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killBuffProto" sheetId="1" r:id="rId1"/>
  </sheets>
  <definedNames>
    <definedName name="_xlnm._FilterDatabase" localSheetId="0" hidden="1">SkillBuffProto!$V$1:$V$530</definedName>
  </definedNames>
  <calcPr calcId="144525"/>
</workbook>
</file>

<file path=xl/comments1.xml><?xml version="1.0" encoding="utf-8"?>
<comments xmlns="http://schemas.openxmlformats.org/spreadsheetml/2006/main">
  <authors>
    <author>Admin</author>
    <author>Administrator</author>
    <author>作者</author>
    <author>ziruiwang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 全部广播
1  队友广播</t>
        </r>
      </text>
    </comment>
    <comment ref="G3" authorId="1">
      <text>
        <r>
          <rPr>
            <b/>
            <sz val="9"/>
            <rFont val="宋体"/>
            <charset val="134"/>
          </rPr>
          <t>Administrator:
切换到主城是否保留buff</t>
        </r>
        <r>
          <rPr>
            <sz val="9"/>
            <rFont val="宋体"/>
            <charset val="134"/>
          </rPr>
          <t xml:space="preserve">
0 不保留
1 保留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默认
对应Icon资源文件夹名称</t>
        </r>
      </text>
    </comment>
    <comment ref="J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一般脚本和特效一起随着此时间注销（毫秒）</t>
        </r>
      </text>
    </comment>
    <comment ref="K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buff延迟执行效果时间</t>
        </r>
      </text>
    </comment>
    <comment ref="L3" authorId="1">
      <text>
        <r>
          <rPr>
            <b/>
            <sz val="9"/>
            <rFont val="宋体"/>
            <charset val="134"/>
          </rPr>
          <t>Administrator:
单位:秒</t>
        </r>
        <r>
          <rPr>
            <sz val="9"/>
            <rFont val="宋体"/>
            <charset val="134"/>
          </rPr>
          <t xml:space="preserve">
</t>
        </r>
      </text>
    </comment>
    <comment ref="M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1：自身
2：队友
3：己方【同阵营】
4: 敌方
5：全部</t>
        </r>
      </text>
    </comment>
    <comment ref="O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1.操作属性
2.操作状态
3.触发技能
4.装备技能
5.移除状态</t>
        </r>
      </text>
    </comment>
    <comment ref="P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0：表示普通  
1：表示增益  
2：表示减益
</t>
        </r>
      </text>
    </comment>
    <comment ref="Q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buff类型为1时表示属性:
buff类型为2时表示状态:</t>
        </r>
      </text>
    </comment>
    <comment ref="R3" authorId="1">
      <text>
        <r>
          <rPr>
            <b/>
            <sz val="9"/>
            <rFont val="宋体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buff数值来源于那个属性类型
此字段配置后必定为乘法</t>
        </r>
      </text>
    </comment>
    <comment ref="U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表示整数
1 表示浮点数</t>
        </r>
      </text>
    </comment>
    <comment ref="V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效果是否叠加，
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W3" authorId="2">
      <text>
        <r>
          <rPr>
            <b/>
            <sz val="9"/>
            <rFont val="宋体"/>
            <charset val="134"/>
          </rPr>
          <t>0 表示没有层数上限
其他数字表示有层数上限</t>
        </r>
      </text>
    </comment>
    <comment ref="X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>
      <text>
        <r>
          <rPr>
            <sz val="11"/>
            <color rgb="FF000000"/>
            <rFont val="宋体"/>
            <scheme val="minor"/>
            <charset val="0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>
      <text>
        <r>
          <rPr>
            <sz val="11"/>
            <color rgb="FF000000"/>
            <rFont val="宋体"/>
            <scheme val="minor"/>
            <charset val="0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<sst xmlns="http://schemas.openxmlformats.org/spreadsheetml/2006/main" count="2209" uniqueCount="498">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</sst>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0"/>
      <color theme="0"/>
      <name val="宋体"/>
      <charset val="134"/>
    </font>
    <font>
      <b/>
      <sz val="9"/>
      <name val="宋体"/>
      <charset val="134"/>
    </font>
    <font>
      <sz val="11"/>
      <color rgb="FF000000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方正书宋_GBK"/>
      <charset val="134"/>
    </font>
    <font>
      <sz val="9"/>
      <name val="方正书宋_GBK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40183721427"/>
        <bgColor indexed="64"/>
      </patternFill>
    </fill>
    <fill>
      <patternFill patternType="solid">
        <fgColor theme="4" tint="0.799432355723746"/>
        <bgColor indexed="64"/>
      </patternFill>
    </fill>
    <fill>
      <patternFill patternType="solid">
        <fgColor theme="5" tint="0.79940183721427"/>
        <bgColor indexed="64"/>
      </patternFill>
    </fill>
    <fill>
      <patternFill patternType="solid">
        <fgColor theme="5" tint="0.799432355723746"/>
        <bgColor indexed="64"/>
      </patternFill>
    </fill>
    <fill>
      <patternFill patternType="solid">
        <fgColor theme="6" tint="0.79940183721427"/>
        <bgColor indexed="64"/>
      </patternFill>
    </fill>
    <fill>
      <patternFill patternType="solid">
        <fgColor theme="6" tint="0.799432355723746"/>
        <bgColor indexed="64"/>
      </patternFill>
    </fill>
    <fill>
      <patternFill patternType="solid">
        <fgColor theme="7" tint="0.79940183721427"/>
        <bgColor indexed="64"/>
      </patternFill>
    </fill>
    <fill>
      <patternFill patternType="solid">
        <fgColor theme="7" tint="0.799432355723746"/>
        <bgColor indexed="64"/>
      </patternFill>
    </fill>
    <fill>
      <patternFill patternType="solid">
        <fgColor theme="8" tint="0.79940183721427"/>
        <bgColor indexed="64"/>
      </patternFill>
    </fill>
    <fill>
      <patternFill patternType="solid">
        <fgColor theme="8" tint="0.799432355723746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theme="9" tint="0.7994323557237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"/>
      </top>
      <bottom style="thin">
        <color theme="4" tint="0.39942625202185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7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20" fillId="10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30" fillId="0" borderId="0" applyNumberFormat="0" applyFill="0" applyBorder="0" applyProtection="0"/>
    <xf numFmtId="0" fontId="28" fillId="0" borderId="0"/>
    <xf numFmtId="0" fontId="30" fillId="0" borderId="0" applyNumberFormat="0" applyFill="0" applyBorder="0" applyProtection="0"/>
    <xf numFmtId="0" fontId="30" fillId="0" borderId="0" applyNumberFormat="0" applyFill="0" applyBorder="0" applyProtection="0"/>
    <xf numFmtId="0" fontId="30" fillId="0" borderId="0" applyNumberFormat="0" applyFill="0" applyBorder="0" applyProtection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/>
    <xf numFmtId="0" fontId="28" fillId="0" borderId="0"/>
    <xf numFmtId="0" fontId="30" fillId="0" borderId="0" applyNumberFormat="0" applyFill="0" applyBorder="0" applyProtection="0"/>
    <xf numFmtId="0" fontId="28" fillId="0" borderId="0"/>
    <xf numFmtId="0" fontId="30" fillId="0" borderId="0" applyNumberFormat="0" applyFill="0" applyBorder="0" applyProtection="0"/>
    <xf numFmtId="0" fontId="28" fillId="0" borderId="0"/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31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31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31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31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31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31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31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31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  <xf numFmtId="0" fontId="28" fillId="56" borderId="10" applyNumberFormat="0" applyFont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7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10" xfId="49"/>
    <cellStyle name="20% - 强调文字颜色 1 2" xfId="50"/>
    <cellStyle name="20% - 强调文字颜色 1 2 2" xfId="51"/>
    <cellStyle name="20% - 强调文字颜色 1 2 2 2" xfId="52"/>
    <cellStyle name="20% - 强调文字颜色 1 2 2 2 2" xfId="53"/>
    <cellStyle name="20% - 强调文字颜色 1 2 2 2 2 2" xfId="54"/>
    <cellStyle name="20% - 强调文字颜色 1 2 2 2 2 3" xfId="55"/>
    <cellStyle name="20% - 强调文字颜色 1 2 2 2 2 4" xfId="56"/>
    <cellStyle name="20% - 强调文字颜色 1 2 2 2 3" xfId="57"/>
    <cellStyle name="20% - 强调文字颜色 1 2 2 3" xfId="58"/>
    <cellStyle name="20% - 强调文字颜色 1 2 2 3 2" xfId="59"/>
    <cellStyle name="20% - 强调文字颜色 1 2 2 3 2 2" xfId="60"/>
    <cellStyle name="20% - 强调文字颜色 1 2 2 3 2 3" xfId="61"/>
    <cellStyle name="20% - 强调文字颜色 1 2 2 3 3" xfId="62"/>
    <cellStyle name="20% - 强调文字颜色 1 2 2 3 4" xfId="63"/>
    <cellStyle name="20% - 强调文字颜色 1 2 2 4" xfId="64"/>
    <cellStyle name="20% - 强调文字颜色 1 2 2 4 2" xfId="65"/>
    <cellStyle name="20% - 强调文字颜色 1 2 2 4 3" xfId="66"/>
    <cellStyle name="20% - 强调文字颜色 1 2 2 5" xfId="67"/>
    <cellStyle name="20% - 强调文字颜色 1 2 2 5 2" xfId="68"/>
    <cellStyle name="20% - 强调文字颜色 1 2 2 6" xfId="69"/>
    <cellStyle name="20% - 强调文字颜色 1 2 2 6 2" xfId="70"/>
    <cellStyle name="20% - 强调文字颜色 1 2 2 6 3" xfId="71"/>
    <cellStyle name="20% - 强调文字颜色 1 2 2 7" xfId="72"/>
    <cellStyle name="20% - 强调文字颜色 1 2 2 8" xfId="73"/>
    <cellStyle name="20% - 强调文字颜色 1 2 3" xfId="74"/>
    <cellStyle name="20% - 强调文字颜色 1 2 3 2" xfId="75"/>
    <cellStyle name="20% - 强调文字颜色 1 2 3 2 2" xfId="76"/>
    <cellStyle name="20% - 强调文字颜色 1 2 3 2 3" xfId="77"/>
    <cellStyle name="20% - 强调文字颜色 1 2 3 2 4" xfId="78"/>
    <cellStyle name="20% - 强调文字颜色 1 2 3 3" xfId="79"/>
    <cellStyle name="20% - 强调文字颜色 1 2 4" xfId="80"/>
    <cellStyle name="20% - 强调文字颜色 1 2 4 2" xfId="81"/>
    <cellStyle name="20% - 强调文字颜色 1 2 4 2 2" xfId="82"/>
    <cellStyle name="20% - 强调文字颜色 1 2 4 2 3" xfId="83"/>
    <cellStyle name="20% - 强调文字颜色 1 2 4 3" xfId="84"/>
    <cellStyle name="20% - 强调文字颜色 1 2 4 4" xfId="85"/>
    <cellStyle name="20% - 强调文字颜色 1 2 5" xfId="86"/>
    <cellStyle name="20% - 强调文字颜色 1 2 5 2" xfId="87"/>
    <cellStyle name="20% - 强调文字颜色 1 2 5 3" xfId="88"/>
    <cellStyle name="20% - 强调文字颜色 1 2 6" xfId="89"/>
    <cellStyle name="20% - 强调文字颜色 1 2 6 2" xfId="90"/>
    <cellStyle name="20% - 强调文字颜色 1 2 7" xfId="91"/>
    <cellStyle name="20% - 强调文字颜色 1 2 7 2" xfId="92"/>
    <cellStyle name="20% - 强调文字颜色 1 2 7 3" xfId="93"/>
    <cellStyle name="20% - 强调文字颜色 1 2 8" xfId="94"/>
    <cellStyle name="20% - 强调文字颜色 1 2 9" xfId="95"/>
    <cellStyle name="20% - 强调文字颜色 1 3" xfId="96"/>
    <cellStyle name="20% - 强调文字颜色 1 3 2" xfId="97"/>
    <cellStyle name="20% - 强调文字颜色 1 3 2 2" xfId="98"/>
    <cellStyle name="20% - 强调文字颜色 1 3 2 2 2" xfId="99"/>
    <cellStyle name="20% - 强调文字颜色 1 3 2 2 3" xfId="100"/>
    <cellStyle name="20% - 强调文字颜色 1 3 2 2 4" xfId="101"/>
    <cellStyle name="20% - 强调文字颜色 1 3 2 3" xfId="102"/>
    <cellStyle name="20% - 强调文字颜色 1 3 3" xfId="103"/>
    <cellStyle name="20% - 强调文字颜色 1 3 3 2" xfId="104"/>
    <cellStyle name="20% - 强调文字颜色 1 3 3 2 2" xfId="105"/>
    <cellStyle name="20% - 强调文字颜色 1 3 3 2 3" xfId="106"/>
    <cellStyle name="20% - 强调文字颜色 1 3 3 3" xfId="107"/>
    <cellStyle name="20% - 强调文字颜色 1 3 3 4" xfId="108"/>
    <cellStyle name="20% - 强调文字颜色 1 3 4" xfId="109"/>
    <cellStyle name="20% - 强调文字颜色 1 3 4 2" xfId="110"/>
    <cellStyle name="20% - 强调文字颜色 1 3 4 3" xfId="111"/>
    <cellStyle name="20% - 强调文字颜色 1 3 5" xfId="112"/>
    <cellStyle name="20% - 强调文字颜色 1 3 5 2" xfId="113"/>
    <cellStyle name="20% - 强调文字颜色 1 3 6" xfId="114"/>
    <cellStyle name="20% - 强调文字颜色 1 3 6 2" xfId="115"/>
    <cellStyle name="20% - 强调文字颜色 1 3 6 3" xfId="116"/>
    <cellStyle name="20% - 强调文字颜色 1 3 7" xfId="117"/>
    <cellStyle name="20% - 强调文字颜色 1 3 8" xfId="118"/>
    <cellStyle name="20% - 强调文字颜色 1 4" xfId="119"/>
    <cellStyle name="20% - 强调文字颜色 1 4 2" xfId="120"/>
    <cellStyle name="20% - 强调文字颜色 1 4 2 2" xfId="121"/>
    <cellStyle name="20% - 强调文字颜色 1 4 2 3" xfId="122"/>
    <cellStyle name="20% - 强调文字颜色 1 4 2 4" xfId="123"/>
    <cellStyle name="20% - 强调文字颜色 1 4 3" xfId="124"/>
    <cellStyle name="20% - 强调文字颜色 1 5" xfId="125"/>
    <cellStyle name="20% - 强调文字颜色 1 5 2" xfId="126"/>
    <cellStyle name="20% - 强调文字颜色 1 5 3" xfId="127"/>
    <cellStyle name="20% - 强调文字颜色 1 5 4" xfId="128"/>
    <cellStyle name="20% - 强调文字颜色 1 6" xfId="129"/>
    <cellStyle name="20% - 强调文字颜色 1 6 2" xfId="130"/>
    <cellStyle name="20% - 强调文字颜色 1 7" xfId="131"/>
    <cellStyle name="20% - 强调文字颜色 1 8" xfId="132"/>
    <cellStyle name="20% - 强调文字颜色 1 9" xfId="133"/>
    <cellStyle name="20% - 强调文字颜色 2 10" xfId="134"/>
    <cellStyle name="20% - 强调文字颜色 2 2" xfId="135"/>
    <cellStyle name="20% - 强调文字颜色 2 2 2" xfId="136"/>
    <cellStyle name="20% - 强调文字颜色 2 2 2 2" xfId="137"/>
    <cellStyle name="20% - 强调文字颜色 2 2 2 2 2" xfId="138"/>
    <cellStyle name="20% - 强调文字颜色 2 2 2 2 2 2" xfId="139"/>
    <cellStyle name="20% - 强调文字颜色 2 2 2 2 2 3" xfId="140"/>
    <cellStyle name="20% - 强调文字颜色 2 2 2 2 2 4" xfId="141"/>
    <cellStyle name="20% - 强调文字颜色 2 2 2 2 3" xfId="142"/>
    <cellStyle name="20% - 强调文字颜色 2 2 2 3" xfId="143"/>
    <cellStyle name="20% - 强调文字颜色 2 2 2 3 2" xfId="144"/>
    <cellStyle name="20% - 强调文字颜色 2 2 2 3 2 2" xfId="145"/>
    <cellStyle name="20% - 强调文字颜色 2 2 2 3 2 3" xfId="146"/>
    <cellStyle name="20% - 强调文字颜色 2 2 2 3 3" xfId="147"/>
    <cellStyle name="20% - 强调文字颜色 2 2 2 3 4" xfId="148"/>
    <cellStyle name="20% - 强调文字颜色 2 2 2 4" xfId="149"/>
    <cellStyle name="20% - 强调文字颜色 2 2 2 4 2" xfId="150"/>
    <cellStyle name="20% - 强调文字颜色 2 2 2 4 3" xfId="151"/>
    <cellStyle name="20% - 强调文字颜色 2 2 2 5" xfId="152"/>
    <cellStyle name="20% - 强调文字颜色 2 2 2 5 2" xfId="153"/>
    <cellStyle name="20% - 强调文字颜色 2 2 2 6" xfId="154"/>
    <cellStyle name="20% - 强调文字颜色 2 2 2 6 2" xfId="155"/>
    <cellStyle name="20% - 强调文字颜色 2 2 2 6 3" xfId="156"/>
    <cellStyle name="20% - 强调文字颜色 2 2 2 7" xfId="157"/>
    <cellStyle name="20% - 强调文字颜色 2 2 2 8" xfId="158"/>
    <cellStyle name="20% - 强调文字颜色 2 2 3" xfId="159"/>
    <cellStyle name="20% - 强调文字颜色 2 2 3 2" xfId="160"/>
    <cellStyle name="20% - 强调文字颜色 2 2 3 2 2" xfId="161"/>
    <cellStyle name="20% - 强调文字颜色 2 2 3 2 3" xfId="162"/>
    <cellStyle name="20% - 强调文字颜色 2 2 3 2 4" xfId="163"/>
    <cellStyle name="20% - 强调文字颜色 2 2 3 3" xfId="164"/>
    <cellStyle name="20% - 强调文字颜色 2 2 4" xfId="165"/>
    <cellStyle name="20% - 强调文字颜色 2 2 4 2" xfId="166"/>
    <cellStyle name="20% - 强调文字颜色 2 2 4 2 2" xfId="167"/>
    <cellStyle name="20% - 强调文字颜色 2 2 4 2 3" xfId="168"/>
    <cellStyle name="20% - 强调文字颜色 2 2 4 3" xfId="169"/>
    <cellStyle name="20% - 强调文字颜色 2 2 4 4" xfId="170"/>
    <cellStyle name="20% - 强调文字颜色 2 2 5" xfId="171"/>
    <cellStyle name="20% - 强调文字颜色 2 2 5 2" xfId="172"/>
    <cellStyle name="20% - 强调文字颜色 2 2 5 3" xfId="173"/>
    <cellStyle name="20% - 强调文字颜色 2 2 6" xfId="174"/>
    <cellStyle name="20% - 强调文字颜色 2 2 6 2" xfId="175"/>
    <cellStyle name="20% - 强调文字颜色 2 2 7" xfId="176"/>
    <cellStyle name="20% - 强调文字颜色 2 2 7 2" xfId="177"/>
    <cellStyle name="20% - 强调文字颜色 2 2 7 3" xfId="178"/>
    <cellStyle name="20% - 强调文字颜色 2 2 8" xfId="179"/>
    <cellStyle name="20% - 强调文字颜色 2 2 9" xfId="180"/>
    <cellStyle name="20% - 强调文字颜色 2 3" xfId="181"/>
    <cellStyle name="20% - 强调文字颜色 2 3 2" xfId="182"/>
    <cellStyle name="20% - 强调文字颜色 2 3 2 2" xfId="183"/>
    <cellStyle name="20% - 强调文字颜色 2 3 2 2 2" xfId="184"/>
    <cellStyle name="20% - 强调文字颜色 2 3 2 2 3" xfId="185"/>
    <cellStyle name="20% - 强调文字颜色 2 3 2 2 4" xfId="186"/>
    <cellStyle name="20% - 强调文字颜色 2 3 2 3" xfId="187"/>
    <cellStyle name="20% - 强调文字颜色 2 3 3" xfId="188"/>
    <cellStyle name="20% - 强调文字颜色 2 3 3 2" xfId="189"/>
    <cellStyle name="20% - 强调文字颜色 2 3 3 2 2" xfId="190"/>
    <cellStyle name="20% - 强调文字颜色 2 3 3 2 3" xfId="191"/>
    <cellStyle name="20% - 强调文字颜色 2 3 3 3" xfId="192"/>
    <cellStyle name="20% - 强调文字颜色 2 3 3 4" xfId="193"/>
    <cellStyle name="20% - 强调文字颜色 2 3 4" xfId="194"/>
    <cellStyle name="20% - 强调文字颜色 2 3 4 2" xfId="195"/>
    <cellStyle name="20% - 强调文字颜色 2 3 4 3" xfId="196"/>
    <cellStyle name="20% - 强调文字颜色 2 3 5" xfId="197"/>
    <cellStyle name="20% - 强调文字颜色 2 3 5 2" xfId="198"/>
    <cellStyle name="20% - 强调文字颜色 2 3 6" xfId="199"/>
    <cellStyle name="20% - 强调文字颜色 2 3 6 2" xfId="200"/>
    <cellStyle name="20% - 强调文字颜色 2 3 6 3" xfId="201"/>
    <cellStyle name="20% - 强调文字颜色 2 3 7" xfId="202"/>
    <cellStyle name="20% - 强调文字颜色 2 3 8" xfId="203"/>
    <cellStyle name="20% - 强调文字颜色 2 4" xfId="204"/>
    <cellStyle name="20% - 强调文字颜色 2 4 2" xfId="205"/>
    <cellStyle name="20% - 强调文字颜色 2 4 2 2" xfId="206"/>
    <cellStyle name="20% - 强调文字颜色 2 4 2 3" xfId="207"/>
    <cellStyle name="20% - 强调文字颜色 2 4 2 4" xfId="208"/>
    <cellStyle name="20% - 强调文字颜色 2 4 3" xfId="209"/>
    <cellStyle name="20% - 强调文字颜色 2 5" xfId="210"/>
    <cellStyle name="20% - 强调文字颜色 2 5 2" xfId="211"/>
    <cellStyle name="20% - 强调文字颜色 2 5 3" xfId="212"/>
    <cellStyle name="20% - 强调文字颜色 2 5 4" xfId="213"/>
    <cellStyle name="20% - 强调文字颜色 2 6" xfId="214"/>
    <cellStyle name="20% - 强调文字颜色 2 6 2" xfId="215"/>
    <cellStyle name="20% - 强调文字颜色 2 7" xfId="216"/>
    <cellStyle name="20% - 强调文字颜色 2 8" xfId="217"/>
    <cellStyle name="20% - 强调文字颜色 2 9" xfId="218"/>
    <cellStyle name="20% - 强调文字颜色 3 10" xfId="219"/>
    <cellStyle name="20% - 强调文字颜色 3 2" xfId="220"/>
    <cellStyle name="20% - 强调文字颜色 3 2 2" xfId="221"/>
    <cellStyle name="20% - 强调文字颜色 3 2 2 2" xfId="222"/>
    <cellStyle name="20% - 强调文字颜色 3 2 2 2 2" xfId="223"/>
    <cellStyle name="20% - 强调文字颜色 3 2 2 2 2 2" xfId="224"/>
    <cellStyle name="20% - 强调文字颜色 3 2 2 2 2 3" xfId="225"/>
    <cellStyle name="20% - 强调文字颜色 3 2 2 2 2 4" xfId="226"/>
    <cellStyle name="20% - 强调文字颜色 3 2 2 2 3" xfId="227"/>
    <cellStyle name="20% - 强调文字颜色 3 2 2 3" xfId="228"/>
    <cellStyle name="20% - 强调文字颜色 3 2 2 3 2" xfId="229"/>
    <cellStyle name="20% - 强调文字颜色 3 2 2 3 2 2" xfId="230"/>
    <cellStyle name="20% - 强调文字颜色 3 2 2 3 2 3" xfId="231"/>
    <cellStyle name="20% - 强调文字颜色 3 2 2 3 3" xfId="232"/>
    <cellStyle name="20% - 强调文字颜色 3 2 2 3 4" xfId="233"/>
    <cellStyle name="20% - 强调文字颜色 3 2 2 4" xfId="234"/>
    <cellStyle name="20% - 强调文字颜色 3 2 2 4 2" xfId="235"/>
    <cellStyle name="20% - 强调文字颜色 3 2 2 4 3" xfId="236"/>
    <cellStyle name="20% - 强调文字颜色 3 2 2 5" xfId="237"/>
    <cellStyle name="20% - 强调文字颜色 3 2 2 5 2" xfId="238"/>
    <cellStyle name="20% - 强调文字颜色 3 2 2 6" xfId="239"/>
    <cellStyle name="20% - 强调文字颜色 3 2 2 6 2" xfId="240"/>
    <cellStyle name="20% - 强调文字颜色 3 2 2 6 3" xfId="241"/>
    <cellStyle name="20% - 强调文字颜色 3 2 2 7" xfId="242"/>
    <cellStyle name="20% - 强调文字颜色 3 2 2 8" xfId="243"/>
    <cellStyle name="20% - 强调文字颜色 3 2 3" xfId="244"/>
    <cellStyle name="20% - 强调文字颜色 3 2 3 2" xfId="245"/>
    <cellStyle name="20% - 强调文字颜色 3 2 3 2 2" xfId="246"/>
    <cellStyle name="20% - 强调文字颜色 3 2 3 2 3" xfId="247"/>
    <cellStyle name="20% - 强调文字颜色 3 2 3 2 4" xfId="248"/>
    <cellStyle name="20% - 强调文字颜色 3 2 3 3" xfId="249"/>
    <cellStyle name="20% - 强调文字颜色 3 2 4" xfId="250"/>
    <cellStyle name="20% - 强调文字颜色 3 2 4 2" xfId="251"/>
    <cellStyle name="20% - 强调文字颜色 3 2 4 2 2" xfId="252"/>
    <cellStyle name="20% - 强调文字颜色 3 2 4 2 3" xfId="253"/>
    <cellStyle name="20% - 强调文字颜色 3 2 4 3" xfId="254"/>
    <cellStyle name="20% - 强调文字颜色 3 2 4 4" xfId="255"/>
    <cellStyle name="20% - 强调文字颜色 3 2 5" xfId="256"/>
    <cellStyle name="20% - 强调文字颜色 3 2 5 2" xfId="257"/>
    <cellStyle name="20% - 强调文字颜色 3 2 5 3" xfId="258"/>
    <cellStyle name="20% - 强调文字颜色 3 2 6" xfId="259"/>
    <cellStyle name="20% - 强调文字颜色 3 2 6 2" xfId="260"/>
    <cellStyle name="20% - 强调文字颜色 3 2 7" xfId="261"/>
    <cellStyle name="20% - 强调文字颜色 3 2 7 2" xfId="262"/>
    <cellStyle name="20% - 强调文字颜色 3 2 7 3" xfId="263"/>
    <cellStyle name="20% - 强调文字颜色 3 2 8" xfId="264"/>
    <cellStyle name="20% - 强调文字颜色 3 2 9" xfId="265"/>
    <cellStyle name="20% - 强调文字颜色 3 3" xfId="266"/>
    <cellStyle name="20% - 强调文字颜色 3 3 2" xfId="267"/>
    <cellStyle name="20% - 强调文字颜色 3 3 2 2" xfId="268"/>
    <cellStyle name="20% - 强调文字颜色 3 3 2 2 2" xfId="269"/>
    <cellStyle name="20% - 强调文字颜色 3 3 2 2 3" xfId="270"/>
    <cellStyle name="20% - 强调文字颜色 3 3 2 2 4" xfId="271"/>
    <cellStyle name="20% - 强调文字颜色 3 3 2 3" xfId="272"/>
    <cellStyle name="20% - 强调文字颜色 3 3 3" xfId="273"/>
    <cellStyle name="20% - 强调文字颜色 3 3 3 2" xfId="274"/>
    <cellStyle name="20% - 强调文字颜色 3 3 3 2 2" xfId="275"/>
    <cellStyle name="20% - 强调文字颜色 3 3 3 2 3" xfId="276"/>
    <cellStyle name="20% - 强调文字颜色 3 3 3 3" xfId="277"/>
    <cellStyle name="20% - 强调文字颜色 3 3 3 4" xfId="278"/>
    <cellStyle name="20% - 强调文字颜色 3 3 4" xfId="279"/>
    <cellStyle name="20% - 强调文字颜色 3 3 4 2" xfId="280"/>
    <cellStyle name="20% - 强调文字颜色 3 3 4 3" xfId="281"/>
    <cellStyle name="20% - 强调文字颜色 3 3 5" xfId="282"/>
    <cellStyle name="20% - 强调文字颜色 3 3 5 2" xfId="283"/>
    <cellStyle name="20% - 强调文字颜色 3 3 6" xfId="284"/>
    <cellStyle name="20% - 强调文字颜色 3 3 6 2" xfId="285"/>
    <cellStyle name="20% - 强调文字颜色 3 3 6 3" xfId="286"/>
    <cellStyle name="20% - 强调文字颜色 3 3 7" xfId="287"/>
    <cellStyle name="20% - 强调文字颜色 3 3 8" xfId="288"/>
    <cellStyle name="20% - 强调文字颜色 3 4" xfId="289"/>
    <cellStyle name="20% - 强调文字颜色 3 4 2" xfId="290"/>
    <cellStyle name="20% - 强调文字颜色 3 4 2 2" xfId="291"/>
    <cellStyle name="20% - 强调文字颜色 3 4 2 3" xfId="292"/>
    <cellStyle name="20% - 强调文字颜色 3 4 2 4" xfId="293"/>
    <cellStyle name="20% - 强调文字颜色 3 4 3" xfId="294"/>
    <cellStyle name="20% - 强调文字颜色 3 5" xfId="295"/>
    <cellStyle name="20% - 强调文字颜色 3 5 2" xfId="296"/>
    <cellStyle name="20% - 强调文字颜色 3 5 3" xfId="297"/>
    <cellStyle name="20% - 强调文字颜色 3 5 4" xfId="298"/>
    <cellStyle name="20% - 强调文字颜色 3 6" xfId="299"/>
    <cellStyle name="20% - 强调文字颜色 3 6 2" xfId="300"/>
    <cellStyle name="20% - 强调文字颜色 3 7" xfId="301"/>
    <cellStyle name="20% - 强调文字颜色 3 8" xfId="302"/>
    <cellStyle name="20% - 强调文字颜色 3 9" xfId="303"/>
    <cellStyle name="20% - 强调文字颜色 4 10" xfId="304"/>
    <cellStyle name="20% - 强调文字颜色 4 2" xfId="305"/>
    <cellStyle name="20% - 强调文字颜色 4 2 2" xfId="306"/>
    <cellStyle name="20% - 强调文字颜色 4 2 2 2" xfId="307"/>
    <cellStyle name="20% - 强调文字颜色 4 2 2 2 2" xfId="308"/>
    <cellStyle name="20% - 强调文字颜色 4 2 2 2 2 2" xfId="309"/>
    <cellStyle name="20% - 强调文字颜色 4 2 2 2 2 3" xfId="310"/>
    <cellStyle name="20% - 强调文字颜色 4 2 2 2 2 4" xfId="311"/>
    <cellStyle name="20% - 强调文字颜色 4 2 2 2 3" xfId="312"/>
    <cellStyle name="20% - 强调文字颜色 4 2 2 3" xfId="313"/>
    <cellStyle name="20% - 强调文字颜色 4 2 2 3 2" xfId="314"/>
    <cellStyle name="20% - 强调文字颜色 4 2 2 3 2 2" xfId="315"/>
    <cellStyle name="20% - 强调文字颜色 4 2 2 3 2 3" xfId="316"/>
    <cellStyle name="20% - 强调文字颜色 4 2 2 3 3" xfId="317"/>
    <cellStyle name="20% - 强调文字颜色 4 2 2 3 4" xfId="318"/>
    <cellStyle name="20% - 强调文字颜色 4 2 2 4" xfId="319"/>
    <cellStyle name="20% - 强调文字颜色 4 2 2 4 2" xfId="320"/>
    <cellStyle name="20% - 强调文字颜色 4 2 2 4 3" xfId="321"/>
    <cellStyle name="20% - 强调文字颜色 4 2 2 5" xfId="322"/>
    <cellStyle name="20% - 强调文字颜色 4 2 2 5 2" xfId="323"/>
    <cellStyle name="20% - 强调文字颜色 4 2 2 6" xfId="324"/>
    <cellStyle name="20% - 强调文字颜色 4 2 2 6 2" xfId="325"/>
    <cellStyle name="20% - 强调文字颜色 4 2 2 6 3" xfId="326"/>
    <cellStyle name="20% - 强调文字颜色 4 2 2 7" xfId="327"/>
    <cellStyle name="20% - 强调文字颜色 4 2 2 8" xfId="328"/>
    <cellStyle name="20% - 强调文字颜色 4 2 3" xfId="329"/>
    <cellStyle name="20% - 强调文字颜色 4 2 3 2" xfId="330"/>
    <cellStyle name="20% - 强调文字颜色 4 2 3 2 2" xfId="331"/>
    <cellStyle name="20% - 强调文字颜色 4 2 3 2 3" xfId="332"/>
    <cellStyle name="20% - 强调文字颜色 4 2 3 2 4" xfId="333"/>
    <cellStyle name="20% - 强调文字颜色 4 2 3 3" xfId="334"/>
    <cellStyle name="20% - 强调文字颜色 4 2 4" xfId="335"/>
    <cellStyle name="20% - 强调文字颜色 4 2 4 2" xfId="336"/>
    <cellStyle name="20% - 强调文字颜色 4 2 4 2 2" xfId="337"/>
    <cellStyle name="20% - 强调文字颜色 4 2 4 2 3" xfId="338"/>
    <cellStyle name="20% - 强调文字颜色 4 2 4 3" xfId="339"/>
    <cellStyle name="20% - 强调文字颜色 4 2 4 4" xfId="340"/>
    <cellStyle name="20% - 强调文字颜色 4 2 5" xfId="341"/>
    <cellStyle name="20% - 强调文字颜色 4 2 5 2" xfId="342"/>
    <cellStyle name="20% - 强调文字颜色 4 2 5 3" xfId="343"/>
    <cellStyle name="20% - 强调文字颜色 4 2 6" xfId="344"/>
    <cellStyle name="20% - 强调文字颜色 4 2 6 2" xfId="345"/>
    <cellStyle name="20% - 强调文字颜色 4 2 7" xfId="346"/>
    <cellStyle name="20% - 强调文字颜色 4 2 7 2" xfId="347"/>
    <cellStyle name="20% - 强调文字颜色 4 2 7 3" xfId="348"/>
    <cellStyle name="20% - 强调文字颜色 4 2 8" xfId="349"/>
    <cellStyle name="20% - 强调文字颜色 4 2 9" xfId="350"/>
    <cellStyle name="20% - 强调文字颜色 4 3" xfId="351"/>
    <cellStyle name="20% - 强调文字颜色 4 3 2" xfId="352"/>
    <cellStyle name="20% - 强调文字颜色 4 3 2 2" xfId="353"/>
    <cellStyle name="20% - 强调文字颜色 4 3 2 2 2" xfId="354"/>
    <cellStyle name="20% - 强调文字颜色 4 3 2 2 3" xfId="355"/>
    <cellStyle name="20% - 强调文字颜色 4 3 2 2 4" xfId="356"/>
    <cellStyle name="20% - 强调文字颜色 4 3 2 3" xfId="357"/>
    <cellStyle name="20% - 强调文字颜色 4 3 3" xfId="358"/>
    <cellStyle name="20% - 强调文字颜色 4 3 3 2" xfId="359"/>
    <cellStyle name="20% - 强调文字颜色 4 3 3 2 2" xfId="360"/>
    <cellStyle name="20% - 强调文字颜色 4 3 3 2 3" xfId="361"/>
    <cellStyle name="20% - 强调文字颜色 4 3 3 3" xfId="362"/>
    <cellStyle name="20% - 强调文字颜色 4 3 3 4" xfId="363"/>
    <cellStyle name="20% - 强调文字颜色 4 3 4" xfId="364"/>
    <cellStyle name="20% - 强调文字颜色 4 3 4 2" xfId="365"/>
    <cellStyle name="20% - 强调文字颜色 4 3 4 3" xfId="366"/>
    <cellStyle name="20% - 强调文字颜色 4 3 5" xfId="367"/>
    <cellStyle name="20% - 强调文字颜色 4 3 5 2" xfId="368"/>
    <cellStyle name="20% - 强调文字颜色 4 3 6" xfId="369"/>
    <cellStyle name="20% - 强调文字颜色 4 3 6 2" xfId="370"/>
    <cellStyle name="20% - 强调文字颜色 4 3 6 3" xfId="371"/>
    <cellStyle name="20% - 强调文字颜色 4 3 7" xfId="372"/>
    <cellStyle name="20% - 强调文字颜色 4 3 8" xfId="373"/>
    <cellStyle name="20% - 强调文字颜色 4 4" xfId="374"/>
    <cellStyle name="20% - 强调文字颜色 4 4 2" xfId="375"/>
    <cellStyle name="20% - 强调文字颜色 4 4 2 2" xfId="376"/>
    <cellStyle name="20% - 强调文字颜色 4 4 2 3" xfId="377"/>
    <cellStyle name="20% - 强调文字颜色 4 4 2 4" xfId="378"/>
    <cellStyle name="20% - 强调文字颜色 4 4 3" xfId="379"/>
    <cellStyle name="20% - 强调文字颜色 4 5" xfId="380"/>
    <cellStyle name="20% - 强调文字颜色 4 5 2" xfId="381"/>
    <cellStyle name="20% - 强调文字颜色 4 5 3" xfId="382"/>
    <cellStyle name="20% - 强调文字颜色 4 5 4" xfId="383"/>
    <cellStyle name="20% - 强调文字颜色 4 6" xfId="384"/>
    <cellStyle name="20% - 强调文字颜色 4 6 2" xfId="385"/>
    <cellStyle name="20% - 强调文字颜色 4 7" xfId="386"/>
    <cellStyle name="20% - 强调文字颜色 4 8" xfId="387"/>
    <cellStyle name="20% - 强调文字颜色 4 9" xfId="388"/>
    <cellStyle name="20% - 强调文字颜色 5 10" xfId="389"/>
    <cellStyle name="20% - 强调文字颜色 5 2" xfId="390"/>
    <cellStyle name="20% - 强调文字颜色 5 2 2" xfId="391"/>
    <cellStyle name="20% - 强调文字颜色 5 2 2 2" xfId="392"/>
    <cellStyle name="20% - 强调文字颜色 5 2 2 2 2" xfId="393"/>
    <cellStyle name="20% - 强调文字颜色 5 2 2 2 2 2" xfId="394"/>
    <cellStyle name="20% - 强调文字颜色 5 2 2 2 2 3" xfId="395"/>
    <cellStyle name="20% - 强调文字颜色 5 2 2 2 2 4" xfId="396"/>
    <cellStyle name="20% - 强调文字颜色 5 2 2 2 3" xfId="397"/>
    <cellStyle name="20% - 强调文字颜色 5 2 2 3" xfId="398"/>
    <cellStyle name="20% - 强调文字颜色 5 2 2 3 2" xfId="399"/>
    <cellStyle name="20% - 强调文字颜色 5 2 2 3 2 2" xfId="400"/>
    <cellStyle name="20% - 强调文字颜色 5 2 2 3 2 3" xfId="401"/>
    <cellStyle name="20% - 强调文字颜色 5 2 2 3 3" xfId="402"/>
    <cellStyle name="20% - 强调文字颜色 5 2 2 3 4" xfId="403"/>
    <cellStyle name="20% - 强调文字颜色 5 2 2 4" xfId="404"/>
    <cellStyle name="20% - 强调文字颜色 5 2 2 4 2" xfId="405"/>
    <cellStyle name="20% - 强调文字颜色 5 2 2 4 3" xfId="406"/>
    <cellStyle name="20% - 强调文字颜色 5 2 2 5" xfId="407"/>
    <cellStyle name="20% - 强调文字颜色 5 2 2 5 2" xfId="408"/>
    <cellStyle name="20% - 强调文字颜色 5 2 2 6" xfId="409"/>
    <cellStyle name="20% - 强调文字颜色 5 2 2 6 2" xfId="410"/>
    <cellStyle name="20% - 强调文字颜色 5 2 2 6 3" xfId="411"/>
    <cellStyle name="20% - 强调文字颜色 5 2 2 7" xfId="412"/>
    <cellStyle name="20% - 强调文字颜色 5 2 2 8" xfId="413"/>
    <cellStyle name="20% - 强调文字颜色 5 2 3" xfId="414"/>
    <cellStyle name="20% - 强调文字颜色 5 2 3 2" xfId="415"/>
    <cellStyle name="20% - 强调文字颜色 5 2 3 2 2" xfId="416"/>
    <cellStyle name="20% - 强调文字颜色 5 2 3 2 3" xfId="417"/>
    <cellStyle name="20% - 强调文字颜色 5 2 3 2 4" xfId="418"/>
    <cellStyle name="20% - 强调文字颜色 5 2 3 3" xfId="419"/>
    <cellStyle name="20% - 强调文字颜色 5 2 4" xfId="420"/>
    <cellStyle name="20% - 强调文字颜色 5 2 4 2" xfId="421"/>
    <cellStyle name="20% - 强调文字颜色 5 2 4 2 2" xfId="422"/>
    <cellStyle name="20% - 强调文字颜色 5 2 4 2 3" xfId="423"/>
    <cellStyle name="20% - 强调文字颜色 5 2 4 3" xfId="424"/>
    <cellStyle name="20% - 强调文字颜色 5 2 4 4" xfId="425"/>
    <cellStyle name="20% - 强调文字颜色 5 2 5" xfId="426"/>
    <cellStyle name="20% - 强调文字颜色 5 2 5 2" xfId="427"/>
    <cellStyle name="20% - 强调文字颜色 5 2 5 3" xfId="428"/>
    <cellStyle name="20% - 强调文字颜色 5 2 6" xfId="429"/>
    <cellStyle name="20% - 强调文字颜色 5 2 6 2" xfId="430"/>
    <cellStyle name="20% - 强调文字颜色 5 2 7" xfId="431"/>
    <cellStyle name="20% - 强调文字颜色 5 2 7 2" xfId="432"/>
    <cellStyle name="20% - 强调文字颜色 5 2 7 3" xfId="433"/>
    <cellStyle name="20% - 强调文字颜色 5 2 8" xfId="434"/>
    <cellStyle name="20% - 强调文字颜色 5 2 9" xfId="435"/>
    <cellStyle name="20% - 强调文字颜色 5 3" xfId="436"/>
    <cellStyle name="20% - 强调文字颜色 5 3 2" xfId="437"/>
    <cellStyle name="20% - 强调文字颜色 5 3 2 2" xfId="438"/>
    <cellStyle name="20% - 强调文字颜色 5 3 2 2 2" xfId="439"/>
    <cellStyle name="20% - 强调文字颜色 5 3 2 2 3" xfId="440"/>
    <cellStyle name="20% - 强调文字颜色 5 3 2 2 4" xfId="441"/>
    <cellStyle name="20% - 强调文字颜色 5 3 2 3" xfId="442"/>
    <cellStyle name="20% - 强调文字颜色 5 3 3" xfId="443"/>
    <cellStyle name="20% - 强调文字颜色 5 3 3 2" xfId="444"/>
    <cellStyle name="20% - 强调文字颜色 5 3 3 2 2" xfId="445"/>
    <cellStyle name="20% - 强调文字颜色 5 3 3 2 3" xfId="446"/>
    <cellStyle name="20% - 强调文字颜色 5 3 3 3" xfId="447"/>
    <cellStyle name="20% - 强调文字颜色 5 3 3 4" xfId="448"/>
    <cellStyle name="20% - 强调文字颜色 5 3 4" xfId="449"/>
    <cellStyle name="20% - 强调文字颜色 5 3 4 2" xfId="450"/>
    <cellStyle name="20% - 强调文字颜色 5 3 4 3" xfId="451"/>
    <cellStyle name="20% - 强调文字颜色 5 3 5" xfId="452"/>
    <cellStyle name="20% - 强调文字颜色 5 3 5 2" xfId="453"/>
    <cellStyle name="20% - 强调文字颜色 5 3 6" xfId="454"/>
    <cellStyle name="20% - 强调文字颜色 5 3 6 2" xfId="455"/>
    <cellStyle name="20% - 强调文字颜色 5 3 6 3" xfId="456"/>
    <cellStyle name="20% - 强调文字颜色 5 3 7" xfId="457"/>
    <cellStyle name="20% - 强调文字颜色 5 3 8" xfId="458"/>
    <cellStyle name="20% - 强调文字颜色 5 4" xfId="459"/>
    <cellStyle name="20% - 强调文字颜色 5 4 2" xfId="460"/>
    <cellStyle name="20% - 强调文字颜色 5 4 2 2" xfId="461"/>
    <cellStyle name="20% - 强调文字颜色 5 4 2 3" xfId="462"/>
    <cellStyle name="20% - 强调文字颜色 5 4 2 4" xfId="463"/>
    <cellStyle name="20% - 强调文字颜色 5 4 3" xfId="464"/>
    <cellStyle name="20% - 强调文字颜色 5 5" xfId="465"/>
    <cellStyle name="20% - 强调文字颜色 5 5 2" xfId="466"/>
    <cellStyle name="20% - 强调文字颜色 5 5 3" xfId="467"/>
    <cellStyle name="20% - 强调文字颜色 5 5 4" xfId="468"/>
    <cellStyle name="20% - 强调文字颜色 5 6" xfId="469"/>
    <cellStyle name="20% - 强调文字颜色 5 6 2" xfId="470"/>
    <cellStyle name="20% - 强调文字颜色 5 7" xfId="471"/>
    <cellStyle name="20% - 强调文字颜色 5 8" xfId="472"/>
    <cellStyle name="20% - 强调文字颜色 5 9" xfId="473"/>
    <cellStyle name="20% - 强调文字颜色 6 10" xfId="474"/>
    <cellStyle name="20% - 强调文字颜色 6 2" xfId="475"/>
    <cellStyle name="20% - 强调文字颜色 6 2 2" xfId="476"/>
    <cellStyle name="20% - 强调文字颜色 6 2 2 2" xfId="477"/>
    <cellStyle name="20% - 强调文字颜色 6 2 2 2 2" xfId="478"/>
    <cellStyle name="20% - 强调文字颜色 6 2 2 2 2 2" xfId="479"/>
    <cellStyle name="20% - 强调文字颜色 6 2 2 2 2 3" xfId="480"/>
    <cellStyle name="20% - 强调文字颜色 6 2 2 2 2 4" xfId="481"/>
    <cellStyle name="20% - 强调文字颜色 6 2 2 2 3" xfId="482"/>
    <cellStyle name="20% - 强调文字颜色 6 2 2 3" xfId="483"/>
    <cellStyle name="20% - 强调文字颜色 6 2 2 3 2" xfId="484"/>
    <cellStyle name="20% - 强调文字颜色 6 2 2 3 2 2" xfId="485"/>
    <cellStyle name="20% - 强调文字颜色 6 2 2 3 2 3" xfId="486"/>
    <cellStyle name="20% - 强调文字颜色 6 2 2 3 3" xfId="487"/>
    <cellStyle name="20% - 强调文字颜色 6 2 2 3 4" xfId="488"/>
    <cellStyle name="20% - 强调文字颜色 6 2 2 4" xfId="489"/>
    <cellStyle name="20% - 强调文字颜色 6 2 2 4 2" xfId="490"/>
    <cellStyle name="20% - 强调文字颜色 6 2 2 4 3" xfId="491"/>
    <cellStyle name="20% - 强调文字颜色 6 2 2 5" xfId="492"/>
    <cellStyle name="20% - 强调文字颜色 6 2 2 5 2" xfId="493"/>
    <cellStyle name="20% - 强调文字颜色 6 2 2 6" xfId="494"/>
    <cellStyle name="20% - 强调文字颜色 6 2 2 6 2" xfId="495"/>
    <cellStyle name="20% - 强调文字颜色 6 2 2 6 3" xfId="496"/>
    <cellStyle name="20% - 强调文字颜色 6 2 2 7" xfId="497"/>
    <cellStyle name="20% - 强调文字颜色 6 2 2 8" xfId="498"/>
    <cellStyle name="20% - 强调文字颜色 6 2 3" xfId="499"/>
    <cellStyle name="20% - 强调文字颜色 6 2 3 2" xfId="500"/>
    <cellStyle name="20% - 强调文字颜色 6 2 3 2 2" xfId="501"/>
    <cellStyle name="20% - 强调文字颜色 6 2 3 2 3" xfId="502"/>
    <cellStyle name="20% - 强调文字颜色 6 2 3 2 4" xfId="503"/>
    <cellStyle name="20% - 强调文字颜色 6 2 3 3" xfId="504"/>
    <cellStyle name="20% - 强调文字颜色 6 2 4" xfId="505"/>
    <cellStyle name="20% - 强调文字颜色 6 2 4 2" xfId="506"/>
    <cellStyle name="20% - 强调文字颜色 6 2 4 2 2" xfId="507"/>
    <cellStyle name="20% - 强调文字颜色 6 2 4 2 3" xfId="508"/>
    <cellStyle name="20% - 强调文字颜色 6 2 4 3" xfId="509"/>
    <cellStyle name="20% - 强调文字颜色 6 2 4 4" xfId="510"/>
    <cellStyle name="20% - 强调文字颜色 6 2 5" xfId="511"/>
    <cellStyle name="20% - 强调文字颜色 6 2 5 2" xfId="512"/>
    <cellStyle name="20% - 强调文字颜色 6 2 5 3" xfId="513"/>
    <cellStyle name="20% - 强调文字颜色 6 2 6" xfId="514"/>
    <cellStyle name="20% - 强调文字颜色 6 2 6 2" xfId="515"/>
    <cellStyle name="20% - 强调文字颜色 6 2 7" xfId="516"/>
    <cellStyle name="20% - 强调文字颜色 6 2 7 2" xfId="517"/>
    <cellStyle name="20% - 强调文字颜色 6 2 7 3" xfId="518"/>
    <cellStyle name="20% - 强调文字颜色 6 2 8" xfId="519"/>
    <cellStyle name="20% - 强调文字颜色 6 2 9" xfId="520"/>
    <cellStyle name="20% - 强调文字颜色 6 3" xfId="521"/>
    <cellStyle name="20% - 强调文字颜色 6 3 2" xfId="522"/>
    <cellStyle name="20% - 强调文字颜色 6 3 2 2" xfId="523"/>
    <cellStyle name="20% - 强调文字颜色 6 3 2 2 2" xfId="524"/>
    <cellStyle name="20% - 强调文字颜色 6 3 2 2 3" xfId="525"/>
    <cellStyle name="20% - 强调文字颜色 6 3 2 2 4" xfId="526"/>
    <cellStyle name="20% - 强调文字颜色 6 3 2 3" xfId="527"/>
    <cellStyle name="20% - 强调文字颜色 6 3 3" xfId="528"/>
    <cellStyle name="20% - 强调文字颜色 6 3 3 2" xfId="529"/>
    <cellStyle name="20% - 强调文字颜色 6 3 3 2 2" xfId="530"/>
    <cellStyle name="20% - 强调文字颜色 6 3 3 2 3" xfId="531"/>
    <cellStyle name="20% - 强调文字颜色 6 3 3 3" xfId="532"/>
    <cellStyle name="20% - 强调文字颜色 6 3 3 4" xfId="533"/>
    <cellStyle name="20% - 强调文字颜色 6 3 4" xfId="534"/>
    <cellStyle name="20% - 强调文字颜色 6 3 4 2" xfId="535"/>
    <cellStyle name="20% - 强调文字颜色 6 3 4 3" xfId="536"/>
    <cellStyle name="20% - 强调文字颜色 6 3 5" xfId="537"/>
    <cellStyle name="20% - 强调文字颜色 6 3 5 2" xfId="538"/>
    <cellStyle name="20% - 强调文字颜色 6 3 6" xfId="539"/>
    <cellStyle name="20% - 强调文字颜色 6 3 6 2" xfId="540"/>
    <cellStyle name="20% - 强调文字颜色 6 3 6 3" xfId="541"/>
    <cellStyle name="20% - 强调文字颜色 6 3 7" xfId="542"/>
    <cellStyle name="20% - 强调文字颜色 6 3 8" xfId="543"/>
    <cellStyle name="20% - 强调文字颜色 6 4" xfId="544"/>
    <cellStyle name="20% - 强调文字颜色 6 4 2" xfId="545"/>
    <cellStyle name="20% - 强调文字颜色 6 4 2 2" xfId="546"/>
    <cellStyle name="20% - 强调文字颜色 6 4 2 3" xfId="547"/>
    <cellStyle name="20% - 强调文字颜色 6 4 2 4" xfId="548"/>
    <cellStyle name="20% - 强调文字颜色 6 4 3" xfId="549"/>
    <cellStyle name="20% - 强调文字颜色 6 5" xfId="550"/>
    <cellStyle name="20% - 强调文字颜色 6 5 2" xfId="551"/>
    <cellStyle name="20% - 强调文字颜色 6 5 3" xfId="552"/>
    <cellStyle name="20% - 强调文字颜色 6 5 4" xfId="553"/>
    <cellStyle name="20% - 强调文字颜色 6 6" xfId="554"/>
    <cellStyle name="20% - 强调文字颜色 6 6 2" xfId="555"/>
    <cellStyle name="20% - 强调文字颜色 6 7" xfId="556"/>
    <cellStyle name="20% - 强调文字颜色 6 8" xfId="557"/>
    <cellStyle name="20% - 强调文字颜色 6 9" xfId="558"/>
    <cellStyle name="40% - 强调文字颜色 1 10" xfId="559"/>
    <cellStyle name="40% - 强调文字颜色 1 2" xfId="560"/>
    <cellStyle name="40% - 强调文字颜色 1 2 2" xfId="561"/>
    <cellStyle name="40% - 强调文字颜色 1 2 2 2" xfId="562"/>
    <cellStyle name="40% - 强调文字颜色 1 2 2 2 2" xfId="563"/>
    <cellStyle name="40% - 强调文字颜色 1 2 2 2 2 2" xfId="564"/>
    <cellStyle name="40% - 强调文字颜色 1 2 2 2 2 3" xfId="565"/>
    <cellStyle name="40% - 强调文字颜色 1 2 2 2 2 4" xfId="566"/>
    <cellStyle name="40% - 强调文字颜色 1 2 2 2 3" xfId="567"/>
    <cellStyle name="40% - 强调文字颜色 1 2 2 3" xfId="568"/>
    <cellStyle name="40% - 强调文字颜色 1 2 2 3 2" xfId="569"/>
    <cellStyle name="40% - 强调文字颜色 1 2 2 3 2 2" xfId="570"/>
    <cellStyle name="40% - 强调文字颜色 1 2 2 3 2 3" xfId="571"/>
    <cellStyle name="40% - 强调文字颜色 1 2 2 3 3" xfId="572"/>
    <cellStyle name="40% - 强调文字颜色 1 2 2 3 4" xfId="573"/>
    <cellStyle name="40% - 强调文字颜色 1 2 2 4" xfId="574"/>
    <cellStyle name="40% - 强调文字颜色 1 2 2 4 2" xfId="575"/>
    <cellStyle name="40% - 强调文字颜色 1 2 2 4 3" xfId="576"/>
    <cellStyle name="40% - 强调文字颜色 1 2 2 5" xfId="577"/>
    <cellStyle name="40% - 强调文字颜色 1 2 2 5 2" xfId="578"/>
    <cellStyle name="40% - 强调文字颜色 1 2 2 6" xfId="579"/>
    <cellStyle name="40% - 强调文字颜色 1 2 2 6 2" xfId="580"/>
    <cellStyle name="40% - 强调文字颜色 1 2 2 6 3" xfId="581"/>
    <cellStyle name="40% - 强调文字颜色 1 2 2 7" xfId="582"/>
    <cellStyle name="40% - 强调文字颜色 1 2 2 8" xfId="583"/>
    <cellStyle name="40% - 强调文字颜色 1 2 3" xfId="584"/>
    <cellStyle name="40% - 强调文字颜色 1 2 3 2" xfId="585"/>
    <cellStyle name="40% - 强调文字颜色 1 2 3 2 2" xfId="586"/>
    <cellStyle name="40% - 强调文字颜色 1 2 3 2 3" xfId="587"/>
    <cellStyle name="40% - 强调文字颜色 1 2 3 2 4" xfId="588"/>
    <cellStyle name="40% - 强调文字颜色 1 2 3 3" xfId="589"/>
    <cellStyle name="40% - 强调文字颜色 1 2 4" xfId="590"/>
    <cellStyle name="40% - 强调文字颜色 1 2 4 2" xfId="591"/>
    <cellStyle name="40% - 强调文字颜色 1 2 4 2 2" xfId="592"/>
    <cellStyle name="40% - 强调文字颜色 1 2 4 2 3" xfId="593"/>
    <cellStyle name="40% - 强调文字颜色 1 2 4 3" xfId="594"/>
    <cellStyle name="40% - 强调文字颜色 1 2 4 4" xfId="595"/>
    <cellStyle name="40% - 强调文字颜色 1 2 5" xfId="596"/>
    <cellStyle name="40% - 强调文字颜色 1 2 5 2" xfId="597"/>
    <cellStyle name="40% - 强调文字颜色 1 2 5 3" xfId="598"/>
    <cellStyle name="40% - 强调文字颜色 1 2 6" xfId="599"/>
    <cellStyle name="40% - 强调文字颜色 1 2 6 2" xfId="600"/>
    <cellStyle name="40% - 强调文字颜色 1 2 7" xfId="601"/>
    <cellStyle name="40% - 强调文字颜色 1 2 7 2" xfId="602"/>
    <cellStyle name="40% - 强调文字颜色 1 2 7 3" xfId="603"/>
    <cellStyle name="40% - 强调文字颜色 1 2 8" xfId="604"/>
    <cellStyle name="40% - 强调文字颜色 1 2 9" xfId="605"/>
    <cellStyle name="40% - 强调文字颜色 1 3" xfId="606"/>
    <cellStyle name="40% - 强调文字颜色 1 3 2" xfId="607"/>
    <cellStyle name="40% - 强调文字颜色 1 3 2 2" xfId="608"/>
    <cellStyle name="40% - 强调文字颜色 1 3 2 2 2" xfId="609"/>
    <cellStyle name="40% - 强调文字颜色 1 3 2 2 3" xfId="610"/>
    <cellStyle name="40% - 强调文字颜色 1 3 2 2 4" xfId="611"/>
    <cellStyle name="40% - 强调文字颜色 1 3 2 3" xfId="612"/>
    <cellStyle name="40% - 强调文字颜色 1 3 3" xfId="613"/>
    <cellStyle name="40% - 强调文字颜色 1 3 3 2" xfId="614"/>
    <cellStyle name="40% - 强调文字颜色 1 3 3 2 2" xfId="615"/>
    <cellStyle name="40% - 强调文字颜色 1 3 3 2 3" xfId="616"/>
    <cellStyle name="40% - 强调文字颜色 1 3 3 3" xfId="617"/>
    <cellStyle name="40% - 强调文字颜色 1 3 3 4" xfId="618"/>
    <cellStyle name="40% - 强调文字颜色 1 3 4" xfId="619"/>
    <cellStyle name="40% - 强调文字颜色 1 3 4 2" xfId="620"/>
    <cellStyle name="40% - 强调文字颜色 1 3 4 3" xfId="621"/>
    <cellStyle name="40% - 强调文字颜色 1 3 5" xfId="622"/>
    <cellStyle name="40% - 强调文字颜色 1 3 5 2" xfId="623"/>
    <cellStyle name="40% - 强调文字颜色 1 3 6" xfId="624"/>
    <cellStyle name="40% - 强调文字颜色 1 3 6 2" xfId="625"/>
    <cellStyle name="40% - 强调文字颜色 1 3 6 3" xfId="626"/>
    <cellStyle name="40% - 强调文字颜色 1 3 7" xfId="627"/>
    <cellStyle name="40% - 强调文字颜色 1 3 8" xfId="628"/>
    <cellStyle name="40% - 强调文字颜色 1 4" xfId="629"/>
    <cellStyle name="40% - 强调文字颜色 1 4 2" xfId="630"/>
    <cellStyle name="40% - 强调文字颜色 1 4 2 2" xfId="631"/>
    <cellStyle name="40% - 强调文字颜色 1 4 2 3" xfId="632"/>
    <cellStyle name="40% - 强调文字颜色 1 4 2 4" xfId="633"/>
    <cellStyle name="40% - 强调文字颜色 1 4 3" xfId="634"/>
    <cellStyle name="40% - 强调文字颜色 1 5" xfId="635"/>
    <cellStyle name="40% - 强调文字颜色 1 5 2" xfId="636"/>
    <cellStyle name="40% - 强调文字颜色 1 5 3" xfId="637"/>
    <cellStyle name="40% - 强调文字颜色 1 5 4" xfId="638"/>
    <cellStyle name="40% - 强调文字颜色 1 6" xfId="639"/>
    <cellStyle name="40% - 强调文字颜色 1 6 2" xfId="640"/>
    <cellStyle name="40% - 强调文字颜色 1 7" xfId="641"/>
    <cellStyle name="40% - 强调文字颜色 1 8" xfId="642"/>
    <cellStyle name="40% - 强调文字颜色 1 9" xfId="643"/>
    <cellStyle name="40% - 强调文字颜色 2 10" xfId="644"/>
    <cellStyle name="40% - 强调文字颜色 2 2" xfId="645"/>
    <cellStyle name="40% - 强调文字颜色 2 2 2" xfId="646"/>
    <cellStyle name="40% - 强调文字颜色 2 2 2 2" xfId="647"/>
    <cellStyle name="40% - 强调文字颜色 2 2 2 2 2" xfId="648"/>
    <cellStyle name="40% - 强调文字颜色 2 2 2 2 2 2" xfId="649"/>
    <cellStyle name="40% - 强调文字颜色 2 2 2 2 2 3" xfId="650"/>
    <cellStyle name="40% - 强调文字颜色 2 2 2 2 2 4" xfId="651"/>
    <cellStyle name="40% - 强调文字颜色 2 2 2 2 3" xfId="652"/>
    <cellStyle name="40% - 强调文字颜色 2 2 2 3" xfId="653"/>
    <cellStyle name="40% - 强调文字颜色 2 2 2 3 2" xfId="654"/>
    <cellStyle name="40% - 强调文字颜色 2 2 2 3 2 2" xfId="655"/>
    <cellStyle name="40% - 强调文字颜色 2 2 2 3 2 3" xfId="656"/>
    <cellStyle name="40% - 强调文字颜色 2 2 2 3 3" xfId="657"/>
    <cellStyle name="40% - 强调文字颜色 2 2 2 3 4" xfId="658"/>
    <cellStyle name="40% - 强调文字颜色 2 2 2 4" xfId="659"/>
    <cellStyle name="40% - 强调文字颜色 2 2 2 4 2" xfId="660"/>
    <cellStyle name="40% - 强调文字颜色 2 2 2 4 3" xfId="661"/>
    <cellStyle name="40% - 强调文字颜色 2 2 2 5" xfId="662"/>
    <cellStyle name="40% - 强调文字颜色 2 2 2 5 2" xfId="663"/>
    <cellStyle name="40% - 强调文字颜色 2 2 2 6" xfId="664"/>
    <cellStyle name="40% - 强调文字颜色 2 2 2 6 2" xfId="665"/>
    <cellStyle name="40% - 强调文字颜色 2 2 2 6 3" xfId="666"/>
    <cellStyle name="40% - 强调文字颜色 2 2 2 7" xfId="667"/>
    <cellStyle name="40% - 强调文字颜色 2 2 2 8" xfId="668"/>
    <cellStyle name="40% - 强调文字颜色 2 2 3" xfId="669"/>
    <cellStyle name="40% - 强调文字颜色 2 2 3 2" xfId="670"/>
    <cellStyle name="40% - 强调文字颜色 2 2 3 2 2" xfId="671"/>
    <cellStyle name="40% - 强调文字颜色 2 2 3 2 3" xfId="672"/>
    <cellStyle name="40% - 强调文字颜色 2 2 3 2 4" xfId="673"/>
    <cellStyle name="40% - 强调文字颜色 2 2 3 3" xfId="674"/>
    <cellStyle name="40% - 强调文字颜色 2 2 4" xfId="675"/>
    <cellStyle name="40% - 强调文字颜色 2 2 4 2" xfId="676"/>
    <cellStyle name="40% - 强调文字颜色 2 2 4 2 2" xfId="677"/>
    <cellStyle name="40% - 强调文字颜色 2 2 4 2 3" xfId="678"/>
    <cellStyle name="40% - 强调文字颜色 2 2 4 3" xfId="679"/>
    <cellStyle name="40% - 强调文字颜色 2 2 4 4" xfId="680"/>
    <cellStyle name="40% - 强调文字颜色 2 2 5" xfId="681"/>
    <cellStyle name="40% - 强调文字颜色 2 2 5 2" xfId="682"/>
    <cellStyle name="40% - 强调文字颜色 2 2 5 3" xfId="683"/>
    <cellStyle name="40% - 强调文字颜色 2 2 6" xfId="684"/>
    <cellStyle name="40% - 强调文字颜色 2 2 6 2" xfId="685"/>
    <cellStyle name="40% - 强调文字颜色 2 2 7" xfId="686"/>
    <cellStyle name="40% - 强调文字颜色 2 2 7 2" xfId="687"/>
    <cellStyle name="40% - 强调文字颜色 2 2 7 3" xfId="688"/>
    <cellStyle name="40% - 强调文字颜色 2 2 8" xfId="689"/>
    <cellStyle name="40% - 强调文字颜色 2 2 9" xfId="690"/>
    <cellStyle name="40% - 强调文字颜色 2 3" xfId="691"/>
    <cellStyle name="40% - 强调文字颜色 2 3 2" xfId="692"/>
    <cellStyle name="40% - 强调文字颜色 2 3 2 2" xfId="693"/>
    <cellStyle name="40% - 强调文字颜色 2 3 2 2 2" xfId="694"/>
    <cellStyle name="40% - 强调文字颜色 2 3 2 2 3" xfId="695"/>
    <cellStyle name="40% - 强调文字颜色 2 3 2 2 4" xfId="696"/>
    <cellStyle name="40% - 强调文字颜色 2 3 2 3" xfId="697"/>
    <cellStyle name="40% - 强调文字颜色 2 3 3" xfId="698"/>
    <cellStyle name="40% - 强调文字颜色 2 3 3 2" xfId="699"/>
    <cellStyle name="40% - 强调文字颜色 2 3 3 2 2" xfId="700"/>
    <cellStyle name="40% - 强调文字颜色 2 3 3 2 3" xfId="701"/>
    <cellStyle name="40% - 强调文字颜色 2 3 3 3" xfId="702"/>
    <cellStyle name="40% - 强调文字颜色 2 3 3 4" xfId="703"/>
    <cellStyle name="40% - 强调文字颜色 2 3 4" xfId="704"/>
    <cellStyle name="40% - 强调文字颜色 2 3 4 2" xfId="705"/>
    <cellStyle name="40% - 强调文字颜色 2 3 4 3" xfId="706"/>
    <cellStyle name="40% - 强调文字颜色 2 3 5" xfId="707"/>
    <cellStyle name="40% - 强调文字颜色 2 3 5 2" xfId="708"/>
    <cellStyle name="40% - 强调文字颜色 2 3 6" xfId="709"/>
    <cellStyle name="40% - 强调文字颜色 2 3 6 2" xfId="710"/>
    <cellStyle name="40% - 强调文字颜色 2 3 6 3" xfId="711"/>
    <cellStyle name="40% - 强调文字颜色 2 3 7" xfId="712"/>
    <cellStyle name="40% - 强调文字颜色 2 3 8" xfId="713"/>
    <cellStyle name="40% - 强调文字颜色 2 4" xfId="714"/>
    <cellStyle name="40% - 强调文字颜色 2 4 2" xfId="715"/>
    <cellStyle name="40% - 强调文字颜色 2 4 2 2" xfId="716"/>
    <cellStyle name="40% - 强调文字颜色 2 4 2 3" xfId="717"/>
    <cellStyle name="40% - 强调文字颜色 2 4 2 4" xfId="718"/>
    <cellStyle name="40% - 强调文字颜色 2 4 3" xfId="719"/>
    <cellStyle name="40% - 强调文字颜色 2 5" xfId="720"/>
    <cellStyle name="40% - 强调文字颜色 2 5 2" xfId="721"/>
    <cellStyle name="40% - 强调文字颜色 2 5 3" xfId="722"/>
    <cellStyle name="40% - 强调文字颜色 2 5 4" xfId="723"/>
    <cellStyle name="40% - 强调文字颜色 2 6" xfId="724"/>
    <cellStyle name="40% - 强调文字颜色 2 6 2" xfId="725"/>
    <cellStyle name="40% - 强调文字颜色 2 7" xfId="726"/>
    <cellStyle name="40% - 强调文字颜色 2 8" xfId="727"/>
    <cellStyle name="40% - 强调文字颜色 2 9" xfId="728"/>
    <cellStyle name="40% - 强调文字颜色 3 10" xfId="729"/>
    <cellStyle name="40% - 强调文字颜色 3 2" xfId="730"/>
    <cellStyle name="40% - 强调文字颜色 3 2 2" xfId="731"/>
    <cellStyle name="40% - 强调文字颜色 3 2 2 2" xfId="732"/>
    <cellStyle name="40% - 强调文字颜色 3 2 2 2 2" xfId="733"/>
    <cellStyle name="40% - 强调文字颜色 3 2 2 2 2 2" xfId="734"/>
    <cellStyle name="40% - 强调文字颜色 3 2 2 2 2 3" xfId="735"/>
    <cellStyle name="40% - 强调文字颜色 3 2 2 2 2 4" xfId="736"/>
    <cellStyle name="40% - 强调文字颜色 3 2 2 2 3" xfId="737"/>
    <cellStyle name="40% - 强调文字颜色 3 2 2 3" xfId="738"/>
    <cellStyle name="40% - 强调文字颜色 3 2 2 3 2" xfId="739"/>
    <cellStyle name="40% - 强调文字颜色 3 2 2 3 2 2" xfId="740"/>
    <cellStyle name="40% - 强调文字颜色 3 2 2 3 2 3" xfId="741"/>
    <cellStyle name="40% - 强调文字颜色 3 2 2 3 3" xfId="742"/>
    <cellStyle name="40% - 强调文字颜色 3 2 2 3 4" xfId="743"/>
    <cellStyle name="40% - 强调文字颜色 3 2 2 4" xfId="744"/>
    <cellStyle name="40% - 强调文字颜色 3 2 2 4 2" xfId="745"/>
    <cellStyle name="40% - 强调文字颜色 3 2 2 4 3" xfId="746"/>
    <cellStyle name="40% - 强调文字颜色 3 2 2 5" xfId="747"/>
    <cellStyle name="40% - 强调文字颜色 3 2 2 5 2" xfId="748"/>
    <cellStyle name="40% - 强调文字颜色 3 2 2 6" xfId="749"/>
    <cellStyle name="40% - 强调文字颜色 3 2 2 6 2" xfId="750"/>
    <cellStyle name="40% - 强调文字颜色 3 2 2 6 3" xfId="751"/>
    <cellStyle name="40% - 强调文字颜色 3 2 2 7" xfId="752"/>
    <cellStyle name="40% - 强调文字颜色 3 2 2 8" xfId="753"/>
    <cellStyle name="40% - 强调文字颜色 3 2 3" xfId="754"/>
    <cellStyle name="40% - 强调文字颜色 3 2 3 2" xfId="755"/>
    <cellStyle name="40% - 强调文字颜色 3 2 3 2 2" xfId="756"/>
    <cellStyle name="40% - 强调文字颜色 3 2 3 2 3" xfId="757"/>
    <cellStyle name="40% - 强调文字颜色 3 2 3 2 4" xfId="758"/>
    <cellStyle name="40% - 强调文字颜色 3 2 3 3" xfId="759"/>
    <cellStyle name="40% - 强调文字颜色 3 2 4" xfId="760"/>
    <cellStyle name="40% - 强调文字颜色 3 2 4 2" xfId="761"/>
    <cellStyle name="40% - 强调文字颜色 3 2 4 2 2" xfId="762"/>
    <cellStyle name="40% - 强调文字颜色 3 2 4 2 3" xfId="763"/>
    <cellStyle name="40% - 强调文字颜色 3 2 4 3" xfId="764"/>
    <cellStyle name="40% - 强调文字颜色 3 2 4 4" xfId="765"/>
    <cellStyle name="40% - 强调文字颜色 3 2 5" xfId="766"/>
    <cellStyle name="40% - 强调文字颜色 3 2 5 2" xfId="767"/>
    <cellStyle name="40% - 强调文字颜色 3 2 5 3" xfId="768"/>
    <cellStyle name="40% - 强调文字颜色 3 2 6" xfId="769"/>
    <cellStyle name="40% - 强调文字颜色 3 2 6 2" xfId="770"/>
    <cellStyle name="40% - 强调文字颜色 3 2 7" xfId="771"/>
    <cellStyle name="40% - 强调文字颜色 3 2 7 2" xfId="772"/>
    <cellStyle name="40% - 强调文字颜色 3 2 7 3" xfId="773"/>
    <cellStyle name="40% - 强调文字颜色 3 2 8" xfId="774"/>
    <cellStyle name="40% - 强调文字颜色 3 2 9" xfId="775"/>
    <cellStyle name="40% - 强调文字颜色 3 3" xfId="776"/>
    <cellStyle name="40% - 强调文字颜色 3 3 2" xfId="777"/>
    <cellStyle name="40% - 强调文字颜色 3 3 2 2" xfId="778"/>
    <cellStyle name="40% - 强调文字颜色 3 3 2 2 2" xfId="779"/>
    <cellStyle name="40% - 强调文字颜色 3 3 2 2 3" xfId="780"/>
    <cellStyle name="40% - 强调文字颜色 3 3 2 2 4" xfId="781"/>
    <cellStyle name="40% - 强调文字颜色 3 3 2 3" xfId="782"/>
    <cellStyle name="40% - 强调文字颜色 3 3 3" xfId="783"/>
    <cellStyle name="40% - 强调文字颜色 3 3 3 2" xfId="784"/>
    <cellStyle name="40% - 强调文字颜色 3 3 3 2 2" xfId="785"/>
    <cellStyle name="40% - 强调文字颜色 3 3 3 2 3" xfId="786"/>
    <cellStyle name="40% - 强调文字颜色 3 3 3 3" xfId="787"/>
    <cellStyle name="40% - 强调文字颜色 3 3 3 4" xfId="788"/>
    <cellStyle name="40% - 强调文字颜色 3 3 4" xfId="789"/>
    <cellStyle name="40% - 强调文字颜色 3 3 4 2" xfId="790"/>
    <cellStyle name="40% - 强调文字颜色 3 3 4 3" xfId="791"/>
    <cellStyle name="40% - 强调文字颜色 3 3 5" xfId="792"/>
    <cellStyle name="40% - 强调文字颜色 3 3 5 2" xfId="793"/>
    <cellStyle name="40% - 强调文字颜色 3 3 6" xfId="794"/>
    <cellStyle name="40% - 强调文字颜色 3 3 6 2" xfId="795"/>
    <cellStyle name="40% - 强调文字颜色 3 3 6 3" xfId="796"/>
    <cellStyle name="40% - 强调文字颜色 3 3 7" xfId="797"/>
    <cellStyle name="40% - 强调文字颜色 3 3 8" xfId="798"/>
    <cellStyle name="40% - 强调文字颜色 3 4" xfId="799"/>
    <cellStyle name="40% - 强调文字颜色 3 4 2" xfId="800"/>
    <cellStyle name="40% - 强调文字颜色 3 4 2 2" xfId="801"/>
    <cellStyle name="40% - 强调文字颜色 3 4 2 3" xfId="802"/>
    <cellStyle name="40% - 强调文字颜色 3 4 2 4" xfId="803"/>
    <cellStyle name="40% - 强调文字颜色 3 4 3" xfId="804"/>
    <cellStyle name="40% - 强调文字颜色 3 5" xfId="805"/>
    <cellStyle name="40% - 强调文字颜色 3 5 2" xfId="806"/>
    <cellStyle name="40% - 强调文字颜色 3 5 3" xfId="807"/>
    <cellStyle name="40% - 强调文字颜色 3 5 4" xfId="808"/>
    <cellStyle name="40% - 强调文字颜色 3 6" xfId="809"/>
    <cellStyle name="40% - 强调文字颜色 3 6 2" xfId="810"/>
    <cellStyle name="40% - 强调文字颜色 3 7" xfId="811"/>
    <cellStyle name="40% - 强调文字颜色 3 8" xfId="812"/>
    <cellStyle name="40% - 强调文字颜色 3 9" xfId="813"/>
    <cellStyle name="40% - 强调文字颜色 4 10" xfId="814"/>
    <cellStyle name="40% - 强调文字颜色 4 2" xfId="815"/>
    <cellStyle name="40% - 强调文字颜色 4 2 2" xfId="816"/>
    <cellStyle name="40% - 强调文字颜色 4 2 2 2" xfId="817"/>
    <cellStyle name="40% - 强调文字颜色 4 2 2 2 2" xfId="818"/>
    <cellStyle name="40% - 强调文字颜色 4 2 2 2 2 2" xfId="819"/>
    <cellStyle name="40% - 强调文字颜色 4 2 2 2 2 3" xfId="820"/>
    <cellStyle name="40% - 强调文字颜色 4 2 2 2 2 4" xfId="821"/>
    <cellStyle name="40% - 强调文字颜色 4 2 2 2 3" xfId="822"/>
    <cellStyle name="40% - 强调文字颜色 4 2 2 3" xfId="823"/>
    <cellStyle name="40% - 强调文字颜色 4 2 2 3 2" xfId="824"/>
    <cellStyle name="40% - 强调文字颜色 4 2 2 3 2 2" xfId="825"/>
    <cellStyle name="40% - 强调文字颜色 4 2 2 3 2 3" xfId="826"/>
    <cellStyle name="40% - 强调文字颜色 4 2 2 3 3" xfId="827"/>
    <cellStyle name="40% - 强调文字颜色 4 2 2 3 4" xfId="828"/>
    <cellStyle name="40% - 强调文字颜色 4 2 2 4" xfId="829"/>
    <cellStyle name="40% - 强调文字颜色 4 2 2 4 2" xfId="830"/>
    <cellStyle name="40% - 强调文字颜色 4 2 2 4 3" xfId="831"/>
    <cellStyle name="40% - 强调文字颜色 4 2 2 5" xfId="832"/>
    <cellStyle name="40% - 强调文字颜色 4 2 2 5 2" xfId="833"/>
    <cellStyle name="40% - 强调文字颜色 4 2 2 6" xfId="834"/>
    <cellStyle name="40% - 强调文字颜色 4 2 2 6 2" xfId="835"/>
    <cellStyle name="40% - 强调文字颜色 4 2 2 6 3" xfId="836"/>
    <cellStyle name="40% - 强调文字颜色 4 2 2 7" xfId="837"/>
    <cellStyle name="40% - 强调文字颜色 4 2 2 8" xfId="838"/>
    <cellStyle name="40% - 强调文字颜色 4 2 3" xfId="839"/>
    <cellStyle name="40% - 强调文字颜色 4 2 3 2" xfId="840"/>
    <cellStyle name="40% - 强调文字颜色 4 2 3 2 2" xfId="841"/>
    <cellStyle name="40% - 强调文字颜色 4 2 3 2 3" xfId="842"/>
    <cellStyle name="40% - 强调文字颜色 4 2 3 2 4" xfId="843"/>
    <cellStyle name="40% - 强调文字颜色 4 2 3 3" xfId="844"/>
    <cellStyle name="40% - 强调文字颜色 4 2 4" xfId="845"/>
    <cellStyle name="40% - 强调文字颜色 4 2 4 2" xfId="846"/>
    <cellStyle name="40% - 强调文字颜色 4 2 4 2 2" xfId="847"/>
    <cellStyle name="40% - 强调文字颜色 4 2 4 2 3" xfId="848"/>
    <cellStyle name="40% - 强调文字颜色 4 2 4 3" xfId="849"/>
    <cellStyle name="40% - 强调文字颜色 4 2 4 4" xfId="850"/>
    <cellStyle name="40% - 强调文字颜色 4 2 5" xfId="851"/>
    <cellStyle name="40% - 强调文字颜色 4 2 5 2" xfId="852"/>
    <cellStyle name="40% - 强调文字颜色 4 2 5 3" xfId="853"/>
    <cellStyle name="40% - 强调文字颜色 4 2 6" xfId="854"/>
    <cellStyle name="40% - 强调文字颜色 4 2 6 2" xfId="855"/>
    <cellStyle name="40% - 强调文字颜色 4 2 7" xfId="856"/>
    <cellStyle name="40% - 强调文字颜色 4 2 7 2" xfId="857"/>
    <cellStyle name="40% - 强调文字颜色 4 2 7 3" xfId="858"/>
    <cellStyle name="40% - 强调文字颜色 4 2 8" xfId="859"/>
    <cellStyle name="40% - 强调文字颜色 4 2 9" xfId="860"/>
    <cellStyle name="40% - 强调文字颜色 4 3" xfId="861"/>
    <cellStyle name="40% - 强调文字颜色 4 3 2" xfId="862"/>
    <cellStyle name="40% - 强调文字颜色 4 3 2 2" xfId="863"/>
    <cellStyle name="40% - 强调文字颜色 4 3 2 2 2" xfId="864"/>
    <cellStyle name="40% - 强调文字颜色 4 3 2 2 3" xfId="865"/>
    <cellStyle name="40% - 强调文字颜色 4 3 2 2 4" xfId="866"/>
    <cellStyle name="40% - 强调文字颜色 4 3 2 3" xfId="867"/>
    <cellStyle name="40% - 强调文字颜色 4 3 3" xfId="868"/>
    <cellStyle name="40% - 强调文字颜色 4 3 3 2" xfId="869"/>
    <cellStyle name="40% - 强调文字颜色 4 3 3 2 2" xfId="870"/>
    <cellStyle name="40% - 强调文字颜色 4 3 3 2 3" xfId="871"/>
    <cellStyle name="40% - 强调文字颜色 4 3 3 3" xfId="872"/>
    <cellStyle name="40% - 强调文字颜色 4 3 3 4" xfId="873"/>
    <cellStyle name="40% - 强调文字颜色 4 3 4" xfId="874"/>
    <cellStyle name="40% - 强调文字颜色 4 3 4 2" xfId="875"/>
    <cellStyle name="40% - 强调文字颜色 4 3 4 3" xfId="876"/>
    <cellStyle name="40% - 强调文字颜色 4 3 5" xfId="877"/>
    <cellStyle name="40% - 强调文字颜色 4 3 5 2" xfId="878"/>
    <cellStyle name="40% - 强调文字颜色 4 3 6" xfId="879"/>
    <cellStyle name="40% - 强调文字颜色 4 3 6 2" xfId="880"/>
    <cellStyle name="40% - 强调文字颜色 4 3 6 3" xfId="881"/>
    <cellStyle name="40% - 强调文字颜色 4 3 7" xfId="882"/>
    <cellStyle name="40% - 强调文字颜色 4 3 8" xfId="883"/>
    <cellStyle name="40% - 强调文字颜色 4 4" xfId="884"/>
    <cellStyle name="40% - 强调文字颜色 4 4 2" xfId="885"/>
    <cellStyle name="40% - 强调文字颜色 4 4 2 2" xfId="886"/>
    <cellStyle name="40% - 强调文字颜色 4 4 2 3" xfId="887"/>
    <cellStyle name="40% - 强调文字颜色 4 4 2 4" xfId="888"/>
    <cellStyle name="40% - 强调文字颜色 4 4 3" xfId="889"/>
    <cellStyle name="40% - 强调文字颜色 4 5" xfId="890"/>
    <cellStyle name="40% - 强调文字颜色 4 5 2" xfId="891"/>
    <cellStyle name="40% - 强调文字颜色 4 5 3" xfId="892"/>
    <cellStyle name="40% - 强调文字颜色 4 5 4" xfId="893"/>
    <cellStyle name="40% - 强调文字颜色 4 6" xfId="894"/>
    <cellStyle name="40% - 强调文字颜色 4 6 2" xfId="895"/>
    <cellStyle name="40% - 强调文字颜色 4 7" xfId="896"/>
    <cellStyle name="40% - 强调文字颜色 4 8" xfId="897"/>
    <cellStyle name="40% - 强调文字颜色 4 9" xfId="898"/>
    <cellStyle name="40% - 强调文字颜色 5 10" xfId="899"/>
    <cellStyle name="40% - 强调文字颜色 5 2" xfId="900"/>
    <cellStyle name="40% - 强调文字颜色 5 2 2" xfId="901"/>
    <cellStyle name="40% - 强调文字颜色 5 2 2 2" xfId="902"/>
    <cellStyle name="40% - 强调文字颜色 5 2 2 2 2" xfId="903"/>
    <cellStyle name="40% - 强调文字颜色 5 2 2 2 2 2" xfId="904"/>
    <cellStyle name="40% - 强调文字颜色 5 2 2 2 2 3" xfId="905"/>
    <cellStyle name="40% - 强调文字颜色 5 2 2 2 2 4" xfId="906"/>
    <cellStyle name="40% - 强调文字颜色 5 2 2 2 3" xfId="907"/>
    <cellStyle name="40% - 强调文字颜色 5 2 2 3" xfId="908"/>
    <cellStyle name="40% - 强调文字颜色 5 2 2 3 2" xfId="909"/>
    <cellStyle name="40% - 强调文字颜色 5 2 2 3 2 2" xfId="910"/>
    <cellStyle name="40% - 强调文字颜色 5 2 2 3 2 3" xfId="911"/>
    <cellStyle name="40% - 强调文字颜色 5 2 2 3 3" xfId="912"/>
    <cellStyle name="40% - 强调文字颜色 5 2 2 3 4" xfId="913"/>
    <cellStyle name="40% - 强调文字颜色 5 2 2 4" xfId="914"/>
    <cellStyle name="40% - 强调文字颜色 5 2 2 4 2" xfId="915"/>
    <cellStyle name="40% - 强调文字颜色 5 2 2 4 3" xfId="916"/>
    <cellStyle name="40% - 强调文字颜色 5 2 2 5" xfId="917"/>
    <cellStyle name="40% - 强调文字颜色 5 2 2 5 2" xfId="918"/>
    <cellStyle name="40% - 强调文字颜色 5 2 2 6" xfId="919"/>
    <cellStyle name="40% - 强调文字颜色 5 2 2 6 2" xfId="920"/>
    <cellStyle name="40% - 强调文字颜色 5 2 2 6 3" xfId="921"/>
    <cellStyle name="40% - 强调文字颜色 5 2 2 7" xfId="922"/>
    <cellStyle name="40% - 强调文字颜色 5 2 2 8" xfId="923"/>
    <cellStyle name="40% - 强调文字颜色 5 2 3" xfId="924"/>
    <cellStyle name="40% - 强调文字颜色 5 2 3 2" xfId="925"/>
    <cellStyle name="40% - 强调文字颜色 5 2 3 2 2" xfId="926"/>
    <cellStyle name="40% - 强调文字颜色 5 2 3 2 3" xfId="927"/>
    <cellStyle name="40% - 强调文字颜色 5 2 3 2 4" xfId="928"/>
    <cellStyle name="40% - 强调文字颜色 5 2 3 3" xfId="929"/>
    <cellStyle name="40% - 强调文字颜色 5 2 4" xfId="930"/>
    <cellStyle name="40% - 强调文字颜色 5 2 4 2" xfId="931"/>
    <cellStyle name="40% - 强调文字颜色 5 2 4 2 2" xfId="932"/>
    <cellStyle name="40% - 强调文字颜色 5 2 4 2 3" xfId="933"/>
    <cellStyle name="40% - 强调文字颜色 5 2 4 3" xfId="934"/>
    <cellStyle name="40% - 强调文字颜色 5 2 4 4" xfId="935"/>
    <cellStyle name="40% - 强调文字颜色 5 2 5" xfId="936"/>
    <cellStyle name="40% - 强调文字颜色 5 2 5 2" xfId="937"/>
    <cellStyle name="40% - 强调文字颜色 5 2 5 3" xfId="938"/>
    <cellStyle name="40% - 强调文字颜色 5 2 6" xfId="939"/>
    <cellStyle name="40% - 强调文字颜色 5 2 6 2" xfId="940"/>
    <cellStyle name="40% - 强调文字颜色 5 2 7" xfId="941"/>
    <cellStyle name="40% - 强调文字颜色 5 2 7 2" xfId="942"/>
    <cellStyle name="40% - 强调文字颜色 5 2 7 3" xfId="943"/>
    <cellStyle name="40% - 强调文字颜色 5 2 8" xfId="944"/>
    <cellStyle name="40% - 强调文字颜色 5 2 9" xfId="945"/>
    <cellStyle name="40% - 强调文字颜色 5 3" xfId="946"/>
    <cellStyle name="40% - 强调文字颜色 5 3 2" xfId="947"/>
    <cellStyle name="40% - 强调文字颜色 5 3 2 2" xfId="948"/>
    <cellStyle name="40% - 强调文字颜色 5 3 2 2 2" xfId="949"/>
    <cellStyle name="40% - 强调文字颜色 5 3 2 2 3" xfId="950"/>
    <cellStyle name="40% - 强调文字颜色 5 3 2 2 4" xfId="951"/>
    <cellStyle name="40% - 强调文字颜色 5 3 2 3" xfId="952"/>
    <cellStyle name="40% - 强调文字颜色 5 3 3" xfId="953"/>
    <cellStyle name="40% - 强调文字颜色 5 3 3 2" xfId="954"/>
    <cellStyle name="40% - 强调文字颜色 5 3 3 2 2" xfId="955"/>
    <cellStyle name="40% - 强调文字颜色 5 3 3 2 3" xfId="956"/>
    <cellStyle name="40% - 强调文字颜色 5 3 3 3" xfId="957"/>
    <cellStyle name="40% - 强调文字颜色 5 3 3 4" xfId="958"/>
    <cellStyle name="40% - 强调文字颜色 5 3 4" xfId="959"/>
    <cellStyle name="40% - 强调文字颜色 5 3 4 2" xfId="960"/>
    <cellStyle name="40% - 强调文字颜色 5 3 4 3" xfId="961"/>
    <cellStyle name="40% - 强调文字颜色 5 3 5" xfId="962"/>
    <cellStyle name="40% - 强调文字颜色 5 3 5 2" xfId="963"/>
    <cellStyle name="40% - 强调文字颜色 5 3 6" xfId="964"/>
    <cellStyle name="40% - 强调文字颜色 5 3 6 2" xfId="965"/>
    <cellStyle name="40% - 强调文字颜色 5 3 6 3" xfId="966"/>
    <cellStyle name="40% - 强调文字颜色 5 3 7" xfId="967"/>
    <cellStyle name="40% - 强调文字颜色 5 3 8" xfId="968"/>
    <cellStyle name="40% - 强调文字颜色 5 4" xfId="969"/>
    <cellStyle name="40% - 强调文字颜色 5 4 2" xfId="970"/>
    <cellStyle name="40% - 强调文字颜色 5 4 2 2" xfId="971"/>
    <cellStyle name="40% - 强调文字颜色 5 4 2 3" xfId="972"/>
    <cellStyle name="40% - 强调文字颜色 5 4 2 4" xfId="973"/>
    <cellStyle name="40% - 强调文字颜色 5 4 3" xfId="974"/>
    <cellStyle name="40% - 强调文字颜色 5 5" xfId="975"/>
    <cellStyle name="40% - 强调文字颜色 5 5 2" xfId="976"/>
    <cellStyle name="40% - 强调文字颜色 5 5 3" xfId="977"/>
    <cellStyle name="40% - 强调文字颜色 5 5 4" xfId="978"/>
    <cellStyle name="40% - 强调文字颜色 5 6" xfId="979"/>
    <cellStyle name="40% - 强调文字颜色 5 6 2" xfId="980"/>
    <cellStyle name="40% - 强调文字颜色 5 7" xfId="981"/>
    <cellStyle name="40% - 强调文字颜色 5 8" xfId="982"/>
    <cellStyle name="40% - 强调文字颜色 5 9" xfId="983"/>
    <cellStyle name="40% - 强调文字颜色 6 10" xfId="984"/>
    <cellStyle name="40% - 强调文字颜色 6 2" xfId="985"/>
    <cellStyle name="40% - 强调文字颜色 6 2 2" xfId="986"/>
    <cellStyle name="40% - 强调文字颜色 6 2 2 2" xfId="987"/>
    <cellStyle name="40% - 强调文字颜色 6 2 2 2 2" xfId="988"/>
    <cellStyle name="40% - 强调文字颜色 6 2 2 2 2 2" xfId="989"/>
    <cellStyle name="40% - 强调文字颜色 6 2 2 2 2 3" xfId="990"/>
    <cellStyle name="40% - 强调文字颜色 6 2 2 2 2 4" xfId="991"/>
    <cellStyle name="40% - 强调文字颜色 6 2 2 2 3" xfId="992"/>
    <cellStyle name="40% - 强调文字颜色 6 2 2 3" xfId="993"/>
    <cellStyle name="40% - 强调文字颜色 6 2 2 3 2" xfId="994"/>
    <cellStyle name="40% - 强调文字颜色 6 2 2 3 2 2" xfId="995"/>
    <cellStyle name="40% - 强调文字颜色 6 2 2 3 2 3" xfId="996"/>
    <cellStyle name="40% - 强调文字颜色 6 2 2 3 3" xfId="997"/>
    <cellStyle name="40% - 强调文字颜色 6 2 2 3 4" xfId="998"/>
    <cellStyle name="40% - 强调文字颜色 6 2 2 4" xfId="999"/>
    <cellStyle name="40% - 强调文字颜色 6 2 2 4 2" xfId="1000"/>
    <cellStyle name="40% - 强调文字颜色 6 2 2 4 3" xfId="1001"/>
    <cellStyle name="40% - 强调文字颜色 6 2 2 5" xfId="1002"/>
    <cellStyle name="40% - 强调文字颜色 6 2 2 5 2" xfId="1003"/>
    <cellStyle name="40% - 强调文字颜色 6 2 2 6" xfId="1004"/>
    <cellStyle name="40% - 强调文字颜色 6 2 2 6 2" xfId="1005"/>
    <cellStyle name="40% - 强调文字颜色 6 2 2 6 3" xfId="1006"/>
    <cellStyle name="40% - 强调文字颜色 6 2 2 7" xfId="1007"/>
    <cellStyle name="40% - 强调文字颜色 6 2 2 8" xfId="1008"/>
    <cellStyle name="40% - 强调文字颜色 6 2 3" xfId="1009"/>
    <cellStyle name="40% - 强调文字颜色 6 2 3 2" xfId="1010"/>
    <cellStyle name="40% - 强调文字颜色 6 2 3 2 2" xfId="1011"/>
    <cellStyle name="40% - 强调文字颜色 6 2 3 2 3" xfId="1012"/>
    <cellStyle name="40% - 强调文字颜色 6 2 3 2 4" xfId="1013"/>
    <cellStyle name="40% - 强调文字颜色 6 2 3 3" xfId="1014"/>
    <cellStyle name="40% - 强调文字颜色 6 2 4" xfId="1015"/>
    <cellStyle name="40% - 强调文字颜色 6 2 4 2" xfId="1016"/>
    <cellStyle name="40% - 强调文字颜色 6 2 4 2 2" xfId="1017"/>
    <cellStyle name="40% - 强调文字颜色 6 2 4 2 3" xfId="1018"/>
    <cellStyle name="40% - 强调文字颜色 6 2 4 3" xfId="1019"/>
    <cellStyle name="40% - 强调文字颜色 6 2 4 4" xfId="1020"/>
    <cellStyle name="40% - 强调文字颜色 6 2 5" xfId="1021"/>
    <cellStyle name="40% - 强调文字颜色 6 2 5 2" xfId="1022"/>
    <cellStyle name="40% - 强调文字颜色 6 2 5 3" xfId="1023"/>
    <cellStyle name="40% - 强调文字颜色 6 2 6" xfId="1024"/>
    <cellStyle name="40% - 强调文字颜色 6 2 6 2" xfId="1025"/>
    <cellStyle name="40% - 强调文字颜色 6 2 7" xfId="1026"/>
    <cellStyle name="40% - 强调文字颜色 6 2 7 2" xfId="1027"/>
    <cellStyle name="40% - 强调文字颜色 6 2 7 3" xfId="1028"/>
    <cellStyle name="40% - 强调文字颜色 6 2 8" xfId="1029"/>
    <cellStyle name="40% - 强调文字颜色 6 2 9" xfId="1030"/>
    <cellStyle name="40% - 强调文字颜色 6 3" xfId="1031"/>
    <cellStyle name="40% - 强调文字颜色 6 3 2" xfId="1032"/>
    <cellStyle name="40% - 强调文字颜色 6 3 2 2" xfId="1033"/>
    <cellStyle name="40% - 强调文字颜色 6 3 2 2 2" xfId="1034"/>
    <cellStyle name="40% - 强调文字颜色 6 3 2 2 3" xfId="1035"/>
    <cellStyle name="40% - 强调文字颜色 6 3 2 2 4" xfId="1036"/>
    <cellStyle name="40% - 强调文字颜色 6 3 2 3" xfId="1037"/>
    <cellStyle name="40% - 强调文字颜色 6 3 3" xfId="1038"/>
    <cellStyle name="40% - 强调文字颜色 6 3 3 2" xfId="1039"/>
    <cellStyle name="40% - 强调文字颜色 6 3 3 2 2" xfId="1040"/>
    <cellStyle name="40% - 强调文字颜色 6 3 3 2 3" xfId="1041"/>
    <cellStyle name="40% - 强调文字颜色 6 3 3 3" xfId="1042"/>
    <cellStyle name="40% - 强调文字颜色 6 3 3 4" xfId="1043"/>
    <cellStyle name="40% - 强调文字颜色 6 3 4" xfId="1044"/>
    <cellStyle name="40% - 强调文字颜色 6 3 4 2" xfId="1045"/>
    <cellStyle name="40% - 强调文字颜色 6 3 4 3" xfId="1046"/>
    <cellStyle name="40% - 强调文字颜色 6 3 5" xfId="1047"/>
    <cellStyle name="40% - 强调文字颜色 6 3 5 2" xfId="1048"/>
    <cellStyle name="40% - 强调文字颜色 6 3 6" xfId="1049"/>
    <cellStyle name="40% - 强调文字颜色 6 3 6 2" xfId="1050"/>
    <cellStyle name="40% - 强调文字颜色 6 3 6 3" xfId="1051"/>
    <cellStyle name="40% - 强调文字颜色 6 3 7" xfId="1052"/>
    <cellStyle name="40% - 强调文字颜色 6 3 8" xfId="1053"/>
    <cellStyle name="40% - 强调文字颜色 6 4" xfId="1054"/>
    <cellStyle name="40% - 强调文字颜色 6 4 2" xfId="1055"/>
    <cellStyle name="40% - 强调文字颜色 6 4 2 2" xfId="1056"/>
    <cellStyle name="40% - 强调文字颜色 6 4 2 3" xfId="1057"/>
    <cellStyle name="40% - 强调文字颜色 6 4 2 4" xfId="1058"/>
    <cellStyle name="40% - 强调文字颜色 6 4 3" xfId="1059"/>
    <cellStyle name="40% - 强调文字颜色 6 5" xfId="1060"/>
    <cellStyle name="40% - 强调文字颜色 6 5 2" xfId="1061"/>
    <cellStyle name="40% - 强调文字颜色 6 5 3" xfId="1062"/>
    <cellStyle name="40% - 强调文字颜色 6 5 4" xfId="1063"/>
    <cellStyle name="40% - 强调文字颜色 6 6" xfId="1064"/>
    <cellStyle name="40% - 强调文字颜色 6 6 2" xfId="1065"/>
    <cellStyle name="40% - 强调文字颜色 6 7" xfId="1066"/>
    <cellStyle name="40% - 强调文字颜色 6 8" xfId="1067"/>
    <cellStyle name="40% - 强调文字颜色 6 9" xfId="1068"/>
    <cellStyle name="常规 2" xfId="1069"/>
    <cellStyle name="常规 2 2" xfId="1070"/>
    <cellStyle name="常规 2 2 2" xfId="1071"/>
    <cellStyle name="常规 2 2 3" xfId="1072"/>
    <cellStyle name="常规 2 2 4" xfId="1073"/>
    <cellStyle name="常规 2 3" xfId="1074"/>
    <cellStyle name="常规 2 3 10" xfId="1075"/>
    <cellStyle name="常规 2 3 11" xfId="1076"/>
    <cellStyle name="常规 2 3 2" xfId="1077"/>
    <cellStyle name="常规 2 3 2 10" xfId="1078"/>
    <cellStyle name="常规 2 3 2 2" xfId="1079"/>
    <cellStyle name="常规 2 3 2 2 2" xfId="1080"/>
    <cellStyle name="常规 2 3 2 2 2 2" xfId="1081"/>
    <cellStyle name="常规 2 3 2 2 2 2 2" xfId="1082"/>
    <cellStyle name="常规 2 3 2 2 2 2 2 2" xfId="1083"/>
    <cellStyle name="常规 2 3 2 2 2 2 2 3" xfId="1084"/>
    <cellStyle name="常规 2 3 2 2 2 2 2 4" xfId="1085"/>
    <cellStyle name="常规 2 3 2 2 2 2 3" xfId="1086"/>
    <cellStyle name="常规 2 3 2 2 2 3" xfId="1087"/>
    <cellStyle name="常规 2 3 2 2 2 3 2" xfId="1088"/>
    <cellStyle name="常规 2 3 2 2 2 3 2 2" xfId="1089"/>
    <cellStyle name="常规 2 3 2 2 2 3 2 3" xfId="1090"/>
    <cellStyle name="常规 2 3 2 2 2 3 3" xfId="1091"/>
    <cellStyle name="常规 2 3 2 2 2 3 4" xfId="1092"/>
    <cellStyle name="常规 2 3 2 2 2 4" xfId="1093"/>
    <cellStyle name="常规 2 3 2 2 2 4 2" xfId="1094"/>
    <cellStyle name="常规 2 3 2 2 2 4 3" xfId="1095"/>
    <cellStyle name="常规 2 3 2 2 2 5" xfId="1096"/>
    <cellStyle name="常规 2 3 2 2 2 5 2" xfId="1097"/>
    <cellStyle name="常规 2 3 2 2 2 6" xfId="1098"/>
    <cellStyle name="常规 2 3 2 2 2 6 2" xfId="1099"/>
    <cellStyle name="常规 2 3 2 2 2 6 3" xfId="1100"/>
    <cellStyle name="常规 2 3 2 2 2 7" xfId="1101"/>
    <cellStyle name="常规 2 3 2 2 2 8" xfId="1102"/>
    <cellStyle name="常规 2 3 2 2 3" xfId="1103"/>
    <cellStyle name="常规 2 3 2 2 3 2" xfId="1104"/>
    <cellStyle name="常规 2 3 2 2 3 2 2" xfId="1105"/>
    <cellStyle name="常规 2 3 2 2 3 2 3" xfId="1106"/>
    <cellStyle name="常规 2 3 2 2 3 2 4" xfId="1107"/>
    <cellStyle name="常规 2 3 2 2 3 3" xfId="1108"/>
    <cellStyle name="常规 2 3 2 2 4" xfId="1109"/>
    <cellStyle name="常规 2 3 2 2 4 2" xfId="1110"/>
    <cellStyle name="常规 2 3 2 2 4 2 2" xfId="1111"/>
    <cellStyle name="常规 2 3 2 2 4 2 3" xfId="1112"/>
    <cellStyle name="常规 2 3 2 2 4 3" xfId="1113"/>
    <cellStyle name="常规 2 3 2 2 4 4" xfId="1114"/>
    <cellStyle name="常规 2 3 2 2 5" xfId="1115"/>
    <cellStyle name="常规 2 3 2 2 5 2" xfId="1116"/>
    <cellStyle name="常规 2 3 2 2 5 3" xfId="1117"/>
    <cellStyle name="常规 2 3 2 2 6" xfId="1118"/>
    <cellStyle name="常规 2 3 2 2 6 2" xfId="1119"/>
    <cellStyle name="常规 2 3 2 2 7" xfId="1120"/>
    <cellStyle name="常规 2 3 2 2 7 2" xfId="1121"/>
    <cellStyle name="常规 2 3 2 2 7 3" xfId="1122"/>
    <cellStyle name="常规 2 3 2 2 8" xfId="1123"/>
    <cellStyle name="常规 2 3 2 2 9" xfId="1124"/>
    <cellStyle name="常规 2 3 2 3" xfId="1125"/>
    <cellStyle name="常规 2 3 2 3 2" xfId="1126"/>
    <cellStyle name="常规 2 3 2 3 2 2" xfId="1127"/>
    <cellStyle name="常规 2 3 2 3 2 2 2" xfId="1128"/>
    <cellStyle name="常规 2 3 2 3 2 2 3" xfId="1129"/>
    <cellStyle name="常规 2 3 2 3 2 2 4" xfId="1130"/>
    <cellStyle name="常规 2 3 2 3 2 3" xfId="1131"/>
    <cellStyle name="常规 2 3 2 3 3" xfId="1132"/>
    <cellStyle name="常规 2 3 2 3 3 2" xfId="1133"/>
    <cellStyle name="常规 2 3 2 3 3 2 2" xfId="1134"/>
    <cellStyle name="常规 2 3 2 3 3 2 3" xfId="1135"/>
    <cellStyle name="常规 2 3 2 3 3 3" xfId="1136"/>
    <cellStyle name="常规 2 3 2 3 3 4" xfId="1137"/>
    <cellStyle name="常规 2 3 2 3 4" xfId="1138"/>
    <cellStyle name="常规 2 3 2 3 4 2" xfId="1139"/>
    <cellStyle name="常规 2 3 2 3 4 3" xfId="1140"/>
    <cellStyle name="常规 2 3 2 3 5" xfId="1141"/>
    <cellStyle name="常规 2 3 2 3 5 2" xfId="1142"/>
    <cellStyle name="常规 2 3 2 3 6" xfId="1143"/>
    <cellStyle name="常规 2 3 2 3 6 2" xfId="1144"/>
    <cellStyle name="常规 2 3 2 3 6 3" xfId="1145"/>
    <cellStyle name="常规 2 3 2 3 7" xfId="1146"/>
    <cellStyle name="常规 2 3 2 3 8" xfId="1147"/>
    <cellStyle name="常规 2 3 2 4" xfId="1148"/>
    <cellStyle name="常规 2 3 2 4 2" xfId="1149"/>
    <cellStyle name="常规 2 3 2 4 2 2" xfId="1150"/>
    <cellStyle name="常规 2 3 2 4 2 3" xfId="1151"/>
    <cellStyle name="常规 2 3 2 4 2 4" xfId="1152"/>
    <cellStyle name="常规 2 3 2 4 3" xfId="1153"/>
    <cellStyle name="常规 2 3 2 5" xfId="1154"/>
    <cellStyle name="常规 2 3 2 5 2" xfId="1155"/>
    <cellStyle name="常规 2 3 2 5 2 2" xfId="1156"/>
    <cellStyle name="常规 2 3 2 5 2 3" xfId="1157"/>
    <cellStyle name="常规 2 3 2 5 3" xfId="1158"/>
    <cellStyle name="常规 2 3 2 5 4" xfId="1159"/>
    <cellStyle name="常规 2 3 2 6" xfId="1160"/>
    <cellStyle name="常规 2 3 2 6 2" xfId="1161"/>
    <cellStyle name="常规 2 3 2 6 3" xfId="1162"/>
    <cellStyle name="常规 2 3 2 7" xfId="1163"/>
    <cellStyle name="常规 2 3 2 7 2" xfId="1164"/>
    <cellStyle name="常规 2 3 2 8" xfId="1165"/>
    <cellStyle name="常规 2 3 2 8 2" xfId="1166"/>
    <cellStyle name="常规 2 3 2 8 3" xfId="1167"/>
    <cellStyle name="常规 2 3 2 9" xfId="1168"/>
    <cellStyle name="常规 2 3 3" xfId="1169"/>
    <cellStyle name="常规 2 3 3 2" xfId="1170"/>
    <cellStyle name="常规 2 3 3 2 2" xfId="1171"/>
    <cellStyle name="常规 2 3 3 2 2 2" xfId="1172"/>
    <cellStyle name="常规 2 3 3 2 2 2 2" xfId="1173"/>
    <cellStyle name="常规 2 3 3 2 2 2 3" xfId="1174"/>
    <cellStyle name="常规 2 3 3 2 2 2 4" xfId="1175"/>
    <cellStyle name="常规 2 3 3 2 2 3" xfId="1176"/>
    <cellStyle name="常规 2 3 3 2 3" xfId="1177"/>
    <cellStyle name="常规 2 3 3 2 3 2" xfId="1178"/>
    <cellStyle name="常规 2 3 3 2 3 2 2" xfId="1179"/>
    <cellStyle name="常规 2 3 3 2 3 2 3" xfId="1180"/>
    <cellStyle name="常规 2 3 3 2 3 3" xfId="1181"/>
    <cellStyle name="常规 2 3 3 2 3 4" xfId="1182"/>
    <cellStyle name="常规 2 3 3 2 4" xfId="1183"/>
    <cellStyle name="常规 2 3 3 2 4 2" xfId="1184"/>
    <cellStyle name="常规 2 3 3 2 4 3" xfId="1185"/>
    <cellStyle name="常规 2 3 3 2 5" xfId="1186"/>
    <cellStyle name="常规 2 3 3 2 5 2" xfId="1187"/>
    <cellStyle name="常规 2 3 3 2 6" xfId="1188"/>
    <cellStyle name="常规 2 3 3 2 6 2" xfId="1189"/>
    <cellStyle name="常规 2 3 3 2 6 3" xfId="1190"/>
    <cellStyle name="常规 2 3 3 2 7" xfId="1191"/>
    <cellStyle name="常规 2 3 3 2 8" xfId="1192"/>
    <cellStyle name="常规 2 3 3 3" xfId="1193"/>
    <cellStyle name="常规 2 3 3 3 2" xfId="1194"/>
    <cellStyle name="常规 2 3 3 3 2 2" xfId="1195"/>
    <cellStyle name="常规 2 3 3 3 2 3" xfId="1196"/>
    <cellStyle name="常规 2 3 3 3 2 4" xfId="1197"/>
    <cellStyle name="常规 2 3 3 3 3" xfId="1198"/>
    <cellStyle name="常规 2 3 3 4" xfId="1199"/>
    <cellStyle name="常规 2 3 3 4 2" xfId="1200"/>
    <cellStyle name="常规 2 3 3 4 2 2" xfId="1201"/>
    <cellStyle name="常规 2 3 3 4 2 3" xfId="1202"/>
    <cellStyle name="常规 2 3 3 4 3" xfId="1203"/>
    <cellStyle name="常规 2 3 3 4 4" xfId="1204"/>
    <cellStyle name="常规 2 3 3 5" xfId="1205"/>
    <cellStyle name="常规 2 3 3 5 2" xfId="1206"/>
    <cellStyle name="常规 2 3 3 5 3" xfId="1207"/>
    <cellStyle name="常规 2 3 3 6" xfId="1208"/>
    <cellStyle name="常规 2 3 3 6 2" xfId="1209"/>
    <cellStyle name="常规 2 3 3 7" xfId="1210"/>
    <cellStyle name="常规 2 3 3 7 2" xfId="1211"/>
    <cellStyle name="常规 2 3 3 7 3" xfId="1212"/>
    <cellStyle name="常规 2 3 3 8" xfId="1213"/>
    <cellStyle name="常规 2 3 3 9" xfId="1214"/>
    <cellStyle name="常规 2 3 4" xfId="1215"/>
    <cellStyle name="常规 2 3 4 2" xfId="1216"/>
    <cellStyle name="常规 2 3 4 2 2" xfId="1217"/>
    <cellStyle name="常规 2 3 4 2 2 2" xfId="1218"/>
    <cellStyle name="常规 2 3 4 2 2 3" xfId="1219"/>
    <cellStyle name="常规 2 3 4 2 2 4" xfId="1220"/>
    <cellStyle name="常规 2 3 4 2 3" xfId="1221"/>
    <cellStyle name="常规 2 3 4 3" xfId="1222"/>
    <cellStyle name="常规 2 3 4 3 2" xfId="1223"/>
    <cellStyle name="常规 2 3 4 3 2 2" xfId="1224"/>
    <cellStyle name="常规 2 3 4 3 2 3" xfId="1225"/>
    <cellStyle name="常规 2 3 4 3 3" xfId="1226"/>
    <cellStyle name="常规 2 3 4 3 4" xfId="1227"/>
    <cellStyle name="常规 2 3 4 4" xfId="1228"/>
    <cellStyle name="常规 2 3 4 4 2" xfId="1229"/>
    <cellStyle name="常规 2 3 4 4 3" xfId="1230"/>
    <cellStyle name="常规 2 3 4 5" xfId="1231"/>
    <cellStyle name="常规 2 3 4 5 2" xfId="1232"/>
    <cellStyle name="常规 2 3 4 6" xfId="1233"/>
    <cellStyle name="常规 2 3 4 6 2" xfId="1234"/>
    <cellStyle name="常规 2 3 4 6 3" xfId="1235"/>
    <cellStyle name="常规 2 3 4 7" xfId="1236"/>
    <cellStyle name="常规 2 3 4 8" xfId="1237"/>
    <cellStyle name="常规 2 3 5" xfId="1238"/>
    <cellStyle name="常规 2 3 5 2" xfId="1239"/>
    <cellStyle name="常规 2 3 5 2 2" xfId="1240"/>
    <cellStyle name="常规 2 3 5 2 3" xfId="1241"/>
    <cellStyle name="常规 2 3 5 2 4" xfId="1242"/>
    <cellStyle name="常规 2 3 5 3" xfId="1243"/>
    <cellStyle name="常规 2 3 6" xfId="1244"/>
    <cellStyle name="常规 2 3 6 2" xfId="1245"/>
    <cellStyle name="常规 2 3 6 2 2" xfId="1246"/>
    <cellStyle name="常规 2 3 6 2 3" xfId="1247"/>
    <cellStyle name="常规 2 3 6 3" xfId="1248"/>
    <cellStyle name="常规 2 3 6 4" xfId="1249"/>
    <cellStyle name="常规 2 3 7" xfId="1250"/>
    <cellStyle name="常规 2 3 7 2" xfId="1251"/>
    <cellStyle name="常规 2 3 7 3" xfId="1252"/>
    <cellStyle name="常规 2 3 8" xfId="1253"/>
    <cellStyle name="常规 2 3 8 2" xfId="1254"/>
    <cellStyle name="常规 2 3 9" xfId="1255"/>
    <cellStyle name="常规 2 3 9 2" xfId="1256"/>
    <cellStyle name="常规 2 3 9 3" xfId="1257"/>
    <cellStyle name="常规 2 4" xfId="1258"/>
    <cellStyle name="常规 2 4 2" xfId="1259"/>
    <cellStyle name="常规 2 5" xfId="1260"/>
    <cellStyle name="常规 2 6" xfId="1261"/>
    <cellStyle name="常规 2 7" xfId="1262"/>
    <cellStyle name="常规 3" xfId="1263"/>
    <cellStyle name="常规 3 2" xfId="1264"/>
    <cellStyle name="常规 3 2 2" xfId="1265"/>
    <cellStyle name="常规 3 2 2 2" xfId="1266"/>
    <cellStyle name="常规 3 3" xfId="1267"/>
    <cellStyle name="常规 3 4" xfId="1268"/>
    <cellStyle name="常规 3 4 2" xfId="1269"/>
    <cellStyle name="常规 4" xfId="1270"/>
    <cellStyle name="常规 4 2" xfId="1271"/>
    <cellStyle name="常规 4 2 2" xfId="1272"/>
    <cellStyle name="常规 4 3" xfId="1273"/>
    <cellStyle name="常规 4 3 2" xfId="1274"/>
    <cellStyle name="常规 4 4" xfId="1275"/>
    <cellStyle name="常规 4 4 2" xfId="1276"/>
    <cellStyle name="常规 4 5" xfId="1277"/>
    <cellStyle name="常规 4 6" xfId="1278"/>
    <cellStyle name="常规 5" xfId="1279"/>
    <cellStyle name="常规 5 10" xfId="1280"/>
    <cellStyle name="常规 5 2" xfId="1281"/>
    <cellStyle name="常规 5 2 2" xfId="1282"/>
    <cellStyle name="常规 5 2 2 2" xfId="1283"/>
    <cellStyle name="常规 5 2 2 2 2" xfId="1284"/>
    <cellStyle name="常规 5 2 2 2 2 2" xfId="1285"/>
    <cellStyle name="常规 5 2 2 2 2 3" xfId="1286"/>
    <cellStyle name="常规 5 2 2 2 2 4" xfId="1287"/>
    <cellStyle name="常规 5 2 2 2 3" xfId="1288"/>
    <cellStyle name="常规 5 2 2 3" xfId="1289"/>
    <cellStyle name="常规 5 2 2 3 2" xfId="1290"/>
    <cellStyle name="常规 5 2 2 3 2 2" xfId="1291"/>
    <cellStyle name="常规 5 2 2 3 2 3" xfId="1292"/>
    <cellStyle name="常规 5 2 2 3 3" xfId="1293"/>
    <cellStyle name="常规 5 2 2 3 4" xfId="1294"/>
    <cellStyle name="常规 5 2 2 4" xfId="1295"/>
    <cellStyle name="常规 5 2 2 4 2" xfId="1296"/>
    <cellStyle name="常规 5 2 2 4 3" xfId="1297"/>
    <cellStyle name="常规 5 2 2 5" xfId="1298"/>
    <cellStyle name="常规 5 2 2 5 2" xfId="1299"/>
    <cellStyle name="常规 5 2 2 6" xfId="1300"/>
    <cellStyle name="常规 5 2 2 6 2" xfId="1301"/>
    <cellStyle name="常规 5 2 2 6 3" xfId="1302"/>
    <cellStyle name="常规 5 2 2 7" xfId="1303"/>
    <cellStyle name="常规 5 2 2 8" xfId="1304"/>
    <cellStyle name="常规 5 2 3" xfId="1305"/>
    <cellStyle name="常规 5 2 3 2" xfId="1306"/>
    <cellStyle name="常规 5 2 3 2 2" xfId="1307"/>
    <cellStyle name="常规 5 2 3 2 3" xfId="1308"/>
    <cellStyle name="常规 5 2 3 2 4" xfId="1309"/>
    <cellStyle name="常规 5 2 3 3" xfId="1310"/>
    <cellStyle name="常规 5 2 4" xfId="1311"/>
    <cellStyle name="常规 5 2 4 2" xfId="1312"/>
    <cellStyle name="常规 5 2 4 2 2" xfId="1313"/>
    <cellStyle name="常规 5 2 4 2 3" xfId="1314"/>
    <cellStyle name="常规 5 2 4 3" xfId="1315"/>
    <cellStyle name="常规 5 2 4 4" xfId="1316"/>
    <cellStyle name="常规 5 2 5" xfId="1317"/>
    <cellStyle name="常规 5 2 5 2" xfId="1318"/>
    <cellStyle name="常规 5 2 5 3" xfId="1319"/>
    <cellStyle name="常规 5 2 6" xfId="1320"/>
    <cellStyle name="常规 5 2 6 2" xfId="1321"/>
    <cellStyle name="常规 5 2 7" xfId="1322"/>
    <cellStyle name="常规 5 2 7 2" xfId="1323"/>
    <cellStyle name="常规 5 2 7 3" xfId="1324"/>
    <cellStyle name="常规 5 2 8" xfId="1325"/>
    <cellStyle name="常规 5 2 9" xfId="1326"/>
    <cellStyle name="常规 5 3" xfId="1327"/>
    <cellStyle name="常规 5 3 2" xfId="1328"/>
    <cellStyle name="常规 5 3 2 2" xfId="1329"/>
    <cellStyle name="常规 5 3 2 2 2" xfId="1330"/>
    <cellStyle name="常规 5 3 2 2 3" xfId="1331"/>
    <cellStyle name="常规 5 3 2 2 4" xfId="1332"/>
    <cellStyle name="常规 5 3 2 3" xfId="1333"/>
    <cellStyle name="常规 5 3 3" xfId="1334"/>
    <cellStyle name="常规 5 3 3 2" xfId="1335"/>
    <cellStyle name="常规 5 3 3 2 2" xfId="1336"/>
    <cellStyle name="常规 5 3 3 2 3" xfId="1337"/>
    <cellStyle name="常规 5 3 3 3" xfId="1338"/>
    <cellStyle name="常规 5 3 3 4" xfId="1339"/>
    <cellStyle name="常规 5 3 4" xfId="1340"/>
    <cellStyle name="常规 5 3 4 2" xfId="1341"/>
    <cellStyle name="常规 5 3 4 3" xfId="1342"/>
    <cellStyle name="常规 5 3 5" xfId="1343"/>
    <cellStyle name="常规 5 3 5 2" xfId="1344"/>
    <cellStyle name="常规 5 3 6" xfId="1345"/>
    <cellStyle name="常规 5 3 6 2" xfId="1346"/>
    <cellStyle name="常规 5 3 6 3" xfId="1347"/>
    <cellStyle name="常规 5 3 7" xfId="1348"/>
    <cellStyle name="常规 5 3 8" xfId="1349"/>
    <cellStyle name="常规 5 4" xfId="1350"/>
    <cellStyle name="常规 5 4 2" xfId="1351"/>
    <cellStyle name="常规 5 4 2 2" xfId="1352"/>
    <cellStyle name="常规 5 4 2 3" xfId="1353"/>
    <cellStyle name="常规 5 4 2 4" xfId="1354"/>
    <cellStyle name="常规 5 4 3" xfId="1355"/>
    <cellStyle name="常规 5 5" xfId="1356"/>
    <cellStyle name="常规 5 5 2" xfId="1357"/>
    <cellStyle name="常规 5 5 2 2" xfId="1358"/>
    <cellStyle name="常规 5 5 2 3" xfId="1359"/>
    <cellStyle name="常规 5 5 3" xfId="1360"/>
    <cellStyle name="常规 5 5 4" xfId="1361"/>
    <cellStyle name="常规 5 6" xfId="1362"/>
    <cellStyle name="常规 5 6 2" xfId="1363"/>
    <cellStyle name="常规 5 6 3" xfId="1364"/>
    <cellStyle name="常规 5 7" xfId="1365"/>
    <cellStyle name="常规 5 7 2" xfId="1366"/>
    <cellStyle name="常规 5 8" xfId="1367"/>
    <cellStyle name="常规 5 8 2" xfId="1368"/>
    <cellStyle name="常规 5 8 3" xfId="1369"/>
    <cellStyle name="常规 5 9" xfId="1370"/>
    <cellStyle name="常规 6" xfId="1371"/>
    <cellStyle name="常规 6 2" xfId="1372"/>
    <cellStyle name="常规 7" xfId="1373"/>
    <cellStyle name="常规 7 2" xfId="1374"/>
    <cellStyle name="常规 8" xfId="1375"/>
    <cellStyle name="常规 9" xfId="1376"/>
    <cellStyle name="注释 2" xfId="1377"/>
    <cellStyle name="注释 2 10" xfId="1378"/>
    <cellStyle name="注释 2 2" xfId="1379"/>
    <cellStyle name="注释 2 2 2" xfId="1380"/>
    <cellStyle name="注释 2 2 2 2" xfId="1381"/>
    <cellStyle name="注释 2 2 2 2 2" xfId="1382"/>
    <cellStyle name="注释 2 2 2 2 2 2" xfId="1383"/>
    <cellStyle name="注释 2 2 2 2 2 3" xfId="1384"/>
    <cellStyle name="注释 2 2 2 2 2 4" xfId="1385"/>
    <cellStyle name="注释 2 2 2 2 3" xfId="1386"/>
    <cellStyle name="注释 2 2 2 2 4" xfId="1387"/>
    <cellStyle name="注释 2 2 2 3" xfId="1388"/>
    <cellStyle name="注释 2 2 2 3 2" xfId="1389"/>
    <cellStyle name="注释 2 2 2 3 2 2" xfId="1390"/>
    <cellStyle name="注释 2 2 2 3 2 3" xfId="1391"/>
    <cellStyle name="注释 2 2 2 3 3" xfId="1392"/>
    <cellStyle name="注释 2 2 2 3 4" xfId="1393"/>
    <cellStyle name="注释 2 2 2 4" xfId="1394"/>
    <cellStyle name="注释 2 2 2 4 2" xfId="1395"/>
    <cellStyle name="注释 2 2 2 4 3" xfId="1396"/>
    <cellStyle name="注释 2 2 2 4 4" xfId="1397"/>
    <cellStyle name="注释 2 2 2 5" xfId="1398"/>
    <cellStyle name="注释 2 2 2 5 2" xfId="1399"/>
    <cellStyle name="注释 2 2 2 6" xfId="1400"/>
    <cellStyle name="注释 2 2 2 6 2" xfId="1401"/>
    <cellStyle name="注释 2 2 2 6 3" xfId="1402"/>
    <cellStyle name="注释 2 2 2 7" xfId="1403"/>
    <cellStyle name="注释 2 2 2 8" xfId="1404"/>
    <cellStyle name="注释 2 2 3" xfId="1405"/>
    <cellStyle name="注释 2 2 3 2" xfId="1406"/>
    <cellStyle name="注释 2 2 3 2 2" xfId="1407"/>
    <cellStyle name="注释 2 2 3 2 3" xfId="1408"/>
    <cellStyle name="注释 2 2 3 2 4" xfId="1409"/>
    <cellStyle name="注释 2 2 3 3" xfId="1410"/>
    <cellStyle name="注释 2 2 3 4" xfId="1411"/>
    <cellStyle name="注释 2 2 4" xfId="1412"/>
    <cellStyle name="注释 2 2 4 2" xfId="1413"/>
    <cellStyle name="注释 2 2 4 2 2" xfId="1414"/>
    <cellStyle name="注释 2 2 4 2 3" xfId="1415"/>
    <cellStyle name="注释 2 2 4 3" xfId="1416"/>
    <cellStyle name="注释 2 2 4 4" xfId="1417"/>
    <cellStyle name="注释 2 2 5" xfId="1418"/>
    <cellStyle name="注释 2 2 5 2" xfId="1419"/>
    <cellStyle name="注释 2 2 5 3" xfId="1420"/>
    <cellStyle name="注释 2 2 5 4" xfId="1421"/>
    <cellStyle name="注释 2 2 6" xfId="1422"/>
    <cellStyle name="注释 2 2 6 2" xfId="1423"/>
    <cellStyle name="注释 2 2 7" xfId="1424"/>
    <cellStyle name="注释 2 2 7 2" xfId="1425"/>
    <cellStyle name="注释 2 2 7 3" xfId="1426"/>
    <cellStyle name="注释 2 2 8" xfId="1427"/>
    <cellStyle name="注释 2 2 9" xfId="1428"/>
    <cellStyle name="注释 2 3" xfId="1429"/>
    <cellStyle name="注释 2 3 2" xfId="1430"/>
    <cellStyle name="注释 2 3 2 2" xfId="1431"/>
    <cellStyle name="注释 2 3 2 2 2" xfId="1432"/>
    <cellStyle name="注释 2 3 2 2 3" xfId="1433"/>
    <cellStyle name="注释 2 3 2 2 4" xfId="1434"/>
    <cellStyle name="注释 2 3 2 3" xfId="1435"/>
    <cellStyle name="注释 2 3 2 4" xfId="1436"/>
    <cellStyle name="注释 2 3 3" xfId="1437"/>
    <cellStyle name="注释 2 3 3 2" xfId="1438"/>
    <cellStyle name="注释 2 3 3 2 2" xfId="1439"/>
    <cellStyle name="注释 2 3 3 2 3" xfId="1440"/>
    <cellStyle name="注释 2 3 3 3" xfId="1441"/>
    <cellStyle name="注释 2 3 3 4" xfId="1442"/>
    <cellStyle name="注释 2 3 4" xfId="1443"/>
    <cellStyle name="注释 2 3 4 2" xfId="1444"/>
    <cellStyle name="注释 2 3 4 3" xfId="1445"/>
    <cellStyle name="注释 2 3 4 4" xfId="1446"/>
    <cellStyle name="注释 2 3 5" xfId="1447"/>
    <cellStyle name="注释 2 3 5 2" xfId="1448"/>
    <cellStyle name="注释 2 3 6" xfId="1449"/>
    <cellStyle name="注释 2 3 6 2" xfId="1450"/>
    <cellStyle name="注释 2 3 6 3" xfId="1451"/>
    <cellStyle name="注释 2 3 7" xfId="1452"/>
    <cellStyle name="注释 2 3 8" xfId="1453"/>
    <cellStyle name="注释 2 4" xfId="1454"/>
    <cellStyle name="注释 2 4 2" xfId="1455"/>
    <cellStyle name="注释 2 4 2 2" xfId="1456"/>
    <cellStyle name="注释 2 4 2 3" xfId="1457"/>
    <cellStyle name="注释 2 4 2 4" xfId="1458"/>
    <cellStyle name="注释 2 4 3" xfId="1459"/>
    <cellStyle name="注释 2 4 4" xfId="1460"/>
    <cellStyle name="注释 2 5" xfId="1461"/>
    <cellStyle name="注释 2 5 2" xfId="1462"/>
    <cellStyle name="注释 2 5 2 2" xfId="1463"/>
    <cellStyle name="注释 2 5 2 3" xfId="1464"/>
    <cellStyle name="注释 2 5 3" xfId="1465"/>
    <cellStyle name="注释 2 5 4" xfId="1466"/>
    <cellStyle name="注释 2 6" xfId="1467"/>
    <cellStyle name="注释 2 6 2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4FDDAC3-7049-4AFB-8203-687865EF90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530"/>
  <sheetViews>
    <sheetView tabSelected="1" workbookViewId="0">
      <pane xSplit="4" ySplit="5" topLeftCell="G16" activePane="bottomRight" state="frozen"/>
      <selection/>
      <selection pane="topRight"/>
      <selection pane="bottomLeft"/>
      <selection pane="bottomRight" activeCell="M28" sqref="M28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="1" customFormat="1" ht="20.1" customHeight="1"/>
    <row r="2" ht="20.1" customHeight="1" spans="8:8">
      <c r="H2" s="9" t="s">
        <v>0</v>
      </c>
    </row>
    <row r="3" s="2" customFormat="1" ht="20.1" customHeight="1" spans="3:33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="2" customFormat="1" ht="20.1" customHeight="1" spans="3:33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="2" customFormat="1" ht="20.1" customHeight="1" spans="3:33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="3" customFormat="1" ht="20.1" customHeight="1" spans="3:33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="3" customFormat="1" ht="20.1" customHeight="1" spans="3:33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ht="20.1" customHeight="1" spans="3:33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="4" customFormat="1" ht="20.1" customHeight="1" spans="2:33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="4" customFormat="1" ht="20.1" customHeight="1" spans="3:33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="5" customFormat="1" ht="20.1" customHeight="1" spans="3:33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="5" customFormat="1" ht="20.1" customHeight="1" spans="3:33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="4" customFormat="1" ht="20.1" customHeight="1" spans="3:33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ht="20.1" customHeight="1" spans="3:33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ht="20.1" customHeight="1" spans="3:33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="5" customFormat="1" ht="20.1" customHeight="1" spans="3:33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="5" customFormat="1" ht="20.1" customHeight="1" spans="3:33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="5" customFormat="1" ht="20.1" customHeight="1" spans="3:33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="5" customFormat="1" ht="20.1" customHeight="1" spans="3:33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="5" customFormat="1" ht="20.1" customHeight="1" spans="3:33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="5" customFormat="1" ht="20.1" customHeight="1" spans="3:33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="5" customFormat="1" ht="20.1" customHeight="1" spans="3:33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="4" customFormat="1" ht="20.1" customHeight="1" spans="3:33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="4" customFormat="1" ht="20.1" customHeight="1" spans="3:33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="4" customFormat="1" ht="20.1" customHeight="1" spans="3:33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="4" customFormat="1" ht="20.1" customHeight="1" spans="3:33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="4" customFormat="1" ht="20.1" customHeight="1" spans="3:33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="5" customFormat="1" ht="20.1" customHeight="1" spans="3:33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="4" customFormat="1" ht="20.1" customHeight="1" spans="3:33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="4" customFormat="1" ht="20.1" customHeight="1" spans="3:33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="4" customFormat="1" ht="20.1" customHeight="1" spans="3:33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1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="5" customFormat="1" ht="20.1" customHeight="1" spans="3:33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="4" customFormat="1" ht="20.1" customHeight="1" spans="3:33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1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="6" customFormat="1" ht="20.1" customHeight="1" spans="3:33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="6" customFormat="1" ht="20.1" customHeight="1" spans="3:33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="6" customFormat="1" ht="20.1" customHeight="1" spans="3:33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="6" customFormat="1" ht="20.1" customHeight="1" spans="3:33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="6" customFormat="1" ht="20.1" customHeight="1" spans="3:33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="6" customFormat="1" ht="20.1" customHeight="1" spans="3:33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="6" customFormat="1" ht="20.1" customHeight="1" spans="3:33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="6" customFormat="1" ht="20.1" customHeight="1" spans="3:33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="6" customFormat="1" ht="20.1" customHeight="1" spans="3:33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="6" customFormat="1" ht="20.1" customHeight="1" spans="3:33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="6" customFormat="1" ht="20.1" customHeight="1" spans="3:33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="6" customFormat="1" ht="20.1" customHeight="1" spans="3:33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="6" customFormat="1" ht="20.1" customHeight="1" spans="3:33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ht="20.1" customHeight="1" spans="3:33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="4" customFormat="1" ht="20.1" customHeight="1" spans="3:33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ht="20.1" customHeight="1" spans="3:33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="4" customFormat="1" ht="20.1" customHeight="1" spans="3:33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="4" customFormat="1" ht="20.1" customHeight="1" spans="3:33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="4" customFormat="1" ht="20.1" customHeight="1" spans="3:33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="4" customFormat="1" ht="20.1" customHeight="1" spans="3:33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="4" customFormat="1" ht="20.1" customHeight="1" spans="3:33">
      <c r="C54" s="26">
        <v>71000001</v>
      </c>
      <c r="D54" s="23" t="s">
        <v>116</v>
      </c>
      <c r="E54" s="20" t="s">
        <v>67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72</v>
      </c>
      <c r="O54" s="25">
        <v>1</v>
      </c>
      <c r="P54" s="25">
        <v>1</v>
      </c>
      <c r="Q54" s="25">
        <v>3001</v>
      </c>
      <c r="R54" s="25">
        <v>0.2</v>
      </c>
      <c r="S54" s="25"/>
      <c r="T54" s="25">
        <v>1002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40000002</v>
      </c>
      <c r="AE54" s="39" t="s">
        <v>117</v>
      </c>
      <c r="AF54" s="18">
        <v>0</v>
      </c>
      <c r="AG54" s="18">
        <v>0</v>
      </c>
    </row>
    <row r="55" s="4" customFormat="1" ht="20.1" customHeight="1" spans="3:33">
      <c r="C55" s="26">
        <v>90000001</v>
      </c>
      <c r="D55" s="23" t="s">
        <v>118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1</v>
      </c>
      <c r="N55" s="17" t="s">
        <v>72</v>
      </c>
      <c r="O55" s="25">
        <v>1</v>
      </c>
      <c r="P55" s="25">
        <v>1</v>
      </c>
      <c r="Q55" s="25">
        <v>0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0</v>
      </c>
      <c r="AD55" s="25">
        <v>30000001</v>
      </c>
      <c r="AE55" s="39"/>
      <c r="AF55" s="18">
        <v>0</v>
      </c>
      <c r="AG55" s="18">
        <v>0</v>
      </c>
    </row>
    <row r="56" s="4" customFormat="1" ht="20.1" customHeight="1" spans="3:33">
      <c r="C56" s="26">
        <v>90000002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="4" customFormat="1" ht="20.1" customHeight="1" spans="3:33">
      <c r="C57" s="26">
        <v>90000003</v>
      </c>
      <c r="D57" s="23" t="s">
        <v>120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12000</v>
      </c>
      <c r="K57" s="25">
        <v>0</v>
      </c>
      <c r="L57" s="25">
        <v>3</v>
      </c>
      <c r="M57" s="25">
        <v>1</v>
      </c>
      <c r="N57" s="17" t="s">
        <v>72</v>
      </c>
      <c r="O57" s="25">
        <v>1</v>
      </c>
      <c r="P57" s="25">
        <v>1</v>
      </c>
      <c r="Q57" s="25">
        <v>3001</v>
      </c>
      <c r="R57" s="25">
        <v>500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9" t="s">
        <v>121</v>
      </c>
      <c r="AF57" s="18">
        <v>0</v>
      </c>
      <c r="AG57" s="18">
        <v>0</v>
      </c>
    </row>
    <row r="58" s="4" customFormat="1" ht="20.1" customHeight="1" spans="3:33">
      <c r="C58" s="26">
        <v>90000004</v>
      </c>
      <c r="D58" s="23" t="s">
        <v>122</v>
      </c>
      <c r="E58" s="24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10000</v>
      </c>
      <c r="K58" s="25">
        <v>0</v>
      </c>
      <c r="L58" s="25">
        <v>0</v>
      </c>
      <c r="M58" s="25">
        <v>1</v>
      </c>
      <c r="N58" s="17" t="s">
        <v>72</v>
      </c>
      <c r="O58" s="25">
        <v>1</v>
      </c>
      <c r="P58" s="25">
        <v>1</v>
      </c>
      <c r="Q58" s="25">
        <v>100411</v>
      </c>
      <c r="R58" s="25">
        <v>100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1</v>
      </c>
      <c r="AD58" s="25">
        <v>40000002</v>
      </c>
      <c r="AE58" s="39" t="s">
        <v>123</v>
      </c>
      <c r="AF58" s="18">
        <v>0</v>
      </c>
      <c r="AG58" s="18">
        <v>0</v>
      </c>
    </row>
    <row r="59" s="4" customFormat="1" ht="20.1" customHeight="1" spans="3:33">
      <c r="C59" s="26">
        <v>90000005</v>
      </c>
      <c r="D59" s="23" t="s">
        <v>124</v>
      </c>
      <c r="E59" s="20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2</v>
      </c>
      <c r="N59" s="17" t="s">
        <v>72</v>
      </c>
      <c r="O59" s="25">
        <v>1</v>
      </c>
      <c r="P59" s="25">
        <v>1</v>
      </c>
      <c r="Q59" s="25">
        <v>3001</v>
      </c>
      <c r="R59" s="25">
        <v>500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40000002</v>
      </c>
      <c r="AE59" s="39" t="s">
        <v>125</v>
      </c>
      <c r="AF59" s="18">
        <v>0</v>
      </c>
      <c r="AG59" s="18">
        <v>0</v>
      </c>
    </row>
    <row r="60" s="4" customFormat="1" ht="20.1" customHeight="1" spans="3:33">
      <c r="C60" s="26">
        <v>90000006</v>
      </c>
      <c r="D60" s="23" t="s">
        <v>126</v>
      </c>
      <c r="E60" s="16" t="s">
        <v>67</v>
      </c>
      <c r="F60" s="25">
        <v>1</v>
      </c>
      <c r="G60" s="17">
        <v>1</v>
      </c>
      <c r="H60" s="17">
        <v>0</v>
      </c>
      <c r="I60" s="25">
        <v>63003001</v>
      </c>
      <c r="J60" s="25">
        <v>3600000</v>
      </c>
      <c r="K60" s="25">
        <v>0</v>
      </c>
      <c r="L60" s="25">
        <v>0</v>
      </c>
      <c r="M60" s="25">
        <v>2</v>
      </c>
      <c r="N60" s="17" t="s">
        <v>72</v>
      </c>
      <c r="O60" s="25">
        <v>1</v>
      </c>
      <c r="P60" s="25">
        <v>1</v>
      </c>
      <c r="Q60" s="25">
        <v>200911</v>
      </c>
      <c r="R60" s="25">
        <v>0.05</v>
      </c>
      <c r="S60" s="25"/>
      <c r="T60" s="25">
        <v>0</v>
      </c>
      <c r="U60" s="25">
        <v>1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39" t="s">
        <v>127</v>
      </c>
      <c r="AF60" s="18">
        <v>0</v>
      </c>
      <c r="AG60" s="18">
        <v>0</v>
      </c>
    </row>
    <row r="61" s="4" customFormat="1" ht="20.1" customHeight="1" spans="3:33">
      <c r="C61" s="26">
        <v>90000007</v>
      </c>
      <c r="D61" s="23" t="s">
        <v>128</v>
      </c>
      <c r="E61" s="16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72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3" t="s">
        <v>108</v>
      </c>
      <c r="AF61" s="18">
        <v>0</v>
      </c>
      <c r="AG61" s="18">
        <v>0</v>
      </c>
    </row>
    <row r="62" s="4" customFormat="1" ht="20.1" customHeight="1" spans="3:33">
      <c r="C62" s="26">
        <v>90000008</v>
      </c>
      <c r="D62" s="23" t="s">
        <v>128</v>
      </c>
      <c r="E62" s="20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2000</v>
      </c>
      <c r="K62" s="25">
        <v>0</v>
      </c>
      <c r="L62" s="25">
        <v>0</v>
      </c>
      <c r="M62" s="25">
        <v>4</v>
      </c>
      <c r="N62" s="17" t="s">
        <v>72</v>
      </c>
      <c r="O62" s="25">
        <v>2</v>
      </c>
      <c r="P62" s="25">
        <v>1</v>
      </c>
      <c r="Q62" s="25">
        <v>7</v>
      </c>
      <c r="R62" s="25">
        <v>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40000001</v>
      </c>
      <c r="AE62" s="43" t="s">
        <v>108</v>
      </c>
      <c r="AF62" s="18">
        <v>0</v>
      </c>
      <c r="AG62" s="18">
        <v>0</v>
      </c>
    </row>
    <row r="63" s="4" customFormat="1" ht="20.1" customHeight="1" spans="3:33">
      <c r="C63" s="26">
        <v>90000009</v>
      </c>
      <c r="D63" s="23" t="s">
        <v>128</v>
      </c>
      <c r="E63" s="16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72</v>
      </c>
      <c r="O63" s="25">
        <v>2</v>
      </c>
      <c r="P63" s="25">
        <v>1</v>
      </c>
      <c r="Q63" s="25">
        <v>7</v>
      </c>
      <c r="R63" s="25">
        <v>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40000001</v>
      </c>
      <c r="AE63" s="43" t="s">
        <v>108</v>
      </c>
      <c r="AF63" s="18">
        <v>0</v>
      </c>
      <c r="AG63" s="18">
        <v>0</v>
      </c>
    </row>
    <row r="64" s="4" customFormat="1" ht="20.1" customHeight="1" spans="3:33">
      <c r="C64" s="26">
        <v>90000010</v>
      </c>
      <c r="D64" s="23" t="s">
        <v>128</v>
      </c>
      <c r="E64" s="16" t="s">
        <v>67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72</v>
      </c>
      <c r="O64" s="25">
        <v>2</v>
      </c>
      <c r="P64" s="25">
        <v>1</v>
      </c>
      <c r="Q64" s="25">
        <v>7</v>
      </c>
      <c r="R64" s="25">
        <v>0</v>
      </c>
      <c r="S64" s="25"/>
      <c r="T64" s="25">
        <v>0</v>
      </c>
      <c r="U64" s="25">
        <v>0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40000001</v>
      </c>
      <c r="AE64" s="43" t="s">
        <v>108</v>
      </c>
      <c r="AF64" s="18">
        <v>0</v>
      </c>
      <c r="AG64" s="18">
        <v>0</v>
      </c>
    </row>
    <row r="65" ht="20.1" customHeight="1" spans="3:33">
      <c r="C65" s="26">
        <v>90000011</v>
      </c>
      <c r="D65" s="18" t="s">
        <v>104</v>
      </c>
      <c r="E65" s="20" t="s">
        <v>67</v>
      </c>
      <c r="F65" s="21">
        <v>1</v>
      </c>
      <c r="G65" s="5">
        <v>0</v>
      </c>
      <c r="H65" s="17">
        <v>0</v>
      </c>
      <c r="I65" s="18">
        <v>60010001</v>
      </c>
      <c r="J65" s="21">
        <v>5000</v>
      </c>
      <c r="K65" s="25">
        <v>0</v>
      </c>
      <c r="L65" s="25">
        <v>0</v>
      </c>
      <c r="M65" s="21">
        <v>4</v>
      </c>
      <c r="N65" s="17" t="s">
        <v>72</v>
      </c>
      <c r="O65" s="18">
        <v>1</v>
      </c>
      <c r="P65" s="10">
        <v>2</v>
      </c>
      <c r="Q65" s="21">
        <v>100912</v>
      </c>
      <c r="R65" s="10">
        <v>-0.5</v>
      </c>
      <c r="T65" s="10">
        <v>0</v>
      </c>
      <c r="U65" s="10">
        <v>1</v>
      </c>
      <c r="V65" s="10">
        <v>0</v>
      </c>
      <c r="W65" s="17">
        <v>0</v>
      </c>
      <c r="X65" s="10">
        <v>0</v>
      </c>
      <c r="Y65" s="21">
        <v>0</v>
      </c>
      <c r="Z65" s="21">
        <v>0</v>
      </c>
      <c r="AA65" s="38">
        <v>0</v>
      </c>
      <c r="AB65" s="21">
        <v>0</v>
      </c>
      <c r="AC65" s="10">
        <v>1</v>
      </c>
      <c r="AD65" s="10">
        <v>0</v>
      </c>
      <c r="AE65" s="43" t="s">
        <v>129</v>
      </c>
      <c r="AF65" s="18">
        <v>0</v>
      </c>
      <c r="AG65" s="18">
        <v>0</v>
      </c>
    </row>
    <row r="66" s="4" customFormat="1" ht="20.1" customHeight="1" spans="3:33">
      <c r="C66" s="26">
        <v>90000012</v>
      </c>
      <c r="D66" s="23" t="s">
        <v>130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1</v>
      </c>
      <c r="N66" s="17" t="s">
        <v>72</v>
      </c>
      <c r="O66" s="25">
        <v>1</v>
      </c>
      <c r="P66" s="25">
        <v>1</v>
      </c>
      <c r="Q66" s="25">
        <v>200711</v>
      </c>
      <c r="R66" s="25">
        <v>-0.2</v>
      </c>
      <c r="S66" s="25"/>
      <c r="T66" s="25">
        <v>0</v>
      </c>
      <c r="U66" s="25">
        <v>1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40000002</v>
      </c>
      <c r="AE66" s="39" t="s">
        <v>131</v>
      </c>
      <c r="AF66" s="18">
        <v>0</v>
      </c>
      <c r="AG66" s="18">
        <v>0</v>
      </c>
    </row>
    <row r="67" s="4" customFormat="1" ht="20.1" customHeight="1" spans="3:33">
      <c r="C67" s="26">
        <v>90000013</v>
      </c>
      <c r="D67" s="23" t="s">
        <v>130</v>
      </c>
      <c r="E67" s="20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2000</v>
      </c>
      <c r="K67" s="25">
        <v>0</v>
      </c>
      <c r="L67" s="25">
        <v>0</v>
      </c>
      <c r="M67" s="25">
        <v>1</v>
      </c>
      <c r="N67" s="17" t="s">
        <v>72</v>
      </c>
      <c r="O67" s="25">
        <v>1</v>
      </c>
      <c r="P67" s="25">
        <v>1</v>
      </c>
      <c r="Q67" s="25">
        <v>200711</v>
      </c>
      <c r="R67" s="25">
        <v>-0.25</v>
      </c>
      <c r="S67" s="25"/>
      <c r="T67" s="25">
        <v>0</v>
      </c>
      <c r="U67" s="25">
        <v>1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40000002</v>
      </c>
      <c r="AE67" s="39" t="s">
        <v>132</v>
      </c>
      <c r="AF67" s="18">
        <v>0</v>
      </c>
      <c r="AG67" s="18">
        <v>0</v>
      </c>
    </row>
    <row r="68" s="4" customFormat="1" ht="20.1" customHeight="1" spans="3:33">
      <c r="C68" s="26">
        <v>90000014</v>
      </c>
      <c r="D68" s="23" t="s">
        <v>130</v>
      </c>
      <c r="E68" s="20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1</v>
      </c>
      <c r="N68" s="17" t="s">
        <v>72</v>
      </c>
      <c r="O68" s="25">
        <v>1</v>
      </c>
      <c r="P68" s="25">
        <v>1</v>
      </c>
      <c r="Q68" s="25">
        <v>200711</v>
      </c>
      <c r="R68" s="25">
        <v>-0.3</v>
      </c>
      <c r="S68" s="25"/>
      <c r="T68" s="25">
        <v>0</v>
      </c>
      <c r="U68" s="25">
        <v>1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40000002</v>
      </c>
      <c r="AE68" s="39" t="s">
        <v>133</v>
      </c>
      <c r="AF68" s="18">
        <v>0</v>
      </c>
      <c r="AG68" s="18">
        <v>0</v>
      </c>
    </row>
    <row r="69" s="4" customFormat="1" ht="20.1" customHeight="1" spans="3:33">
      <c r="C69" s="26">
        <v>90000301</v>
      </c>
      <c r="D69" s="23" t="s">
        <v>134</v>
      </c>
      <c r="E69" s="24" t="s">
        <v>67</v>
      </c>
      <c r="F69" s="25">
        <v>1</v>
      </c>
      <c r="G69" s="17">
        <v>0</v>
      </c>
      <c r="H69" s="17">
        <v>0</v>
      </c>
      <c r="I69" s="25" t="s">
        <v>135</v>
      </c>
      <c r="J69" s="25">
        <v>3000</v>
      </c>
      <c r="K69" s="25">
        <v>0</v>
      </c>
      <c r="L69" s="25">
        <v>0</v>
      </c>
      <c r="M69" s="25">
        <v>4</v>
      </c>
      <c r="N69" s="17" t="s">
        <v>72</v>
      </c>
      <c r="O69" s="25">
        <v>1</v>
      </c>
      <c r="P69" s="25">
        <v>2</v>
      </c>
      <c r="Q69" s="25">
        <v>100912</v>
      </c>
      <c r="R69" s="25">
        <v>-0.2</v>
      </c>
      <c r="S69" s="25"/>
      <c r="T69" s="25">
        <v>0</v>
      </c>
      <c r="U69" s="25">
        <v>1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70106002</v>
      </c>
      <c r="AE69" s="39" t="s">
        <v>136</v>
      </c>
      <c r="AF69" s="18">
        <v>0</v>
      </c>
      <c r="AG69" s="18">
        <v>0</v>
      </c>
    </row>
    <row r="70" s="4" customFormat="1" ht="20.1" customHeight="1" spans="3:33">
      <c r="C70" s="26">
        <v>90001011</v>
      </c>
      <c r="D70" s="23" t="s">
        <v>137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100612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138</v>
      </c>
      <c r="AF70" s="18">
        <v>0</v>
      </c>
      <c r="AG70" s="18">
        <v>0</v>
      </c>
    </row>
    <row r="71" s="4" customFormat="1" ht="20.1" customHeight="1" spans="3:33">
      <c r="C71" s="26">
        <v>90001016</v>
      </c>
      <c r="D71" s="23" t="s">
        <v>139</v>
      </c>
      <c r="E71" s="16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3000</v>
      </c>
      <c r="K71" s="25">
        <v>0</v>
      </c>
      <c r="L71" s="25">
        <v>0</v>
      </c>
      <c r="M71" s="25">
        <v>4</v>
      </c>
      <c r="N71" s="17" t="s">
        <v>72</v>
      </c>
      <c r="O71" s="25">
        <v>1</v>
      </c>
      <c r="P71" s="25">
        <v>2</v>
      </c>
      <c r="Q71" s="25">
        <v>100912</v>
      </c>
      <c r="R71" s="25">
        <v>-0.5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9" t="s">
        <v>129</v>
      </c>
      <c r="AF71" s="18">
        <v>0</v>
      </c>
      <c r="AG71" s="18">
        <v>0</v>
      </c>
    </row>
    <row r="72" s="4" customFormat="1" ht="20.1" customHeight="1" spans="3:33">
      <c r="C72" s="26">
        <v>90001021</v>
      </c>
      <c r="D72" s="23" t="s">
        <v>79</v>
      </c>
      <c r="E72" s="16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4</v>
      </c>
      <c r="N72" s="17" t="s">
        <v>72</v>
      </c>
      <c r="O72" s="25">
        <v>2</v>
      </c>
      <c r="P72" s="25">
        <v>1</v>
      </c>
      <c r="Q72" s="25">
        <v>7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40000001</v>
      </c>
      <c r="AE72" s="43" t="s">
        <v>108</v>
      </c>
      <c r="AF72" s="18">
        <v>0</v>
      </c>
      <c r="AG72" s="18">
        <v>0</v>
      </c>
    </row>
    <row r="73" s="4" customFormat="1" ht="20.1" customHeight="1" spans="3:33">
      <c r="C73" s="26">
        <v>90001022</v>
      </c>
      <c r="D73" s="23" t="s">
        <v>81</v>
      </c>
      <c r="E73" s="20" t="s">
        <v>67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4</v>
      </c>
      <c r="N73" s="17" t="s">
        <v>72</v>
      </c>
      <c r="O73" s="25">
        <v>2</v>
      </c>
      <c r="P73" s="25">
        <v>1</v>
      </c>
      <c r="Q73" s="25">
        <v>7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40000001</v>
      </c>
      <c r="AE73" s="43" t="s">
        <v>108</v>
      </c>
      <c r="AF73" s="18">
        <v>0</v>
      </c>
      <c r="AG73" s="18">
        <v>0</v>
      </c>
    </row>
    <row r="74" s="4" customFormat="1" ht="20.1" customHeight="1" spans="3:33">
      <c r="C74" s="26">
        <v>90001023</v>
      </c>
      <c r="D74" s="23" t="s">
        <v>107</v>
      </c>
      <c r="E74" s="24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3000</v>
      </c>
      <c r="K74" s="25">
        <v>0</v>
      </c>
      <c r="L74" s="25">
        <v>0</v>
      </c>
      <c r="M74" s="25">
        <v>4</v>
      </c>
      <c r="N74" s="17" t="s">
        <v>72</v>
      </c>
      <c r="O74" s="25">
        <v>2</v>
      </c>
      <c r="P74" s="25">
        <v>1</v>
      </c>
      <c r="Q74" s="25">
        <v>7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40000001</v>
      </c>
      <c r="AE74" s="43" t="s">
        <v>108</v>
      </c>
      <c r="AF74" s="18">
        <v>0</v>
      </c>
      <c r="AG74" s="18">
        <v>0</v>
      </c>
    </row>
    <row r="75" s="4" customFormat="1" ht="20.1" customHeight="1" spans="3:33">
      <c r="C75" s="26">
        <v>90001024</v>
      </c>
      <c r="D75" s="23" t="s">
        <v>79</v>
      </c>
      <c r="E75" s="20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1000</v>
      </c>
      <c r="K75" s="25">
        <v>0</v>
      </c>
      <c r="L75" s="25">
        <v>0</v>
      </c>
      <c r="M75" s="25">
        <v>4</v>
      </c>
      <c r="N75" s="17" t="s">
        <v>72</v>
      </c>
      <c r="O75" s="25">
        <v>2</v>
      </c>
      <c r="P75" s="25">
        <v>1</v>
      </c>
      <c r="Q75" s="25">
        <v>7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40000001</v>
      </c>
      <c r="AE75" s="43" t="s">
        <v>108</v>
      </c>
      <c r="AF75" s="18">
        <v>0</v>
      </c>
      <c r="AG75" s="18">
        <v>0</v>
      </c>
    </row>
    <row r="76" s="4" customFormat="1" ht="20.1" customHeight="1" spans="3:33">
      <c r="C76" s="26">
        <v>90001025</v>
      </c>
      <c r="D76" s="23" t="s">
        <v>140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500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="4" customFormat="1" ht="20.1" customHeight="1" spans="3:33">
      <c r="C77" s="26">
        <v>90001031</v>
      </c>
      <c r="D77" s="23" t="s">
        <v>141</v>
      </c>
      <c r="E77" s="16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6000</v>
      </c>
      <c r="K77" s="25">
        <v>0</v>
      </c>
      <c r="L77" s="25">
        <v>0</v>
      </c>
      <c r="M77" s="25">
        <v>4</v>
      </c>
      <c r="N77" s="17" t="s">
        <v>72</v>
      </c>
      <c r="O77" s="25">
        <v>1</v>
      </c>
      <c r="P77" s="25">
        <v>2</v>
      </c>
      <c r="Q77" s="25">
        <v>100912</v>
      </c>
      <c r="R77" s="25">
        <v>-0.5</v>
      </c>
      <c r="S77" s="25"/>
      <c r="T77" s="25">
        <v>0</v>
      </c>
      <c r="U77" s="25">
        <v>1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70106002</v>
      </c>
      <c r="AE77" s="39" t="s">
        <v>129</v>
      </c>
      <c r="AF77" s="18">
        <v>0</v>
      </c>
      <c r="AG77" s="18">
        <v>0</v>
      </c>
    </row>
    <row r="78" s="4" customFormat="1" ht="20.1" customHeight="1" spans="3:33">
      <c r="C78" s="26">
        <v>90001032</v>
      </c>
      <c r="D78" s="23" t="s">
        <v>141</v>
      </c>
      <c r="E78" s="16" t="s">
        <v>67</v>
      </c>
      <c r="F78" s="25">
        <v>1</v>
      </c>
      <c r="G78" s="17">
        <v>0</v>
      </c>
      <c r="H78" s="17">
        <v>0</v>
      </c>
      <c r="I78" s="25" t="s">
        <v>142</v>
      </c>
      <c r="J78" s="25">
        <v>2000</v>
      </c>
      <c r="K78" s="25">
        <v>0</v>
      </c>
      <c r="L78" s="25">
        <v>0</v>
      </c>
      <c r="M78" s="25">
        <v>4</v>
      </c>
      <c r="N78" s="17" t="s">
        <v>72</v>
      </c>
      <c r="O78" s="25">
        <v>1</v>
      </c>
      <c r="P78" s="25">
        <v>2</v>
      </c>
      <c r="Q78" s="25">
        <v>100912</v>
      </c>
      <c r="R78" s="25">
        <v>-0.2</v>
      </c>
      <c r="S78" s="25"/>
      <c r="T78" s="25">
        <v>0</v>
      </c>
      <c r="U78" s="25">
        <v>1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70106002</v>
      </c>
      <c r="AE78" s="39" t="s">
        <v>129</v>
      </c>
      <c r="AF78" s="18">
        <v>0</v>
      </c>
      <c r="AG78" s="18">
        <v>0</v>
      </c>
    </row>
    <row r="79" s="4" customFormat="1" ht="20.1" customHeight="1" spans="3:33">
      <c r="C79" s="26">
        <v>90001033</v>
      </c>
      <c r="D79" s="23" t="s">
        <v>75</v>
      </c>
      <c r="E79" s="20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2</v>
      </c>
      <c r="N79" s="17" t="s">
        <v>72</v>
      </c>
      <c r="O79" s="25">
        <v>2</v>
      </c>
      <c r="P79" s="25">
        <v>1</v>
      </c>
      <c r="Q79" s="25">
        <v>18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0</v>
      </c>
      <c r="AE79" s="39" t="s">
        <v>76</v>
      </c>
      <c r="AF79" s="18">
        <v>0</v>
      </c>
      <c r="AG79" s="18">
        <v>0</v>
      </c>
    </row>
    <row r="80" s="4" customFormat="1" ht="20.1" customHeight="1" spans="3:33">
      <c r="C80" s="26">
        <v>90001034</v>
      </c>
      <c r="D80" s="23" t="s">
        <v>75</v>
      </c>
      <c r="E80" s="24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1000</v>
      </c>
      <c r="K80" s="25">
        <v>0</v>
      </c>
      <c r="L80" s="25">
        <v>0</v>
      </c>
      <c r="M80" s="25">
        <v>1</v>
      </c>
      <c r="N80" s="17" t="s">
        <v>72</v>
      </c>
      <c r="O80" s="25">
        <v>2</v>
      </c>
      <c r="P80" s="25">
        <v>1</v>
      </c>
      <c r="Q80" s="25">
        <v>18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0</v>
      </c>
      <c r="AE80" s="39" t="s">
        <v>76</v>
      </c>
      <c r="AF80" s="18">
        <v>0</v>
      </c>
      <c r="AG80" s="18">
        <v>0</v>
      </c>
    </row>
    <row r="81" s="4" customFormat="1" ht="20.1" customHeight="1" spans="3:33">
      <c r="C81" s="26">
        <v>90001035</v>
      </c>
      <c r="D81" s="23" t="s">
        <v>143</v>
      </c>
      <c r="E81" s="20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4000</v>
      </c>
      <c r="K81" s="25">
        <v>0</v>
      </c>
      <c r="L81" s="25">
        <v>0</v>
      </c>
      <c r="M81" s="25">
        <v>2</v>
      </c>
      <c r="N81" s="17" t="s">
        <v>72</v>
      </c>
      <c r="O81" s="25">
        <v>2</v>
      </c>
      <c r="P81" s="25">
        <v>1</v>
      </c>
      <c r="Q81" s="25">
        <v>21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0</v>
      </c>
      <c r="AE81" s="39" t="s">
        <v>76</v>
      </c>
      <c r="AF81" s="18">
        <v>0</v>
      </c>
      <c r="AG81" s="18">
        <v>0</v>
      </c>
    </row>
    <row r="82" s="4" customFormat="1" ht="20.1" customHeight="1" spans="3:33">
      <c r="C82" s="26">
        <v>90001036</v>
      </c>
      <c r="D82" s="23" t="s">
        <v>144</v>
      </c>
      <c r="E82" s="24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2000</v>
      </c>
      <c r="K82" s="25">
        <v>0</v>
      </c>
      <c r="L82" s="25">
        <v>0</v>
      </c>
      <c r="M82" s="25">
        <v>1</v>
      </c>
      <c r="N82" s="17" t="s">
        <v>72</v>
      </c>
      <c r="O82" s="25">
        <v>2</v>
      </c>
      <c r="P82" s="25">
        <v>1</v>
      </c>
      <c r="Q82" s="25">
        <v>18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39" t="s">
        <v>76</v>
      </c>
      <c r="AF82" s="18">
        <v>0</v>
      </c>
      <c r="AG82" s="18">
        <v>0</v>
      </c>
    </row>
    <row r="83" s="4" customFormat="1" ht="20.1" customHeight="1" spans="3:33">
      <c r="C83" s="26">
        <v>90001041</v>
      </c>
      <c r="D83" s="23" t="s">
        <v>122</v>
      </c>
      <c r="E83" s="16" t="s">
        <v>67</v>
      </c>
      <c r="F83" s="25">
        <v>1</v>
      </c>
      <c r="G83" s="17">
        <v>0</v>
      </c>
      <c r="H83" s="17">
        <v>0</v>
      </c>
      <c r="I83" s="25">
        <v>61022201</v>
      </c>
      <c r="J83" s="25">
        <v>20000</v>
      </c>
      <c r="K83" s="25">
        <v>0</v>
      </c>
      <c r="L83" s="25">
        <v>0</v>
      </c>
      <c r="M83" s="25">
        <v>1</v>
      </c>
      <c r="N83" s="17" t="s">
        <v>72</v>
      </c>
      <c r="O83" s="25">
        <v>1</v>
      </c>
      <c r="P83" s="25">
        <v>1</v>
      </c>
      <c r="Q83" s="25">
        <v>100412</v>
      </c>
      <c r="R83" s="25">
        <v>0.25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40000004</v>
      </c>
      <c r="AE83" s="39" t="s">
        <v>145</v>
      </c>
      <c r="AF83" s="18">
        <v>0</v>
      </c>
      <c r="AG83" s="18">
        <v>0</v>
      </c>
    </row>
    <row r="84" s="4" customFormat="1" ht="20.1" customHeight="1" spans="3:33">
      <c r="C84" s="26">
        <v>90001042</v>
      </c>
      <c r="D84" s="23" t="s">
        <v>122</v>
      </c>
      <c r="E84" s="16" t="s">
        <v>67</v>
      </c>
      <c r="F84" s="25">
        <v>1</v>
      </c>
      <c r="G84" s="17">
        <v>0</v>
      </c>
      <c r="H84" s="17">
        <v>0</v>
      </c>
      <c r="I84" s="25">
        <v>61022201</v>
      </c>
      <c r="J84" s="25">
        <v>20000</v>
      </c>
      <c r="K84" s="25">
        <v>0</v>
      </c>
      <c r="L84" s="25">
        <v>0</v>
      </c>
      <c r="M84" s="25">
        <v>1</v>
      </c>
      <c r="N84" s="17" t="s">
        <v>72</v>
      </c>
      <c r="O84" s="25">
        <v>1</v>
      </c>
      <c r="P84" s="25">
        <v>1</v>
      </c>
      <c r="Q84" s="25">
        <v>100411</v>
      </c>
      <c r="R84" s="25">
        <v>600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40000004</v>
      </c>
      <c r="AE84" s="39" t="s">
        <v>146</v>
      </c>
      <c r="AF84" s="18">
        <v>0</v>
      </c>
      <c r="AG84" s="18">
        <v>0</v>
      </c>
    </row>
    <row r="85" s="4" customFormat="1" ht="20.1" customHeight="1" spans="3:33">
      <c r="C85" s="26">
        <v>90001043</v>
      </c>
      <c r="D85" s="23" t="s">
        <v>122</v>
      </c>
      <c r="E85" s="20" t="s">
        <v>67</v>
      </c>
      <c r="F85" s="25">
        <v>1</v>
      </c>
      <c r="G85" s="17">
        <v>0</v>
      </c>
      <c r="H85" s="17">
        <v>0</v>
      </c>
      <c r="I85" s="25">
        <v>61022201</v>
      </c>
      <c r="J85" s="25">
        <v>20000</v>
      </c>
      <c r="K85" s="25">
        <v>0</v>
      </c>
      <c r="L85" s="25">
        <v>0</v>
      </c>
      <c r="M85" s="25">
        <v>1</v>
      </c>
      <c r="N85" s="17" t="s">
        <v>72</v>
      </c>
      <c r="O85" s="25">
        <v>1</v>
      </c>
      <c r="P85" s="25">
        <v>1</v>
      </c>
      <c r="Q85" s="25">
        <v>100411</v>
      </c>
      <c r="R85" s="25">
        <v>900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9" t="s">
        <v>147</v>
      </c>
      <c r="AF85" s="18">
        <v>0</v>
      </c>
      <c r="AG85" s="18">
        <v>0</v>
      </c>
    </row>
    <row r="86" s="4" customFormat="1" ht="20.1" customHeight="1" spans="3:33">
      <c r="C86" s="26">
        <v>90001044</v>
      </c>
      <c r="D86" s="23" t="s">
        <v>122</v>
      </c>
      <c r="E86" s="24" t="s">
        <v>67</v>
      </c>
      <c r="F86" s="25">
        <v>1</v>
      </c>
      <c r="G86" s="17">
        <v>0</v>
      </c>
      <c r="H86" s="17">
        <v>0</v>
      </c>
      <c r="I86" s="25">
        <v>61022201</v>
      </c>
      <c r="J86" s="25">
        <v>20000</v>
      </c>
      <c r="K86" s="25">
        <v>0</v>
      </c>
      <c r="L86" s="25">
        <v>0</v>
      </c>
      <c r="M86" s="25">
        <v>1</v>
      </c>
      <c r="N86" s="17" t="s">
        <v>72</v>
      </c>
      <c r="O86" s="25">
        <v>1</v>
      </c>
      <c r="P86" s="25">
        <v>1</v>
      </c>
      <c r="Q86" s="25">
        <v>100411</v>
      </c>
      <c r="R86" s="25">
        <v>1200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9" t="s">
        <v>148</v>
      </c>
      <c r="AF86" s="18">
        <v>0</v>
      </c>
      <c r="AG86" s="18">
        <v>0</v>
      </c>
    </row>
    <row r="87" s="4" customFormat="1" ht="20.1" customHeight="1" spans="3:33">
      <c r="C87" s="26">
        <v>90001045</v>
      </c>
      <c r="D87" s="23" t="s">
        <v>122</v>
      </c>
      <c r="E87" s="20" t="s">
        <v>67</v>
      </c>
      <c r="F87" s="25">
        <v>1</v>
      </c>
      <c r="G87" s="17">
        <v>0</v>
      </c>
      <c r="H87" s="17">
        <v>0</v>
      </c>
      <c r="I87" s="25">
        <v>61022201</v>
      </c>
      <c r="J87" s="25">
        <v>20000</v>
      </c>
      <c r="K87" s="25">
        <v>0</v>
      </c>
      <c r="L87" s="25">
        <v>0</v>
      </c>
      <c r="M87" s="25">
        <v>1</v>
      </c>
      <c r="N87" s="17" t="s">
        <v>72</v>
      </c>
      <c r="O87" s="25">
        <v>1</v>
      </c>
      <c r="P87" s="25">
        <v>1</v>
      </c>
      <c r="Q87" s="25">
        <v>100411</v>
      </c>
      <c r="R87" s="25">
        <v>1500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9" t="s">
        <v>149</v>
      </c>
      <c r="AF87" s="18">
        <v>0</v>
      </c>
      <c r="AG87" s="18">
        <v>0</v>
      </c>
    </row>
    <row r="88" s="4" customFormat="1" ht="20.1" customHeight="1" spans="3:33">
      <c r="C88" s="26">
        <v>90001046</v>
      </c>
      <c r="D88" s="23" t="s">
        <v>122</v>
      </c>
      <c r="E88" s="16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100411</v>
      </c>
      <c r="R88" s="25">
        <v>1800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150</v>
      </c>
      <c r="AF88" s="18">
        <v>0</v>
      </c>
      <c r="AG88" s="18">
        <v>0</v>
      </c>
    </row>
    <row r="89" s="4" customFormat="1" ht="20.1" customHeight="1" spans="3:33">
      <c r="C89" s="26">
        <v>90001047</v>
      </c>
      <c r="D89" s="23" t="s">
        <v>151</v>
      </c>
      <c r="E89" s="16" t="s">
        <v>67</v>
      </c>
      <c r="F89" s="25">
        <v>1</v>
      </c>
      <c r="G89" s="17">
        <v>0</v>
      </c>
      <c r="H89" s="17">
        <v>0</v>
      </c>
      <c r="I89" s="25">
        <v>0</v>
      </c>
      <c r="J89" s="25">
        <v>20000</v>
      </c>
      <c r="K89" s="25">
        <v>0</v>
      </c>
      <c r="L89" s="25">
        <v>2</v>
      </c>
      <c r="M89" s="25">
        <v>1</v>
      </c>
      <c r="N89" s="17" t="s">
        <v>72</v>
      </c>
      <c r="O89" s="25">
        <v>3</v>
      </c>
      <c r="P89" s="25">
        <v>1</v>
      </c>
      <c r="Q89" s="25">
        <v>61022211</v>
      </c>
      <c r="R89" s="25">
        <v>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49"/>
      <c r="AF89" s="18">
        <v>0</v>
      </c>
      <c r="AG89" s="18">
        <v>0</v>
      </c>
    </row>
    <row r="90" s="5" customFormat="1" ht="20.1" customHeight="1" spans="3:33">
      <c r="C90" s="26">
        <v>90001048</v>
      </c>
      <c r="D90" s="19" t="s">
        <v>82</v>
      </c>
      <c r="E90" s="20" t="s">
        <v>67</v>
      </c>
      <c r="F90" s="21">
        <v>1</v>
      </c>
      <c r="G90" s="5">
        <v>1</v>
      </c>
      <c r="H90" s="17">
        <v>0</v>
      </c>
      <c r="I90" s="18">
        <v>60010001</v>
      </c>
      <c r="J90" s="21">
        <v>20000</v>
      </c>
      <c r="K90" s="5">
        <v>0</v>
      </c>
      <c r="L90" s="5">
        <v>0</v>
      </c>
      <c r="M90" s="21">
        <v>1</v>
      </c>
      <c r="N90" s="17" t="s">
        <v>72</v>
      </c>
      <c r="O90" s="25">
        <v>1</v>
      </c>
      <c r="P90" s="25">
        <v>1</v>
      </c>
      <c r="Q90" s="25">
        <v>205011</v>
      </c>
      <c r="R90" s="25">
        <v>0.5</v>
      </c>
      <c r="S90" s="25"/>
      <c r="T90" s="25">
        <v>0</v>
      </c>
      <c r="U90" s="25">
        <v>1</v>
      </c>
      <c r="V90" s="25">
        <v>0</v>
      </c>
      <c r="W90" s="17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1</v>
      </c>
      <c r="AD90" s="25">
        <v>0</v>
      </c>
      <c r="AE90" s="50" t="s">
        <v>88</v>
      </c>
      <c r="AF90" s="18">
        <v>0</v>
      </c>
      <c r="AG90" s="18">
        <v>0</v>
      </c>
    </row>
    <row r="91" s="5" customFormat="1" ht="20.1" customHeight="1" spans="3:33">
      <c r="C91" s="26">
        <v>90001049</v>
      </c>
      <c r="D91" s="19" t="s">
        <v>82</v>
      </c>
      <c r="E91" s="24" t="s">
        <v>67</v>
      </c>
      <c r="F91" s="21">
        <v>1</v>
      </c>
      <c r="G91" s="5">
        <v>1</v>
      </c>
      <c r="H91" s="17">
        <v>0</v>
      </c>
      <c r="I91" s="18">
        <v>60010001</v>
      </c>
      <c r="J91" s="21">
        <v>20000</v>
      </c>
      <c r="K91" s="5">
        <v>0</v>
      </c>
      <c r="L91" s="5">
        <v>0</v>
      </c>
      <c r="M91" s="21">
        <v>1</v>
      </c>
      <c r="N91" s="17" t="s">
        <v>72</v>
      </c>
      <c r="O91" s="25">
        <v>1</v>
      </c>
      <c r="P91" s="25">
        <v>1</v>
      </c>
      <c r="Q91" s="25">
        <v>204512</v>
      </c>
      <c r="R91" s="25">
        <v>1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1</v>
      </c>
      <c r="AD91" s="25">
        <v>0</v>
      </c>
      <c r="AE91" s="50" t="s">
        <v>152</v>
      </c>
      <c r="AF91" s="18">
        <v>0</v>
      </c>
      <c r="AG91" s="18">
        <v>0</v>
      </c>
    </row>
    <row r="92" s="4" customFormat="1" ht="20.1" customHeight="1" spans="3:33">
      <c r="C92" s="26">
        <v>90001050</v>
      </c>
      <c r="D92" s="23" t="s">
        <v>153</v>
      </c>
      <c r="E92" s="20" t="s">
        <v>67</v>
      </c>
      <c r="F92" s="25">
        <v>1</v>
      </c>
      <c r="G92" s="17">
        <v>0</v>
      </c>
      <c r="H92" s="17">
        <v>0</v>
      </c>
      <c r="I92" s="25" t="s">
        <v>154</v>
      </c>
      <c r="J92" s="21">
        <v>20000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202711</v>
      </c>
      <c r="R92" s="25">
        <v>0.3</v>
      </c>
      <c r="S92" s="25"/>
      <c r="T92" s="25">
        <v>0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">
        <v>155</v>
      </c>
      <c r="AF92" s="18">
        <v>0</v>
      </c>
      <c r="AG92" s="18">
        <v>0</v>
      </c>
    </row>
    <row r="93" s="4" customFormat="1" ht="20.1" customHeight="1" spans="3:33">
      <c r="C93" s="26">
        <v>90001051</v>
      </c>
      <c r="D93" s="23" t="s">
        <v>153</v>
      </c>
      <c r="E93" s="16" t="s">
        <v>67</v>
      </c>
      <c r="F93" s="25">
        <v>1</v>
      </c>
      <c r="G93" s="17">
        <v>0</v>
      </c>
      <c r="H93" s="17">
        <v>0</v>
      </c>
      <c r="I93" s="25" t="s">
        <v>154</v>
      </c>
      <c r="J93" s="25">
        <v>30000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600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tr">
        <f t="shared" ref="AE93:AE97" si="0">D93&amp;R93&amp;"点"</f>
        <v>伤害提升600点</v>
      </c>
      <c r="AF93" s="18">
        <v>0</v>
      </c>
      <c r="AG93" s="18">
        <v>0</v>
      </c>
    </row>
    <row r="94" s="4" customFormat="1" ht="20.1" customHeight="1" spans="3:33">
      <c r="C94" s="26">
        <v>90001052</v>
      </c>
      <c r="D94" s="23" t="s">
        <v>153</v>
      </c>
      <c r="E94" s="16" t="s">
        <v>67</v>
      </c>
      <c r="F94" s="25">
        <v>1</v>
      </c>
      <c r="G94" s="17">
        <v>0</v>
      </c>
      <c r="H94" s="17">
        <v>0</v>
      </c>
      <c r="I94" s="25" t="s">
        <v>154</v>
      </c>
      <c r="J94" s="25">
        <v>30000</v>
      </c>
      <c r="K94" s="25">
        <v>0</v>
      </c>
      <c r="L94" s="25">
        <v>0</v>
      </c>
      <c r="M94" s="25">
        <v>1</v>
      </c>
      <c r="N94" s="17" t="s">
        <v>72</v>
      </c>
      <c r="O94" s="25">
        <v>1</v>
      </c>
      <c r="P94" s="25">
        <v>1</v>
      </c>
      <c r="Q94" s="25">
        <v>100411</v>
      </c>
      <c r="R94" s="25">
        <v>900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9" t="str">
        <f t="shared" si="0"/>
        <v>伤害提升900点</v>
      </c>
      <c r="AF94" s="18">
        <v>0</v>
      </c>
      <c r="AG94" s="18">
        <v>0</v>
      </c>
    </row>
    <row r="95" s="4" customFormat="1" ht="20.1" customHeight="1" spans="3:33">
      <c r="C95" s="26">
        <v>90001053</v>
      </c>
      <c r="D95" s="23" t="s">
        <v>153</v>
      </c>
      <c r="E95" s="20" t="s">
        <v>67</v>
      </c>
      <c r="F95" s="25">
        <v>1</v>
      </c>
      <c r="G95" s="17">
        <v>0</v>
      </c>
      <c r="H95" s="17">
        <v>0</v>
      </c>
      <c r="I95" s="25" t="s">
        <v>154</v>
      </c>
      <c r="J95" s="25">
        <v>30000</v>
      </c>
      <c r="K95" s="25">
        <v>0</v>
      </c>
      <c r="L95" s="25">
        <v>0</v>
      </c>
      <c r="M95" s="25">
        <v>1</v>
      </c>
      <c r="N95" s="17" t="s">
        <v>72</v>
      </c>
      <c r="O95" s="25">
        <v>1</v>
      </c>
      <c r="P95" s="25">
        <v>1</v>
      </c>
      <c r="Q95" s="25">
        <v>100411</v>
      </c>
      <c r="R95" s="25">
        <v>1350</v>
      </c>
      <c r="S95" s="25"/>
      <c r="T95" s="25">
        <v>0</v>
      </c>
      <c r="U95" s="25">
        <v>0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1</v>
      </c>
      <c r="AD95" s="25">
        <v>40000004</v>
      </c>
      <c r="AE95" s="39" t="str">
        <f t="shared" si="0"/>
        <v>伤害提升1350点</v>
      </c>
      <c r="AF95" s="18">
        <v>0</v>
      </c>
      <c r="AG95" s="18">
        <v>0</v>
      </c>
    </row>
    <row r="96" s="4" customFormat="1" ht="20.1" customHeight="1" spans="3:33">
      <c r="C96" s="26">
        <v>90001054</v>
      </c>
      <c r="D96" s="23" t="s">
        <v>153</v>
      </c>
      <c r="E96" s="24" t="s">
        <v>67</v>
      </c>
      <c r="F96" s="25">
        <v>1</v>
      </c>
      <c r="G96" s="17">
        <v>0</v>
      </c>
      <c r="H96" s="17">
        <v>0</v>
      </c>
      <c r="I96" s="25" t="s">
        <v>154</v>
      </c>
      <c r="J96" s="25">
        <v>30000</v>
      </c>
      <c r="K96" s="25">
        <v>0</v>
      </c>
      <c r="L96" s="25">
        <v>0</v>
      </c>
      <c r="M96" s="25">
        <v>1</v>
      </c>
      <c r="N96" s="17" t="s">
        <v>72</v>
      </c>
      <c r="O96" s="25">
        <v>1</v>
      </c>
      <c r="P96" s="25">
        <v>1</v>
      </c>
      <c r="Q96" s="25">
        <v>100411</v>
      </c>
      <c r="R96" s="25">
        <v>2000</v>
      </c>
      <c r="S96" s="25"/>
      <c r="T96" s="25">
        <v>0</v>
      </c>
      <c r="U96" s="25">
        <v>0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9" t="str">
        <f t="shared" si="0"/>
        <v>伤害提升2000点</v>
      </c>
      <c r="AF96" s="18">
        <v>0</v>
      </c>
      <c r="AG96" s="18">
        <v>0</v>
      </c>
    </row>
    <row r="97" s="4" customFormat="1" ht="20.1" customHeight="1" spans="3:33">
      <c r="C97" s="26">
        <v>90001055</v>
      </c>
      <c r="D97" s="23" t="s">
        <v>153</v>
      </c>
      <c r="E97" s="20" t="s">
        <v>67</v>
      </c>
      <c r="F97" s="25">
        <v>1</v>
      </c>
      <c r="G97" s="17">
        <v>0</v>
      </c>
      <c r="H97" s="17">
        <v>0</v>
      </c>
      <c r="I97" s="25" t="s">
        <v>154</v>
      </c>
      <c r="J97" s="25">
        <v>30000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100411</v>
      </c>
      <c r="R97" s="25">
        <v>2500</v>
      </c>
      <c r="S97" s="25"/>
      <c r="T97" s="25">
        <v>0</v>
      </c>
      <c r="U97" s="25">
        <v>0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tr">
        <f t="shared" si="0"/>
        <v>伤害提升2500点</v>
      </c>
      <c r="AF97" s="18">
        <v>0</v>
      </c>
      <c r="AG97" s="18">
        <v>0</v>
      </c>
    </row>
    <row r="98" s="4" customFormat="1" ht="20.1" customHeight="1" spans="3:33">
      <c r="C98" s="26">
        <v>90001056</v>
      </c>
      <c r="D98" s="23" t="s">
        <v>156</v>
      </c>
      <c r="E98" s="16" t="s">
        <v>67</v>
      </c>
      <c r="F98" s="25">
        <v>1</v>
      </c>
      <c r="G98" s="17">
        <v>0</v>
      </c>
      <c r="H98" s="17">
        <v>0</v>
      </c>
      <c r="I98" s="25">
        <v>0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202411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40000004</v>
      </c>
      <c r="AE98" s="39"/>
      <c r="AF98" s="18">
        <v>0</v>
      </c>
      <c r="AG98" s="18">
        <v>0</v>
      </c>
    </row>
    <row r="99" s="4" customFormat="1" ht="20.1" customHeight="1" spans="3:33">
      <c r="C99" s="26">
        <v>90001057</v>
      </c>
      <c r="D99" s="23" t="s">
        <v>157</v>
      </c>
      <c r="E99" s="16" t="s">
        <v>67</v>
      </c>
      <c r="F99" s="25">
        <v>1</v>
      </c>
      <c r="G99" s="17">
        <v>0</v>
      </c>
      <c r="H99" s="17">
        <v>0</v>
      </c>
      <c r="I99" s="25" t="s">
        <v>158</v>
      </c>
      <c r="J99" s="25">
        <v>30000</v>
      </c>
      <c r="K99" s="25">
        <v>0</v>
      </c>
      <c r="L99" s="25">
        <v>1</v>
      </c>
      <c r="M99" s="25">
        <v>1</v>
      </c>
      <c r="N99" s="17" t="s">
        <v>72</v>
      </c>
      <c r="O99" s="25">
        <v>1</v>
      </c>
      <c r="P99" s="25">
        <v>1</v>
      </c>
      <c r="Q99" s="25">
        <v>3001</v>
      </c>
      <c r="R99" s="25">
        <v>-0.02</v>
      </c>
      <c r="S99" s="25"/>
      <c r="T99" s="25">
        <v>3001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40000002</v>
      </c>
      <c r="AE99" s="39" t="s">
        <v>159</v>
      </c>
      <c r="AF99" s="18">
        <v>0</v>
      </c>
      <c r="AG99" s="18">
        <v>0</v>
      </c>
    </row>
    <row r="100" s="4" customFormat="1" ht="20.1" customHeight="1" spans="3:33">
      <c r="C100" s="26">
        <v>90001058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202711</v>
      </c>
      <c r="R100" s="25">
        <v>0.6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">
        <v>155</v>
      </c>
      <c r="AF100" s="18">
        <v>0</v>
      </c>
      <c r="AG100" s="18">
        <v>0</v>
      </c>
    </row>
    <row r="101" s="4" customFormat="1" ht="20.1" customHeight="1" spans="3:33">
      <c r="C101" s="26">
        <v>90001059</v>
      </c>
      <c r="D101" s="23" t="s">
        <v>160</v>
      </c>
      <c r="E101" s="24" t="s">
        <v>67</v>
      </c>
      <c r="F101" s="25">
        <v>1</v>
      </c>
      <c r="G101" s="17">
        <v>0</v>
      </c>
      <c r="H101" s="17">
        <v>0</v>
      </c>
      <c r="I101" s="25" t="s">
        <v>161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100612</v>
      </c>
      <c r="R101" s="25">
        <v>0.2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">
        <v>162</v>
      </c>
      <c r="AF101" s="18">
        <v>0</v>
      </c>
      <c r="AG101" s="18">
        <v>0</v>
      </c>
    </row>
    <row r="102" s="4" customFormat="1" ht="20.1" customHeight="1" spans="3:33">
      <c r="C102" s="26">
        <v>90001060</v>
      </c>
      <c r="D102" s="23" t="s">
        <v>157</v>
      </c>
      <c r="E102" s="20" t="s">
        <v>67</v>
      </c>
      <c r="F102" s="25">
        <v>1</v>
      </c>
      <c r="G102" s="17">
        <v>0</v>
      </c>
      <c r="H102" s="17">
        <v>0</v>
      </c>
      <c r="I102" s="25" t="s">
        <v>158</v>
      </c>
      <c r="J102" s="25">
        <v>1000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3001</v>
      </c>
      <c r="R102" s="25">
        <v>-0.2</v>
      </c>
      <c r="S102" s="25"/>
      <c r="T102" s="25">
        <v>3001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0</v>
      </c>
      <c r="AD102" s="25">
        <v>40000002</v>
      </c>
      <c r="AE102" s="39" t="s">
        <v>163</v>
      </c>
      <c r="AF102" s="18">
        <v>0</v>
      </c>
      <c r="AG102" s="18">
        <v>0</v>
      </c>
    </row>
    <row r="103" s="4" customFormat="1" ht="20.1" customHeight="1" spans="3:33">
      <c r="C103" s="26">
        <v>90001061</v>
      </c>
      <c r="D103" s="23" t="s">
        <v>122</v>
      </c>
      <c r="E103" s="16" t="s">
        <v>67</v>
      </c>
      <c r="F103" s="25">
        <v>1</v>
      </c>
      <c r="G103" s="17">
        <v>0</v>
      </c>
      <c r="H103" s="17">
        <v>0</v>
      </c>
      <c r="I103" s="25" t="s">
        <v>154</v>
      </c>
      <c r="J103" s="25">
        <v>3000</v>
      </c>
      <c r="K103" s="25">
        <v>0</v>
      </c>
      <c r="L103" s="25">
        <v>0</v>
      </c>
      <c r="M103" s="25">
        <v>2</v>
      </c>
      <c r="N103" s="17" t="s">
        <v>72</v>
      </c>
      <c r="O103" s="25">
        <v>1</v>
      </c>
      <c r="P103" s="25">
        <v>1</v>
      </c>
      <c r="Q103" s="25">
        <v>100412</v>
      </c>
      <c r="R103" s="25">
        <v>0.2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9" t="s">
        <v>164</v>
      </c>
      <c r="AF103" s="18">
        <v>0</v>
      </c>
      <c r="AG103" s="18">
        <v>0</v>
      </c>
    </row>
    <row r="104" s="4" customFormat="1" ht="20.1" customHeight="1" spans="3:33">
      <c r="C104" s="26">
        <v>90001062</v>
      </c>
      <c r="D104" s="23" t="s">
        <v>122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154</v>
      </c>
      <c r="J104" s="25">
        <v>3000</v>
      </c>
      <c r="K104" s="25">
        <v>0</v>
      </c>
      <c r="L104" s="25">
        <v>0</v>
      </c>
      <c r="M104" s="25">
        <v>2</v>
      </c>
      <c r="N104" s="17" t="s">
        <v>72</v>
      </c>
      <c r="O104" s="25">
        <v>1</v>
      </c>
      <c r="P104" s="25">
        <v>1</v>
      </c>
      <c r="Q104" s="25">
        <v>100412</v>
      </c>
      <c r="R104" s="25">
        <v>0.25</v>
      </c>
      <c r="S104" s="2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40000004</v>
      </c>
      <c r="AE104" s="39" t="s">
        <v>145</v>
      </c>
      <c r="AF104" s="18">
        <v>0</v>
      </c>
      <c r="AG104" s="18">
        <v>0</v>
      </c>
    </row>
    <row r="105" s="4" customFormat="1" ht="20.1" customHeight="1" spans="3:33">
      <c r="C105" s="26">
        <v>90001063</v>
      </c>
      <c r="D105" s="23" t="s">
        <v>122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</v>
      </c>
      <c r="K105" s="25">
        <v>0</v>
      </c>
      <c r="L105" s="25">
        <v>0</v>
      </c>
      <c r="M105" s="25">
        <v>2</v>
      </c>
      <c r="N105" s="17" t="s">
        <v>72</v>
      </c>
      <c r="O105" s="25">
        <v>1</v>
      </c>
      <c r="P105" s="25">
        <v>1</v>
      </c>
      <c r="Q105" s="25">
        <v>100412</v>
      </c>
      <c r="R105" s="25">
        <v>0.3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165</v>
      </c>
      <c r="AF105" s="18">
        <v>0</v>
      </c>
      <c r="AG105" s="18">
        <v>0</v>
      </c>
    </row>
    <row r="106" s="4" customFormat="1" ht="20.1" customHeight="1" spans="3:33">
      <c r="C106" s="26">
        <v>90001064</v>
      </c>
      <c r="D106" s="23" t="s">
        <v>122</v>
      </c>
      <c r="E106" s="24" t="s">
        <v>67</v>
      </c>
      <c r="F106" s="25">
        <v>1</v>
      </c>
      <c r="G106" s="17">
        <v>0</v>
      </c>
      <c r="H106" s="17">
        <v>0</v>
      </c>
      <c r="I106" s="25" t="s">
        <v>154</v>
      </c>
      <c r="J106" s="25">
        <v>3000</v>
      </c>
      <c r="K106" s="25">
        <v>0</v>
      </c>
      <c r="L106" s="25">
        <v>0</v>
      </c>
      <c r="M106" s="25">
        <v>2</v>
      </c>
      <c r="N106" s="17" t="s">
        <v>72</v>
      </c>
      <c r="O106" s="25">
        <v>1</v>
      </c>
      <c r="P106" s="25">
        <v>1</v>
      </c>
      <c r="Q106" s="25">
        <v>100412</v>
      </c>
      <c r="R106" s="25">
        <v>0.35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166</v>
      </c>
      <c r="AF106" s="18">
        <v>0</v>
      </c>
      <c r="AG106" s="18">
        <v>0</v>
      </c>
    </row>
    <row r="107" s="4" customFormat="1" ht="20.1" customHeight="1" spans="3:33">
      <c r="C107" s="26">
        <v>90001065</v>
      </c>
      <c r="D107" s="23" t="s">
        <v>122</v>
      </c>
      <c r="E107" s="20" t="s">
        <v>67</v>
      </c>
      <c r="F107" s="25">
        <v>1</v>
      </c>
      <c r="G107" s="17">
        <v>0</v>
      </c>
      <c r="H107" s="17">
        <v>0</v>
      </c>
      <c r="I107" s="25" t="s">
        <v>154</v>
      </c>
      <c r="J107" s="25">
        <v>3000</v>
      </c>
      <c r="K107" s="25">
        <v>0</v>
      </c>
      <c r="L107" s="25">
        <v>0</v>
      </c>
      <c r="M107" s="25">
        <v>2</v>
      </c>
      <c r="N107" s="17" t="s">
        <v>72</v>
      </c>
      <c r="O107" s="25">
        <v>1</v>
      </c>
      <c r="P107" s="25">
        <v>1</v>
      </c>
      <c r="Q107" s="25">
        <v>100412</v>
      </c>
      <c r="R107" s="25">
        <v>0.4</v>
      </c>
      <c r="S107" s="25"/>
      <c r="T107" s="25">
        <v>0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1</v>
      </c>
      <c r="AD107" s="25">
        <v>40000004</v>
      </c>
      <c r="AE107" s="39" t="s">
        <v>167</v>
      </c>
      <c r="AF107" s="18">
        <v>0</v>
      </c>
      <c r="AG107" s="18">
        <v>0</v>
      </c>
    </row>
    <row r="108" s="4" customFormat="1" ht="20.1" customHeight="1" spans="3:33">
      <c r="C108" s="26">
        <v>90001066</v>
      </c>
      <c r="D108" s="23" t="s">
        <v>168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30000</v>
      </c>
      <c r="K108" s="25">
        <v>0</v>
      </c>
      <c r="L108" s="25">
        <v>0</v>
      </c>
      <c r="M108" s="25">
        <v>1</v>
      </c>
      <c r="N108" s="17" t="s">
        <v>72</v>
      </c>
      <c r="O108" s="25">
        <v>1</v>
      </c>
      <c r="P108" s="25">
        <v>1</v>
      </c>
      <c r="Q108" s="25">
        <v>202811</v>
      </c>
      <c r="R108" s="25">
        <v>1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169</v>
      </c>
      <c r="AF108" s="18">
        <v>0</v>
      </c>
      <c r="AG108" s="18">
        <v>0</v>
      </c>
    </row>
    <row r="109" s="4" customFormat="1" ht="20.1" customHeight="1" spans="3:33">
      <c r="C109" s="26">
        <v>90001067</v>
      </c>
      <c r="D109" s="23" t="s">
        <v>170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30000</v>
      </c>
      <c r="K109" s="25">
        <v>0</v>
      </c>
      <c r="L109" s="25">
        <v>0</v>
      </c>
      <c r="M109" s="25">
        <v>1</v>
      </c>
      <c r="N109" s="17" t="s">
        <v>72</v>
      </c>
      <c r="O109" s="25">
        <v>1</v>
      </c>
      <c r="P109" s="25">
        <v>1</v>
      </c>
      <c r="Q109" s="25">
        <v>203211</v>
      </c>
      <c r="R109" s="25">
        <v>0.5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171</v>
      </c>
      <c r="AF109" s="18">
        <v>0</v>
      </c>
      <c r="AG109" s="18">
        <v>0</v>
      </c>
    </row>
    <row r="110" s="4" customFormat="1" ht="19.5" customHeight="1" spans="3:33">
      <c r="C110" s="26">
        <v>90001068</v>
      </c>
      <c r="D110" s="23" t="s">
        <v>172</v>
      </c>
      <c r="E110" s="20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30000</v>
      </c>
      <c r="K110" s="25">
        <v>0</v>
      </c>
      <c r="L110" s="25">
        <v>0</v>
      </c>
      <c r="M110" s="25">
        <v>1</v>
      </c>
      <c r="N110" s="17" t="s">
        <v>72</v>
      </c>
      <c r="O110" s="25">
        <v>1</v>
      </c>
      <c r="P110" s="25">
        <v>1</v>
      </c>
      <c r="Q110" s="25">
        <v>203311</v>
      </c>
      <c r="R110" s="25">
        <v>0.5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173</v>
      </c>
      <c r="AF110" s="18">
        <v>0</v>
      </c>
      <c r="AG110" s="18">
        <v>0</v>
      </c>
    </row>
    <row r="111" s="4" customFormat="1" ht="20.1" customHeight="1" spans="3:33">
      <c r="C111" s="26">
        <v>90001069</v>
      </c>
      <c r="D111" s="23" t="s">
        <v>174</v>
      </c>
      <c r="E111" s="24" t="s">
        <v>67</v>
      </c>
      <c r="F111" s="25">
        <v>1</v>
      </c>
      <c r="G111" s="17">
        <v>0</v>
      </c>
      <c r="H111" s="17">
        <v>0</v>
      </c>
      <c r="I111" s="25">
        <v>63001001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72</v>
      </c>
      <c r="O111" s="25">
        <v>1</v>
      </c>
      <c r="P111" s="25">
        <v>1</v>
      </c>
      <c r="Q111" s="47">
        <v>100912</v>
      </c>
      <c r="R111" s="5">
        <v>0.2</v>
      </c>
      <c r="S111" s="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40000002</v>
      </c>
      <c r="AE111" s="39" t="s">
        <v>175</v>
      </c>
      <c r="AF111" s="18">
        <v>0</v>
      </c>
      <c r="AG111" s="18">
        <v>0</v>
      </c>
    </row>
    <row r="112" s="5" customFormat="1" ht="20.1" customHeight="1" spans="3:33">
      <c r="C112" s="26">
        <v>90001071</v>
      </c>
      <c r="D112" s="19" t="s">
        <v>176</v>
      </c>
      <c r="E112" s="20" t="s">
        <v>67</v>
      </c>
      <c r="F112" s="21">
        <v>1</v>
      </c>
      <c r="G112" s="5">
        <v>1</v>
      </c>
      <c r="H112" s="17">
        <v>0</v>
      </c>
      <c r="I112" s="18">
        <v>60010001</v>
      </c>
      <c r="J112" s="21">
        <v>6000</v>
      </c>
      <c r="K112" s="5">
        <v>0</v>
      </c>
      <c r="L112" s="5">
        <v>0</v>
      </c>
      <c r="M112" s="21">
        <v>4</v>
      </c>
      <c r="N112" s="17" t="s">
        <v>72</v>
      </c>
      <c r="O112" s="18">
        <v>1</v>
      </c>
      <c r="P112" s="5">
        <v>2</v>
      </c>
      <c r="Q112" s="21">
        <v>205011</v>
      </c>
      <c r="R112" s="5">
        <v>-0.5</v>
      </c>
      <c r="T112" s="5">
        <v>0</v>
      </c>
      <c r="U112" s="5">
        <v>1</v>
      </c>
      <c r="V112" s="5">
        <v>0</v>
      </c>
      <c r="W112" s="17">
        <v>0</v>
      </c>
      <c r="X112" s="5">
        <v>0</v>
      </c>
      <c r="Y112" s="21">
        <v>0</v>
      </c>
      <c r="Z112" s="21">
        <v>0</v>
      </c>
      <c r="AA112" s="18">
        <v>0</v>
      </c>
      <c r="AB112" s="21">
        <v>0</v>
      </c>
      <c r="AC112" s="5">
        <v>1</v>
      </c>
      <c r="AD112" s="5">
        <v>0</v>
      </c>
      <c r="AE112" s="43" t="s">
        <v>177</v>
      </c>
      <c r="AF112" s="18">
        <v>0</v>
      </c>
      <c r="AG112" s="18">
        <v>0</v>
      </c>
    </row>
    <row r="113" s="4" customFormat="1" ht="20.1" customHeight="1" spans="3:33">
      <c r="C113" s="26">
        <v>90001072</v>
      </c>
      <c r="D113" s="23" t="s">
        <v>153</v>
      </c>
      <c r="E113" s="20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202711</v>
      </c>
      <c r="R113" s="25">
        <v>0.5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155</v>
      </c>
      <c r="AF113" s="18">
        <v>0</v>
      </c>
      <c r="AG113" s="18">
        <v>0</v>
      </c>
    </row>
    <row r="114" s="4" customFormat="1" ht="20.1" customHeight="1" spans="3:33">
      <c r="C114" s="26">
        <v>90001073</v>
      </c>
      <c r="D114" s="23" t="s">
        <v>153</v>
      </c>
      <c r="E114" s="20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202711</v>
      </c>
      <c r="R114" s="25">
        <v>0.7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155</v>
      </c>
      <c r="AF114" s="18">
        <v>0</v>
      </c>
      <c r="AG114" s="18">
        <v>0</v>
      </c>
    </row>
    <row r="115" s="4" customFormat="1" ht="20.1" customHeight="1" spans="3:33">
      <c r="C115" s="26">
        <v>90001074</v>
      </c>
      <c r="D115" s="23" t="s">
        <v>122</v>
      </c>
      <c r="E115" s="16" t="s">
        <v>67</v>
      </c>
      <c r="F115" s="25">
        <v>1</v>
      </c>
      <c r="G115" s="17">
        <v>0</v>
      </c>
      <c r="H115" s="17">
        <v>0</v>
      </c>
      <c r="I115" s="25">
        <v>61022201</v>
      </c>
      <c r="J115" s="25">
        <v>20000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100412</v>
      </c>
      <c r="R115" s="25">
        <v>0.2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145</v>
      </c>
      <c r="AF115" s="18">
        <v>0</v>
      </c>
      <c r="AG115" s="18">
        <v>0</v>
      </c>
    </row>
    <row r="116" s="4" customFormat="1" ht="20.1" customHeight="1" spans="3:33">
      <c r="C116" s="26">
        <v>90001075</v>
      </c>
      <c r="D116" s="23" t="s">
        <v>122</v>
      </c>
      <c r="E116" s="16" t="s">
        <v>67</v>
      </c>
      <c r="F116" s="25">
        <v>1</v>
      </c>
      <c r="G116" s="17">
        <v>0</v>
      </c>
      <c r="H116" s="17">
        <v>0</v>
      </c>
      <c r="I116" s="25">
        <v>61022201</v>
      </c>
      <c r="J116" s="25">
        <v>20000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25">
        <v>100412</v>
      </c>
      <c r="R116" s="25">
        <v>0.3</v>
      </c>
      <c r="S116" s="2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40000004</v>
      </c>
      <c r="AE116" s="39" t="s">
        <v>145</v>
      </c>
      <c r="AF116" s="18">
        <v>0</v>
      </c>
      <c r="AG116" s="18">
        <v>0</v>
      </c>
    </row>
    <row r="117" s="5" customFormat="1" ht="20.1" customHeight="1" spans="3:33">
      <c r="C117" s="26">
        <v>90001081</v>
      </c>
      <c r="D117" s="44" t="s">
        <v>178</v>
      </c>
      <c r="E117" s="20" t="s">
        <v>67</v>
      </c>
      <c r="F117" s="45">
        <v>1</v>
      </c>
      <c r="G117" s="5">
        <v>0</v>
      </c>
      <c r="H117" s="17">
        <v>0</v>
      </c>
      <c r="I117" s="45">
        <v>60010001</v>
      </c>
      <c r="J117" s="45">
        <v>2000</v>
      </c>
      <c r="K117" s="5">
        <v>0</v>
      </c>
      <c r="L117" s="5">
        <v>0</v>
      </c>
      <c r="M117" s="45">
        <v>1</v>
      </c>
      <c r="N117" s="17" t="s">
        <v>72</v>
      </c>
      <c r="O117" s="45">
        <v>2</v>
      </c>
      <c r="P117" s="5">
        <v>0</v>
      </c>
      <c r="Q117" s="45">
        <v>12</v>
      </c>
      <c r="R117" s="5">
        <v>0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45">
        <v>0</v>
      </c>
      <c r="Z117" s="45">
        <v>0</v>
      </c>
      <c r="AA117" s="45">
        <v>0</v>
      </c>
      <c r="AB117" s="45">
        <v>0</v>
      </c>
      <c r="AC117" s="5">
        <v>1</v>
      </c>
      <c r="AD117" s="5">
        <v>0</v>
      </c>
      <c r="AE117" s="51" t="s">
        <v>178</v>
      </c>
      <c r="AF117" s="18">
        <v>0</v>
      </c>
      <c r="AG117" s="18">
        <v>0</v>
      </c>
    </row>
    <row r="118" s="5" customFormat="1" ht="20.1" customHeight="1" spans="3:33">
      <c r="C118" s="26">
        <v>90001091</v>
      </c>
      <c r="D118" s="44" t="s">
        <v>179</v>
      </c>
      <c r="E118" s="20" t="s">
        <v>67</v>
      </c>
      <c r="F118" s="45">
        <v>1</v>
      </c>
      <c r="G118" s="5">
        <v>0</v>
      </c>
      <c r="H118" s="17">
        <v>0</v>
      </c>
      <c r="I118" s="45">
        <v>60010001</v>
      </c>
      <c r="J118" s="45">
        <v>8000</v>
      </c>
      <c r="K118" s="5">
        <v>0</v>
      </c>
      <c r="L118" s="5">
        <v>0</v>
      </c>
      <c r="M118" s="45">
        <v>1</v>
      </c>
      <c r="N118" s="17" t="s">
        <v>72</v>
      </c>
      <c r="O118" s="45">
        <v>2</v>
      </c>
      <c r="P118" s="5">
        <v>0</v>
      </c>
      <c r="Q118" s="45">
        <v>15</v>
      </c>
      <c r="R118" s="5">
        <v>0</v>
      </c>
      <c r="T118" s="5">
        <v>0</v>
      </c>
      <c r="U118" s="5">
        <v>1</v>
      </c>
      <c r="V118" s="5">
        <v>0</v>
      </c>
      <c r="W118" s="17">
        <v>0</v>
      </c>
      <c r="X118" s="5">
        <v>0</v>
      </c>
      <c r="Y118" s="45">
        <v>0</v>
      </c>
      <c r="Z118" s="45">
        <v>0</v>
      </c>
      <c r="AA118" s="45">
        <v>0</v>
      </c>
      <c r="AB118" s="45">
        <v>0</v>
      </c>
      <c r="AC118" s="5">
        <v>1</v>
      </c>
      <c r="AD118" s="5">
        <v>0</v>
      </c>
      <c r="AE118" s="51" t="s">
        <v>179</v>
      </c>
      <c r="AF118" s="18">
        <v>0</v>
      </c>
      <c r="AG118" s="18">
        <v>2</v>
      </c>
    </row>
    <row r="119" s="4" customFormat="1" ht="20.1" customHeight="1" spans="3:33">
      <c r="C119" s="26">
        <v>90002001</v>
      </c>
      <c r="D119" s="23" t="s">
        <v>112</v>
      </c>
      <c r="E119" s="16" t="s">
        <v>67</v>
      </c>
      <c r="F119" s="25">
        <v>1</v>
      </c>
      <c r="G119" s="17">
        <v>0</v>
      </c>
      <c r="H119" s="17">
        <v>0</v>
      </c>
      <c r="I119" s="25">
        <v>61021101</v>
      </c>
      <c r="J119" s="25">
        <v>30000</v>
      </c>
      <c r="K119" s="25">
        <v>0</v>
      </c>
      <c r="L119" s="25">
        <v>0</v>
      </c>
      <c r="M119" s="25">
        <v>1</v>
      </c>
      <c r="N119" s="17" t="s">
        <v>113</v>
      </c>
      <c r="O119" s="25">
        <v>1</v>
      </c>
      <c r="P119" s="25">
        <v>1</v>
      </c>
      <c r="Q119" s="25">
        <v>1</v>
      </c>
      <c r="R119" s="25">
        <v>0.15</v>
      </c>
      <c r="S119" s="25"/>
      <c r="T119" s="25">
        <v>1</v>
      </c>
      <c r="U119" s="25">
        <v>0</v>
      </c>
      <c r="V119" s="25">
        <v>0</v>
      </c>
      <c r="W119" s="17">
        <v>0</v>
      </c>
      <c r="X119" s="25">
        <v>0</v>
      </c>
      <c r="Y119" s="25">
        <v>1</v>
      </c>
      <c r="Z119" s="25">
        <v>1</v>
      </c>
      <c r="AA119" s="25">
        <v>0</v>
      </c>
      <c r="AB119" s="25">
        <v>0</v>
      </c>
      <c r="AC119" s="25">
        <v>1</v>
      </c>
      <c r="AD119" s="25">
        <v>21101011</v>
      </c>
      <c r="AE119" s="39" t="s">
        <v>114</v>
      </c>
      <c r="AF119" s="18">
        <v>0</v>
      </c>
      <c r="AG119" s="18">
        <v>0</v>
      </c>
    </row>
    <row r="120" s="4" customFormat="1" ht="20.1" customHeight="1" spans="3:33">
      <c r="C120" s="26">
        <v>90002002</v>
      </c>
      <c r="D120" s="23" t="s">
        <v>112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61021101</v>
      </c>
      <c r="J120" s="25">
        <v>30000</v>
      </c>
      <c r="K120" s="25">
        <v>0</v>
      </c>
      <c r="L120" s="25">
        <v>0</v>
      </c>
      <c r="M120" s="25">
        <v>1</v>
      </c>
      <c r="N120" s="17" t="s">
        <v>113</v>
      </c>
      <c r="O120" s="25">
        <v>1</v>
      </c>
      <c r="P120" s="25">
        <v>1</v>
      </c>
      <c r="Q120" s="25">
        <v>1</v>
      </c>
      <c r="R120" s="25">
        <v>0.2</v>
      </c>
      <c r="S120" s="25"/>
      <c r="T120" s="25">
        <v>1</v>
      </c>
      <c r="U120" s="25">
        <v>0</v>
      </c>
      <c r="V120" s="25">
        <v>0</v>
      </c>
      <c r="W120" s="17">
        <v>0</v>
      </c>
      <c r="X120" s="25">
        <v>0</v>
      </c>
      <c r="Y120" s="25">
        <v>1</v>
      </c>
      <c r="Z120" s="25">
        <v>1</v>
      </c>
      <c r="AA120" s="25">
        <v>0</v>
      </c>
      <c r="AB120" s="25">
        <v>0</v>
      </c>
      <c r="AC120" s="25">
        <v>1</v>
      </c>
      <c r="AD120" s="25">
        <v>21101011</v>
      </c>
      <c r="AE120" s="39" t="s">
        <v>114</v>
      </c>
      <c r="AF120" s="18">
        <v>0</v>
      </c>
      <c r="AG120" s="18">
        <v>0</v>
      </c>
    </row>
    <row r="121" s="4" customFormat="1" ht="20.1" customHeight="1" spans="3:33">
      <c r="C121" s="26">
        <v>90002003</v>
      </c>
      <c r="D121" s="23" t="s">
        <v>112</v>
      </c>
      <c r="E121" s="20" t="s">
        <v>67</v>
      </c>
      <c r="F121" s="25">
        <v>1</v>
      </c>
      <c r="G121" s="17">
        <v>0</v>
      </c>
      <c r="H121" s="17">
        <v>0</v>
      </c>
      <c r="I121" s="25">
        <v>61021101</v>
      </c>
      <c r="J121" s="25">
        <v>30000</v>
      </c>
      <c r="K121" s="25">
        <v>0</v>
      </c>
      <c r="L121" s="25">
        <v>0</v>
      </c>
      <c r="M121" s="25">
        <v>1</v>
      </c>
      <c r="N121" s="17" t="s">
        <v>113</v>
      </c>
      <c r="O121" s="25">
        <v>1</v>
      </c>
      <c r="P121" s="25">
        <v>1</v>
      </c>
      <c r="Q121" s="25">
        <v>1</v>
      </c>
      <c r="R121" s="25">
        <v>0.25</v>
      </c>
      <c r="S121" s="25"/>
      <c r="T121" s="25">
        <v>1</v>
      </c>
      <c r="U121" s="25">
        <v>0</v>
      </c>
      <c r="V121" s="25">
        <v>0</v>
      </c>
      <c r="W121" s="17">
        <v>0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1</v>
      </c>
      <c r="AD121" s="25">
        <v>21101011</v>
      </c>
      <c r="AE121" s="39" t="s">
        <v>114</v>
      </c>
      <c r="AF121" s="18">
        <v>0</v>
      </c>
      <c r="AG121" s="18">
        <v>0</v>
      </c>
    </row>
    <row r="122" s="4" customFormat="1" ht="20.1" customHeight="1" spans="3:33">
      <c r="C122" s="26">
        <v>90002004</v>
      </c>
      <c r="D122" s="23" t="s">
        <v>112</v>
      </c>
      <c r="E122" s="24" t="s">
        <v>67</v>
      </c>
      <c r="F122" s="25">
        <v>1</v>
      </c>
      <c r="G122" s="17">
        <v>0</v>
      </c>
      <c r="H122" s="17">
        <v>0</v>
      </c>
      <c r="I122" s="25">
        <v>61021101</v>
      </c>
      <c r="J122" s="25">
        <v>30000</v>
      </c>
      <c r="K122" s="25">
        <v>0</v>
      </c>
      <c r="L122" s="25">
        <v>0</v>
      </c>
      <c r="M122" s="25">
        <v>1</v>
      </c>
      <c r="N122" s="17" t="s">
        <v>113</v>
      </c>
      <c r="O122" s="25">
        <v>1</v>
      </c>
      <c r="P122" s="25">
        <v>1</v>
      </c>
      <c r="Q122" s="25">
        <v>1</v>
      </c>
      <c r="R122" s="25">
        <v>0.3</v>
      </c>
      <c r="S122" s="25"/>
      <c r="T122" s="25">
        <v>1</v>
      </c>
      <c r="U122" s="25">
        <v>0</v>
      </c>
      <c r="V122" s="25">
        <v>0</v>
      </c>
      <c r="W122" s="17">
        <v>0</v>
      </c>
      <c r="X122" s="25">
        <v>0</v>
      </c>
      <c r="Y122" s="25">
        <v>1</v>
      </c>
      <c r="Z122" s="25">
        <v>1</v>
      </c>
      <c r="AA122" s="25">
        <v>0</v>
      </c>
      <c r="AB122" s="25">
        <v>0</v>
      </c>
      <c r="AC122" s="25">
        <v>1</v>
      </c>
      <c r="AD122" s="25">
        <v>21101011</v>
      </c>
      <c r="AE122" s="39" t="s">
        <v>114</v>
      </c>
      <c r="AF122" s="18">
        <v>0</v>
      </c>
      <c r="AG122" s="18">
        <v>0</v>
      </c>
    </row>
    <row r="123" s="4" customFormat="1" ht="20.1" customHeight="1" spans="3:33">
      <c r="C123" s="26">
        <v>90002005</v>
      </c>
      <c r="D123" s="23" t="s">
        <v>112</v>
      </c>
      <c r="E123" s="20" t="s">
        <v>67</v>
      </c>
      <c r="F123" s="25">
        <v>1</v>
      </c>
      <c r="G123" s="17">
        <v>0</v>
      </c>
      <c r="H123" s="17">
        <v>0</v>
      </c>
      <c r="I123" s="25">
        <v>61021101</v>
      </c>
      <c r="J123" s="25">
        <v>30000</v>
      </c>
      <c r="K123" s="25">
        <v>0</v>
      </c>
      <c r="L123" s="25">
        <v>0</v>
      </c>
      <c r="M123" s="25">
        <v>1</v>
      </c>
      <c r="N123" s="17" t="s">
        <v>113</v>
      </c>
      <c r="O123" s="25">
        <v>1</v>
      </c>
      <c r="P123" s="25">
        <v>1</v>
      </c>
      <c r="Q123" s="25">
        <v>1</v>
      </c>
      <c r="R123" s="25">
        <v>0.35</v>
      </c>
      <c r="S123" s="25"/>
      <c r="T123" s="25">
        <v>1</v>
      </c>
      <c r="U123" s="25">
        <v>0</v>
      </c>
      <c r="V123" s="25">
        <v>0</v>
      </c>
      <c r="W123" s="17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1</v>
      </c>
      <c r="AD123" s="25">
        <v>21101011</v>
      </c>
      <c r="AE123" s="39" t="s">
        <v>114</v>
      </c>
      <c r="AF123" s="18">
        <v>0</v>
      </c>
      <c r="AG123" s="18">
        <v>0</v>
      </c>
    </row>
    <row r="124" ht="20.1" customHeight="1" spans="3:33">
      <c r="C124" s="26">
        <v>90002006</v>
      </c>
      <c r="D124" s="46" t="s">
        <v>180</v>
      </c>
      <c r="E124" s="16" t="s">
        <v>67</v>
      </c>
      <c r="F124" s="47">
        <v>1</v>
      </c>
      <c r="G124" s="17">
        <v>0</v>
      </c>
      <c r="H124" s="17">
        <v>0</v>
      </c>
      <c r="I124" s="48">
        <v>60010001</v>
      </c>
      <c r="J124" s="47">
        <v>5000</v>
      </c>
      <c r="K124" s="5">
        <v>0</v>
      </c>
      <c r="L124" s="5">
        <v>0</v>
      </c>
      <c r="M124" s="47">
        <v>1</v>
      </c>
      <c r="N124" s="17" t="s">
        <v>72</v>
      </c>
      <c r="O124" s="48">
        <v>1</v>
      </c>
      <c r="P124" s="10">
        <v>1</v>
      </c>
      <c r="Q124" s="47">
        <v>100912</v>
      </c>
      <c r="R124" s="5">
        <v>0.3</v>
      </c>
      <c r="S124" s="5"/>
      <c r="T124" s="10">
        <v>0</v>
      </c>
      <c r="U124" s="10">
        <v>1</v>
      </c>
      <c r="V124" s="10">
        <v>0</v>
      </c>
      <c r="W124" s="17">
        <v>0</v>
      </c>
      <c r="X124" s="10">
        <v>0</v>
      </c>
      <c r="Y124" s="21">
        <v>0</v>
      </c>
      <c r="Z124" s="21">
        <v>0</v>
      </c>
      <c r="AA124" s="38">
        <v>0</v>
      </c>
      <c r="AB124" s="47">
        <v>0</v>
      </c>
      <c r="AC124" s="10">
        <v>1</v>
      </c>
      <c r="AD124" s="10">
        <v>0</v>
      </c>
      <c r="AE124" s="52" t="s">
        <v>181</v>
      </c>
      <c r="AF124" s="18">
        <v>0</v>
      </c>
      <c r="AG124" s="18">
        <v>0</v>
      </c>
    </row>
    <row r="125" s="4" customFormat="1" ht="20.1" customHeight="1" spans="3:33">
      <c r="C125" s="26">
        <v>90002011</v>
      </c>
      <c r="D125" s="23" t="s">
        <v>74</v>
      </c>
      <c r="E125" s="16" t="s">
        <v>67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72</v>
      </c>
      <c r="O125" s="25">
        <v>1</v>
      </c>
      <c r="P125" s="25">
        <v>1</v>
      </c>
      <c r="Q125" s="25">
        <v>3001</v>
      </c>
      <c r="R125" s="25">
        <v>0.2</v>
      </c>
      <c r="S125" s="25"/>
      <c r="T125" s="25">
        <v>1002</v>
      </c>
      <c r="U125" s="25">
        <v>0</v>
      </c>
      <c r="V125" s="25">
        <v>0</v>
      </c>
      <c r="W125" s="17">
        <v>0</v>
      </c>
      <c r="X125" s="25">
        <v>0</v>
      </c>
      <c r="Y125" s="25">
        <v>1</v>
      </c>
      <c r="Z125" s="25">
        <v>0</v>
      </c>
      <c r="AA125" s="25">
        <v>0</v>
      </c>
      <c r="AB125" s="25">
        <v>0</v>
      </c>
      <c r="AC125" s="25">
        <v>1</v>
      </c>
      <c r="AD125" s="25">
        <v>40000002</v>
      </c>
      <c r="AE125" s="39"/>
      <c r="AF125" s="18">
        <v>0</v>
      </c>
      <c r="AG125" s="18">
        <v>0</v>
      </c>
    </row>
    <row r="126" ht="20.1" customHeight="1" spans="3:33">
      <c r="C126" s="18">
        <v>90090004</v>
      </c>
      <c r="D126" s="46" t="s">
        <v>180</v>
      </c>
      <c r="E126" s="20" t="s">
        <v>67</v>
      </c>
      <c r="F126" s="47">
        <v>1</v>
      </c>
      <c r="G126" s="17">
        <v>0</v>
      </c>
      <c r="H126" s="17">
        <v>0</v>
      </c>
      <c r="I126" s="48">
        <v>60010001</v>
      </c>
      <c r="J126" s="47">
        <v>10000</v>
      </c>
      <c r="K126" s="5">
        <v>0</v>
      </c>
      <c r="L126" s="5">
        <v>0</v>
      </c>
      <c r="M126" s="47">
        <v>1</v>
      </c>
      <c r="N126" s="17" t="s">
        <v>72</v>
      </c>
      <c r="O126" s="48">
        <v>1</v>
      </c>
      <c r="P126" s="10">
        <v>1</v>
      </c>
      <c r="Q126" s="47">
        <v>100912</v>
      </c>
      <c r="R126" s="10">
        <v>0.3</v>
      </c>
      <c r="T126" s="10">
        <v>0</v>
      </c>
      <c r="U126" s="10">
        <v>1</v>
      </c>
      <c r="V126" s="10">
        <v>0</v>
      </c>
      <c r="W126" s="17">
        <v>0</v>
      </c>
      <c r="X126" s="10">
        <v>0</v>
      </c>
      <c r="Y126" s="21">
        <v>0</v>
      </c>
      <c r="Z126" s="21">
        <v>0</v>
      </c>
      <c r="AA126" s="38">
        <v>0</v>
      </c>
      <c r="AB126" s="47">
        <v>0</v>
      </c>
      <c r="AC126" s="10">
        <v>1</v>
      </c>
      <c r="AD126" s="10">
        <v>0</v>
      </c>
      <c r="AE126" s="52" t="s">
        <v>181</v>
      </c>
      <c r="AF126" s="18">
        <v>0</v>
      </c>
      <c r="AG126" s="18">
        <v>0</v>
      </c>
    </row>
    <row r="127" ht="20.1" customHeight="1" spans="3:33">
      <c r="C127" s="18">
        <v>90090005</v>
      </c>
      <c r="D127" s="46" t="s">
        <v>122</v>
      </c>
      <c r="E127" s="24" t="s">
        <v>67</v>
      </c>
      <c r="F127" s="47">
        <v>1</v>
      </c>
      <c r="G127" s="17">
        <v>0</v>
      </c>
      <c r="H127" s="17">
        <v>0</v>
      </c>
      <c r="I127" s="48">
        <v>60010001</v>
      </c>
      <c r="J127" s="47">
        <v>10000</v>
      </c>
      <c r="K127" s="5">
        <v>0</v>
      </c>
      <c r="L127" s="5">
        <v>0</v>
      </c>
      <c r="M127" s="47">
        <v>1</v>
      </c>
      <c r="N127" s="17" t="s">
        <v>72</v>
      </c>
      <c r="O127" s="48">
        <v>1</v>
      </c>
      <c r="P127" s="10">
        <v>1</v>
      </c>
      <c r="Q127" s="47">
        <v>201011</v>
      </c>
      <c r="R127" s="10">
        <v>0.3</v>
      </c>
      <c r="T127" s="10">
        <v>0</v>
      </c>
      <c r="U127" s="10">
        <v>1</v>
      </c>
      <c r="V127" s="10">
        <v>0</v>
      </c>
      <c r="W127" s="17">
        <v>0</v>
      </c>
      <c r="X127" s="10">
        <v>0</v>
      </c>
      <c r="Y127" s="21">
        <v>0</v>
      </c>
      <c r="Z127" s="21">
        <v>0</v>
      </c>
      <c r="AA127" s="38">
        <v>0</v>
      </c>
      <c r="AB127" s="47">
        <v>0</v>
      </c>
      <c r="AC127" s="10">
        <v>1</v>
      </c>
      <c r="AD127" s="10">
        <v>0</v>
      </c>
      <c r="AE127" s="52" t="s">
        <v>182</v>
      </c>
      <c r="AF127" s="18">
        <v>0</v>
      </c>
      <c r="AG127" s="18">
        <v>0</v>
      </c>
    </row>
    <row r="128" ht="20.1" customHeight="1" spans="3:33">
      <c r="C128" s="18">
        <v>90090006</v>
      </c>
      <c r="D128" s="46" t="s">
        <v>122</v>
      </c>
      <c r="E128" s="20" t="s">
        <v>67</v>
      </c>
      <c r="F128" s="47">
        <v>1</v>
      </c>
      <c r="G128" s="17">
        <v>0</v>
      </c>
      <c r="H128" s="17">
        <v>0</v>
      </c>
      <c r="I128" s="48">
        <v>60010001</v>
      </c>
      <c r="J128" s="47">
        <v>10000</v>
      </c>
      <c r="K128" s="5">
        <v>0</v>
      </c>
      <c r="L128" s="5">
        <v>0</v>
      </c>
      <c r="M128" s="47">
        <v>1</v>
      </c>
      <c r="N128" s="17" t="s">
        <v>72</v>
      </c>
      <c r="O128" s="48">
        <v>1</v>
      </c>
      <c r="P128" s="10">
        <v>1</v>
      </c>
      <c r="Q128" s="47">
        <v>201011</v>
      </c>
      <c r="R128" s="10">
        <v>0.3</v>
      </c>
      <c r="T128" s="10">
        <v>0</v>
      </c>
      <c r="U128" s="10">
        <v>1</v>
      </c>
      <c r="V128" s="10">
        <v>0</v>
      </c>
      <c r="W128" s="17">
        <v>0</v>
      </c>
      <c r="X128" s="10">
        <v>0</v>
      </c>
      <c r="Y128" s="21">
        <v>0</v>
      </c>
      <c r="Z128" s="21">
        <v>0</v>
      </c>
      <c r="AA128" s="48">
        <v>0</v>
      </c>
      <c r="AB128" s="47">
        <v>0</v>
      </c>
      <c r="AC128" s="10">
        <v>1</v>
      </c>
      <c r="AD128" s="10">
        <v>0</v>
      </c>
      <c r="AE128" s="52" t="s">
        <v>182</v>
      </c>
      <c r="AF128" s="18">
        <v>0</v>
      </c>
      <c r="AG128" s="18">
        <v>0</v>
      </c>
    </row>
    <row r="129" s="6" customFormat="1" ht="20.1" customHeight="1" spans="3:33">
      <c r="C129" s="27">
        <v>90091001</v>
      </c>
      <c r="D129" s="28" t="s">
        <v>183</v>
      </c>
      <c r="E129" s="16" t="s">
        <v>67</v>
      </c>
      <c r="F129" s="29">
        <v>1</v>
      </c>
      <c r="G129" s="33">
        <v>0</v>
      </c>
      <c r="H129" s="17">
        <v>0</v>
      </c>
      <c r="I129" s="27">
        <v>60010001</v>
      </c>
      <c r="J129" s="29">
        <v>6000</v>
      </c>
      <c r="K129" s="30">
        <v>0</v>
      </c>
      <c r="L129" s="30">
        <v>0</v>
      </c>
      <c r="M129" s="29">
        <v>1</v>
      </c>
      <c r="N129" s="33" t="s">
        <v>72</v>
      </c>
      <c r="O129" s="27">
        <v>1</v>
      </c>
      <c r="P129" s="32">
        <v>1</v>
      </c>
      <c r="Q129" s="33">
        <v>100611</v>
      </c>
      <c r="R129" s="32">
        <v>15</v>
      </c>
      <c r="S129" s="32"/>
      <c r="T129" s="32">
        <v>0</v>
      </c>
      <c r="U129" s="32">
        <v>0</v>
      </c>
      <c r="V129" s="32">
        <v>0</v>
      </c>
      <c r="W129" s="17">
        <v>0</v>
      </c>
      <c r="X129" s="32">
        <v>0</v>
      </c>
      <c r="Y129" s="29">
        <v>0</v>
      </c>
      <c r="Z129" s="29">
        <v>0</v>
      </c>
      <c r="AA129" s="27">
        <v>0</v>
      </c>
      <c r="AB129" s="29">
        <v>0</v>
      </c>
      <c r="AC129" s="32">
        <v>1</v>
      </c>
      <c r="AD129" s="32">
        <v>0</v>
      </c>
      <c r="AE129" s="60" t="s">
        <v>122</v>
      </c>
      <c r="AF129" s="18">
        <v>0</v>
      </c>
      <c r="AG129" s="18">
        <v>0</v>
      </c>
    </row>
    <row r="130" s="6" customFormat="1" ht="20.1" customHeight="1" spans="3:33">
      <c r="C130" s="27">
        <v>90091002</v>
      </c>
      <c r="D130" s="28" t="s">
        <v>183</v>
      </c>
      <c r="E130" s="16" t="s">
        <v>67</v>
      </c>
      <c r="F130" s="29">
        <v>1</v>
      </c>
      <c r="G130" s="33">
        <v>0</v>
      </c>
      <c r="H130" s="17">
        <v>0</v>
      </c>
      <c r="I130" s="27">
        <v>60010001</v>
      </c>
      <c r="J130" s="29">
        <v>6000</v>
      </c>
      <c r="K130" s="30">
        <v>0</v>
      </c>
      <c r="L130" s="30">
        <v>0</v>
      </c>
      <c r="M130" s="29">
        <v>1</v>
      </c>
      <c r="N130" s="33" t="s">
        <v>72</v>
      </c>
      <c r="O130" s="27">
        <v>1</v>
      </c>
      <c r="P130" s="32">
        <v>1</v>
      </c>
      <c r="Q130" s="33">
        <v>100811</v>
      </c>
      <c r="R130" s="32">
        <v>15</v>
      </c>
      <c r="S130" s="32"/>
      <c r="T130" s="32">
        <v>0</v>
      </c>
      <c r="U130" s="32">
        <v>0</v>
      </c>
      <c r="V130" s="32">
        <v>0</v>
      </c>
      <c r="W130" s="17">
        <v>0</v>
      </c>
      <c r="X130" s="32">
        <v>0</v>
      </c>
      <c r="Y130" s="29">
        <v>0</v>
      </c>
      <c r="Z130" s="29">
        <v>0</v>
      </c>
      <c r="AA130" s="27">
        <v>0</v>
      </c>
      <c r="AB130" s="29">
        <v>0</v>
      </c>
      <c r="AC130" s="32">
        <v>1</v>
      </c>
      <c r="AD130" s="32">
        <v>0</v>
      </c>
      <c r="AE130" s="60" t="s">
        <v>122</v>
      </c>
      <c r="AF130" s="18">
        <v>0</v>
      </c>
      <c r="AG130" s="18">
        <v>0</v>
      </c>
    </row>
    <row r="131" s="6" customFormat="1" ht="20.1" customHeight="1" spans="3:33">
      <c r="C131" s="27">
        <v>90091003</v>
      </c>
      <c r="D131" s="27" t="s">
        <v>184</v>
      </c>
      <c r="E131" s="20" t="s">
        <v>67</v>
      </c>
      <c r="F131" s="29">
        <v>1</v>
      </c>
      <c r="G131" s="33">
        <v>0</v>
      </c>
      <c r="H131" s="17">
        <v>0</v>
      </c>
      <c r="I131" s="27">
        <v>60010001</v>
      </c>
      <c r="J131" s="29">
        <v>6000</v>
      </c>
      <c r="K131" s="30">
        <v>0</v>
      </c>
      <c r="L131" s="30">
        <v>0</v>
      </c>
      <c r="M131" s="29">
        <v>4</v>
      </c>
      <c r="N131" s="33" t="s">
        <v>72</v>
      </c>
      <c r="O131" s="27">
        <v>1</v>
      </c>
      <c r="P131" s="32">
        <v>2</v>
      </c>
      <c r="Q131" s="29">
        <v>100912</v>
      </c>
      <c r="R131" s="32">
        <v>-0.5</v>
      </c>
      <c r="S131" s="32"/>
      <c r="T131" s="32">
        <v>0</v>
      </c>
      <c r="U131" s="32">
        <v>1</v>
      </c>
      <c r="V131" s="32">
        <v>0</v>
      </c>
      <c r="W131" s="17">
        <v>0</v>
      </c>
      <c r="X131" s="32">
        <v>0</v>
      </c>
      <c r="Y131" s="29">
        <v>0</v>
      </c>
      <c r="Z131" s="29">
        <v>0</v>
      </c>
      <c r="AA131" s="29">
        <v>0</v>
      </c>
      <c r="AB131" s="29">
        <v>0</v>
      </c>
      <c r="AC131" s="32">
        <v>0</v>
      </c>
      <c r="AD131" s="32">
        <v>0</v>
      </c>
      <c r="AE131" s="40" t="s">
        <v>105</v>
      </c>
      <c r="AF131" s="18">
        <v>0</v>
      </c>
      <c r="AG131" s="18">
        <v>0</v>
      </c>
    </row>
    <row r="132" s="6" customFormat="1" ht="20.1" customHeight="1" spans="3:33">
      <c r="C132" s="27">
        <v>90091004</v>
      </c>
      <c r="D132" s="28" t="s">
        <v>122</v>
      </c>
      <c r="E132" s="24" t="s">
        <v>67</v>
      </c>
      <c r="F132" s="29">
        <v>1</v>
      </c>
      <c r="G132" s="33">
        <v>0</v>
      </c>
      <c r="H132" s="17">
        <v>0</v>
      </c>
      <c r="I132" s="27">
        <v>60010001</v>
      </c>
      <c r="J132" s="29">
        <v>5000</v>
      </c>
      <c r="K132" s="30">
        <v>0</v>
      </c>
      <c r="L132" s="30">
        <v>0</v>
      </c>
      <c r="M132" s="29">
        <v>1</v>
      </c>
      <c r="N132" s="33" t="s">
        <v>72</v>
      </c>
      <c r="O132" s="27">
        <v>1</v>
      </c>
      <c r="P132" s="32">
        <v>1</v>
      </c>
      <c r="Q132" s="29">
        <v>201011</v>
      </c>
      <c r="R132" s="32">
        <v>20</v>
      </c>
      <c r="S132" s="32"/>
      <c r="T132" s="32">
        <v>0</v>
      </c>
      <c r="U132" s="32">
        <v>0</v>
      </c>
      <c r="V132" s="32">
        <v>0</v>
      </c>
      <c r="W132" s="17">
        <v>0</v>
      </c>
      <c r="X132" s="32">
        <v>0</v>
      </c>
      <c r="Y132" s="29">
        <v>0</v>
      </c>
      <c r="Z132" s="29">
        <v>0</v>
      </c>
      <c r="AA132" s="27">
        <v>0</v>
      </c>
      <c r="AB132" s="29">
        <v>0</v>
      </c>
      <c r="AC132" s="32">
        <v>0</v>
      </c>
      <c r="AD132" s="32">
        <v>0</v>
      </c>
      <c r="AE132" s="60" t="s">
        <v>122</v>
      </c>
      <c r="AF132" s="18">
        <v>0</v>
      </c>
      <c r="AG132" s="18">
        <v>0</v>
      </c>
    </row>
    <row r="133" s="6" customFormat="1" ht="20.1" customHeight="1" spans="3:33">
      <c r="C133" s="27">
        <v>90092001</v>
      </c>
      <c r="D133" s="28" t="s">
        <v>183</v>
      </c>
      <c r="E133" s="20" t="s">
        <v>67</v>
      </c>
      <c r="F133" s="29">
        <v>1</v>
      </c>
      <c r="G133" s="33">
        <v>0</v>
      </c>
      <c r="H133" s="17">
        <v>0</v>
      </c>
      <c r="I133" s="27">
        <v>60010001</v>
      </c>
      <c r="J133" s="29">
        <v>6000</v>
      </c>
      <c r="K133" s="30">
        <v>0</v>
      </c>
      <c r="L133" s="30">
        <v>0</v>
      </c>
      <c r="M133" s="29">
        <v>1</v>
      </c>
      <c r="N133" s="33" t="s">
        <v>72</v>
      </c>
      <c r="O133" s="27">
        <v>1</v>
      </c>
      <c r="P133" s="32">
        <v>1</v>
      </c>
      <c r="Q133" s="33">
        <v>100611</v>
      </c>
      <c r="R133" s="32">
        <v>30</v>
      </c>
      <c r="S133" s="32"/>
      <c r="T133" s="32">
        <v>0</v>
      </c>
      <c r="U133" s="32">
        <v>0</v>
      </c>
      <c r="V133" s="32">
        <v>0</v>
      </c>
      <c r="W133" s="17">
        <v>0</v>
      </c>
      <c r="X133" s="32">
        <v>0</v>
      </c>
      <c r="Y133" s="29">
        <v>0</v>
      </c>
      <c r="Z133" s="29">
        <v>0</v>
      </c>
      <c r="AA133" s="27">
        <v>0</v>
      </c>
      <c r="AB133" s="29">
        <v>0</v>
      </c>
      <c r="AC133" s="32">
        <v>0</v>
      </c>
      <c r="AD133" s="32">
        <v>0</v>
      </c>
      <c r="AE133" s="60" t="s">
        <v>122</v>
      </c>
      <c r="AF133" s="18">
        <v>0</v>
      </c>
      <c r="AG133" s="18">
        <v>0</v>
      </c>
    </row>
    <row r="134" s="6" customFormat="1" ht="20.1" customHeight="1" spans="3:33">
      <c r="C134" s="27">
        <v>90092002</v>
      </c>
      <c r="D134" s="28" t="s">
        <v>183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100811</v>
      </c>
      <c r="R134" s="32">
        <v>30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0</v>
      </c>
      <c r="AD134" s="32">
        <v>0</v>
      </c>
      <c r="AE134" s="60" t="s">
        <v>122</v>
      </c>
      <c r="AF134" s="18">
        <v>0</v>
      </c>
      <c r="AG134" s="18">
        <v>0</v>
      </c>
    </row>
    <row r="135" s="6" customFormat="1" ht="20.1" customHeight="1" spans="3:33">
      <c r="C135" s="27">
        <v>90092003</v>
      </c>
      <c r="D135" s="28" t="s">
        <v>185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3000</v>
      </c>
      <c r="K135" s="30">
        <v>0</v>
      </c>
      <c r="L135" s="30">
        <v>0</v>
      </c>
      <c r="M135" s="29">
        <v>4</v>
      </c>
      <c r="N135" s="33" t="s">
        <v>72</v>
      </c>
      <c r="O135" s="27">
        <v>2</v>
      </c>
      <c r="P135" s="32">
        <v>2</v>
      </c>
      <c r="Q135" s="29">
        <v>7</v>
      </c>
      <c r="R135" s="32">
        <v>0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0</v>
      </c>
      <c r="AD135" s="32">
        <v>0</v>
      </c>
      <c r="AE135" s="40" t="s">
        <v>98</v>
      </c>
      <c r="AF135" s="18">
        <v>0</v>
      </c>
      <c r="AG135" s="18">
        <v>0</v>
      </c>
    </row>
    <row r="136" s="6" customFormat="1" ht="20.1" customHeight="1" spans="3:33">
      <c r="C136" s="27">
        <v>90093001</v>
      </c>
      <c r="D136" s="28" t="s">
        <v>122</v>
      </c>
      <c r="E136" s="20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10000</v>
      </c>
      <c r="K136" s="30">
        <v>0</v>
      </c>
      <c r="L136" s="30">
        <v>0</v>
      </c>
      <c r="M136" s="29">
        <v>1</v>
      </c>
      <c r="N136" s="33" t="s">
        <v>72</v>
      </c>
      <c r="O136" s="27">
        <v>1</v>
      </c>
      <c r="P136" s="32">
        <v>1</v>
      </c>
      <c r="Q136" s="29">
        <v>100411</v>
      </c>
      <c r="R136" s="32">
        <v>50</v>
      </c>
      <c r="S136" s="32"/>
      <c r="T136" s="32">
        <v>0</v>
      </c>
      <c r="U136" s="32">
        <v>0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7">
        <v>0</v>
      </c>
      <c r="AB136" s="29">
        <v>0</v>
      </c>
      <c r="AC136" s="32">
        <v>0</v>
      </c>
      <c r="AD136" s="32">
        <v>0</v>
      </c>
      <c r="AE136" s="60" t="s">
        <v>122</v>
      </c>
      <c r="AF136" s="18">
        <v>0</v>
      </c>
      <c r="AG136" s="18">
        <v>0</v>
      </c>
    </row>
    <row r="137" s="4" customFormat="1" ht="20.1" customHeight="1" spans="3:33">
      <c r="C137" s="26">
        <v>90102001</v>
      </c>
      <c r="D137" s="23" t="s">
        <v>186</v>
      </c>
      <c r="E137" s="24" t="s">
        <v>67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1</v>
      </c>
      <c r="N137" s="17" t="s">
        <v>72</v>
      </c>
      <c r="O137" s="25">
        <v>1</v>
      </c>
      <c r="P137" s="25">
        <v>1</v>
      </c>
      <c r="Q137" s="25">
        <v>3001</v>
      </c>
      <c r="R137" s="25">
        <v>0.05</v>
      </c>
      <c r="S137" s="25"/>
      <c r="T137" s="25">
        <v>1002</v>
      </c>
      <c r="U137" s="25">
        <v>0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0</v>
      </c>
      <c r="AD137" s="25">
        <v>40000002</v>
      </c>
      <c r="AE137" s="39"/>
      <c r="AF137" s="18">
        <v>0</v>
      </c>
      <c r="AG137" s="18">
        <v>0</v>
      </c>
    </row>
    <row r="138" s="4" customFormat="1" ht="20.1" customHeight="1" spans="3:33">
      <c r="C138" s="26">
        <v>90103001</v>
      </c>
      <c r="D138" s="23" t="s">
        <v>187</v>
      </c>
      <c r="E138" s="20" t="s">
        <v>67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1</v>
      </c>
      <c r="N138" s="17" t="s">
        <v>72</v>
      </c>
      <c r="O138" s="25">
        <v>1</v>
      </c>
      <c r="P138" s="25">
        <v>1</v>
      </c>
      <c r="Q138" s="25">
        <v>3001</v>
      </c>
      <c r="R138" s="25">
        <v>0.1</v>
      </c>
      <c r="S138" s="25"/>
      <c r="T138" s="25">
        <v>1002</v>
      </c>
      <c r="U138" s="25">
        <v>0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0</v>
      </c>
      <c r="AD138" s="25">
        <v>40000002</v>
      </c>
      <c r="AE138" s="39"/>
      <c r="AF138" s="18">
        <v>0</v>
      </c>
      <c r="AG138" s="18">
        <v>0</v>
      </c>
    </row>
    <row r="139" s="4" customFormat="1" ht="20.1" customHeight="1" spans="3:33">
      <c r="C139" s="26">
        <v>90104002</v>
      </c>
      <c r="D139" s="23" t="s">
        <v>122</v>
      </c>
      <c r="E139" s="16" t="s">
        <v>67</v>
      </c>
      <c r="F139" s="25">
        <v>1</v>
      </c>
      <c r="G139" s="17">
        <v>0</v>
      </c>
      <c r="H139" s="17">
        <v>0</v>
      </c>
      <c r="I139" s="25">
        <v>0</v>
      </c>
      <c r="J139" s="25">
        <v>3600000</v>
      </c>
      <c r="K139" s="25">
        <v>0</v>
      </c>
      <c r="L139" s="25">
        <v>0</v>
      </c>
      <c r="M139" s="25">
        <v>1</v>
      </c>
      <c r="N139" s="17" t="s">
        <v>72</v>
      </c>
      <c r="O139" s="25">
        <v>1</v>
      </c>
      <c r="P139" s="25">
        <v>1</v>
      </c>
      <c r="Q139" s="25">
        <v>100312</v>
      </c>
      <c r="R139" s="25">
        <v>0.5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40000004</v>
      </c>
      <c r="AE139" s="39" t="s">
        <v>188</v>
      </c>
      <c r="AF139" s="18">
        <v>0</v>
      </c>
      <c r="AG139" s="18">
        <v>0</v>
      </c>
    </row>
    <row r="140" s="4" customFormat="1" ht="20.1" customHeight="1" spans="3:33">
      <c r="C140" s="26">
        <v>90106001</v>
      </c>
      <c r="D140" s="23" t="s">
        <v>141</v>
      </c>
      <c r="E140" s="16" t="s">
        <v>67</v>
      </c>
      <c r="F140" s="25">
        <v>1</v>
      </c>
      <c r="G140" s="17">
        <v>0</v>
      </c>
      <c r="H140" s="17">
        <v>0</v>
      </c>
      <c r="I140" s="25">
        <v>0</v>
      </c>
      <c r="J140" s="25">
        <v>1000</v>
      </c>
      <c r="K140" s="25">
        <v>0</v>
      </c>
      <c r="L140" s="25">
        <v>0</v>
      </c>
      <c r="M140" s="25">
        <v>4</v>
      </c>
      <c r="N140" s="17" t="s">
        <v>72</v>
      </c>
      <c r="O140" s="25">
        <v>1</v>
      </c>
      <c r="P140" s="25">
        <v>2</v>
      </c>
      <c r="Q140" s="25">
        <v>100912</v>
      </c>
      <c r="R140" s="25">
        <v>-0.5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9" t="s">
        <v>129</v>
      </c>
      <c r="AF140" s="18">
        <v>0</v>
      </c>
      <c r="AG140" s="18">
        <v>0</v>
      </c>
    </row>
    <row r="141" s="4" customFormat="1" ht="20.1" customHeight="1" spans="3:33">
      <c r="C141" s="26">
        <v>90106002</v>
      </c>
      <c r="D141" s="23" t="s">
        <v>189</v>
      </c>
      <c r="E141" s="20" t="s">
        <v>67</v>
      </c>
      <c r="F141" s="25">
        <v>1</v>
      </c>
      <c r="G141" s="17">
        <v>0</v>
      </c>
      <c r="H141" s="17">
        <v>0</v>
      </c>
      <c r="I141" s="48">
        <v>20061</v>
      </c>
      <c r="J141" s="25">
        <v>3600000</v>
      </c>
      <c r="K141" s="25">
        <v>0</v>
      </c>
      <c r="L141" s="25">
        <v>0</v>
      </c>
      <c r="M141" s="25">
        <v>3</v>
      </c>
      <c r="N141" s="17" t="s">
        <v>72</v>
      </c>
      <c r="O141" s="25">
        <v>2</v>
      </c>
      <c r="P141" s="25">
        <v>1</v>
      </c>
      <c r="Q141" s="25">
        <v>18</v>
      </c>
      <c r="R141" s="25">
        <v>0</v>
      </c>
      <c r="S141" s="25"/>
      <c r="T141" s="25">
        <v>0</v>
      </c>
      <c r="U141" s="25">
        <v>0</v>
      </c>
      <c r="V141" s="25">
        <v>0</v>
      </c>
      <c r="W141" s="17">
        <v>0</v>
      </c>
      <c r="X141" s="25">
        <v>0</v>
      </c>
      <c r="Y141" s="25">
        <v>1</v>
      </c>
      <c r="Z141" s="25">
        <v>0</v>
      </c>
      <c r="AA141" s="25">
        <v>0</v>
      </c>
      <c r="AB141" s="25">
        <v>0</v>
      </c>
      <c r="AC141" s="25">
        <v>1</v>
      </c>
      <c r="AD141" s="25">
        <v>0</v>
      </c>
      <c r="AE141" s="39" t="s">
        <v>190</v>
      </c>
      <c r="AF141" s="18">
        <v>0</v>
      </c>
      <c r="AG141" s="18">
        <v>0</v>
      </c>
    </row>
    <row r="142" s="4" customFormat="1" ht="20.1" customHeight="1" spans="3:33">
      <c r="C142" s="26">
        <v>90106003</v>
      </c>
      <c r="D142" s="23" t="s">
        <v>75</v>
      </c>
      <c r="E142" s="24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2</v>
      </c>
      <c r="N142" s="17" t="s">
        <v>72</v>
      </c>
      <c r="O142" s="25">
        <v>2</v>
      </c>
      <c r="P142" s="25">
        <v>1</v>
      </c>
      <c r="Q142" s="25">
        <v>19</v>
      </c>
      <c r="R142" s="25">
        <v>0</v>
      </c>
      <c r="S142" s="25"/>
      <c r="T142" s="25">
        <v>0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39"/>
      <c r="AF142" s="18">
        <v>0</v>
      </c>
      <c r="AG142" s="18">
        <v>0</v>
      </c>
    </row>
    <row r="143" s="4" customFormat="1" ht="20.1" customHeight="1" spans="3:33">
      <c r="C143" s="26">
        <v>90105002</v>
      </c>
      <c r="D143" s="23" t="s">
        <v>122</v>
      </c>
      <c r="E143" s="20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3600000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100312</v>
      </c>
      <c r="R143" s="25">
        <v>1</v>
      </c>
      <c r="S143" s="25"/>
      <c r="T143" s="25">
        <v>0</v>
      </c>
      <c r="U143" s="25">
        <v>1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40000004</v>
      </c>
      <c r="AE143" s="39" t="s">
        <v>191</v>
      </c>
      <c r="AF143" s="18">
        <v>0</v>
      </c>
      <c r="AG143" s="18">
        <v>0</v>
      </c>
    </row>
    <row r="144" s="4" customFormat="1" ht="20.1" customHeight="1" spans="3:33">
      <c r="C144" s="26">
        <v>90105003</v>
      </c>
      <c r="D144" s="23" t="s">
        <v>192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100912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9" t="s">
        <v>193</v>
      </c>
      <c r="AF144" s="18">
        <v>0</v>
      </c>
      <c r="AG144" s="18">
        <v>0</v>
      </c>
    </row>
    <row r="145" s="4" customFormat="1" ht="20.1" customHeight="1" spans="3:33">
      <c r="C145" s="26">
        <v>90105004</v>
      </c>
      <c r="D145" s="23" t="s">
        <v>194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72</v>
      </c>
      <c r="O145" s="25">
        <v>1</v>
      </c>
      <c r="P145" s="25">
        <v>1</v>
      </c>
      <c r="Q145" s="25">
        <v>201011</v>
      </c>
      <c r="R145" s="25">
        <v>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40000004</v>
      </c>
      <c r="AE145" s="39" t="s">
        <v>195</v>
      </c>
      <c r="AF145" s="18">
        <v>0</v>
      </c>
      <c r="AG145" s="18">
        <v>0</v>
      </c>
    </row>
    <row r="146" s="4" customFormat="1" ht="20.1" customHeight="1" spans="3:33">
      <c r="C146" s="26">
        <v>90105006</v>
      </c>
      <c r="D146" s="23" t="s">
        <v>141</v>
      </c>
      <c r="E146" s="20" t="s">
        <v>67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72</v>
      </c>
      <c r="O146" s="25">
        <v>1</v>
      </c>
      <c r="P146" s="25">
        <v>2</v>
      </c>
      <c r="Q146" s="25">
        <v>100912</v>
      </c>
      <c r="R146" s="25">
        <v>-0.5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9" t="s">
        <v>129</v>
      </c>
      <c r="AF146" s="18">
        <v>0</v>
      </c>
      <c r="AG146" s="18">
        <v>0</v>
      </c>
    </row>
    <row r="147" s="4" customFormat="1" ht="20.1" customHeight="1" spans="3:33">
      <c r="C147" s="26">
        <v>90201001</v>
      </c>
      <c r="D147" s="23" t="s">
        <v>141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4</v>
      </c>
      <c r="N147" s="17" t="s">
        <v>72</v>
      </c>
      <c r="O147" s="25">
        <v>1</v>
      </c>
      <c r="P147" s="25">
        <v>2</v>
      </c>
      <c r="Q147" s="25">
        <v>100912</v>
      </c>
      <c r="R147" s="25">
        <v>-0.5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70106002</v>
      </c>
      <c r="AE147" s="39" t="s">
        <v>129</v>
      </c>
      <c r="AF147" s="18">
        <v>0</v>
      </c>
      <c r="AG147" s="18">
        <v>0</v>
      </c>
    </row>
    <row r="148" s="4" customFormat="1" ht="20.1" customHeight="1" spans="3:33">
      <c r="C148" s="26">
        <v>90201002</v>
      </c>
      <c r="D148" s="23" t="s">
        <v>194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201011</v>
      </c>
      <c r="R148" s="25">
        <v>0.03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196</v>
      </c>
      <c r="AF148" s="18">
        <v>0</v>
      </c>
      <c r="AG148" s="18">
        <v>0</v>
      </c>
    </row>
    <row r="149" s="4" customFormat="1" ht="20.1" customHeight="1" spans="3:33">
      <c r="C149" s="26">
        <v>90202001</v>
      </c>
      <c r="D149" s="23" t="s">
        <v>141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4</v>
      </c>
      <c r="N149" s="17" t="s">
        <v>72</v>
      </c>
      <c r="O149" s="25">
        <v>1</v>
      </c>
      <c r="P149" s="25">
        <v>2</v>
      </c>
      <c r="Q149" s="25">
        <v>100912</v>
      </c>
      <c r="R149" s="25">
        <v>-0.5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129</v>
      </c>
      <c r="AF149" s="18">
        <v>0</v>
      </c>
      <c r="AG149" s="18">
        <v>0</v>
      </c>
    </row>
    <row r="150" s="4" customFormat="1" ht="20.1" customHeight="1" spans="3:33">
      <c r="C150" s="26">
        <v>90202002</v>
      </c>
      <c r="D150" s="23" t="s">
        <v>197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3000</v>
      </c>
      <c r="K150" s="25">
        <v>0</v>
      </c>
      <c r="L150" s="25">
        <v>0</v>
      </c>
      <c r="M150" s="25">
        <v>4</v>
      </c>
      <c r="N150" s="17" t="s">
        <v>72</v>
      </c>
      <c r="O150" s="25">
        <v>1</v>
      </c>
      <c r="P150" s="25">
        <v>2</v>
      </c>
      <c r="Q150" s="25">
        <v>100312</v>
      </c>
      <c r="R150" s="25">
        <v>-0.3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0</v>
      </c>
      <c r="AE150" s="39" t="s">
        <v>198</v>
      </c>
      <c r="AF150" s="18">
        <v>0</v>
      </c>
      <c r="AG150" s="18">
        <v>0</v>
      </c>
    </row>
    <row r="151" s="4" customFormat="1" ht="20.1" customHeight="1" spans="3:33">
      <c r="C151" s="26">
        <v>90202003</v>
      </c>
      <c r="D151" s="23" t="s">
        <v>141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-0.3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199</v>
      </c>
      <c r="AF151" s="18">
        <v>0</v>
      </c>
      <c r="AG151" s="18">
        <v>0</v>
      </c>
    </row>
    <row r="152" ht="20.1" customHeight="1" spans="3:33">
      <c r="C152" s="26">
        <v>90202004</v>
      </c>
      <c r="D152" s="18" t="s">
        <v>200</v>
      </c>
      <c r="E152" s="24" t="s">
        <v>67</v>
      </c>
      <c r="F152" s="21">
        <v>1</v>
      </c>
      <c r="G152" s="17">
        <v>0</v>
      </c>
      <c r="H152" s="17">
        <v>0</v>
      </c>
      <c r="I152" s="18">
        <v>60010001</v>
      </c>
      <c r="J152" s="21">
        <v>6000</v>
      </c>
      <c r="K152" s="25">
        <v>0</v>
      </c>
      <c r="L152" s="25">
        <v>0</v>
      </c>
      <c r="M152" s="21">
        <v>4</v>
      </c>
      <c r="N152" s="17" t="s">
        <v>72</v>
      </c>
      <c r="O152" s="38">
        <v>1</v>
      </c>
      <c r="P152" s="5">
        <v>2</v>
      </c>
      <c r="Q152" s="21">
        <v>3001</v>
      </c>
      <c r="R152" s="21">
        <v>-0.1</v>
      </c>
      <c r="S152" s="45"/>
      <c r="T152" s="25">
        <v>1004</v>
      </c>
      <c r="U152" s="25">
        <v>0</v>
      </c>
      <c r="V152" s="25">
        <v>0</v>
      </c>
      <c r="W152" s="25">
        <v>0</v>
      </c>
      <c r="X152" s="25">
        <v>0</v>
      </c>
      <c r="Y152" s="47">
        <v>0</v>
      </c>
      <c r="Z152" s="47">
        <v>0</v>
      </c>
      <c r="AA152" s="18">
        <v>0</v>
      </c>
      <c r="AB152" s="21">
        <v>0</v>
      </c>
      <c r="AC152" s="10">
        <v>1</v>
      </c>
      <c r="AD152" s="10">
        <v>0</v>
      </c>
      <c r="AE152" s="61" t="s">
        <v>201</v>
      </c>
      <c r="AF152" s="18">
        <v>0</v>
      </c>
      <c r="AG152" s="18">
        <v>0</v>
      </c>
    </row>
    <row r="153" ht="20.1" customHeight="1" spans="3:33">
      <c r="C153" s="26">
        <v>90202005</v>
      </c>
      <c r="D153" s="18" t="s">
        <v>128</v>
      </c>
      <c r="E153" s="20" t="s">
        <v>67</v>
      </c>
      <c r="F153" s="21">
        <v>1</v>
      </c>
      <c r="G153" s="17">
        <v>0</v>
      </c>
      <c r="H153" s="17">
        <v>0</v>
      </c>
      <c r="I153" s="18">
        <v>60010001</v>
      </c>
      <c r="J153" s="21">
        <v>3000</v>
      </c>
      <c r="K153" s="25">
        <v>0</v>
      </c>
      <c r="L153" s="25">
        <v>0</v>
      </c>
      <c r="M153" s="21">
        <v>4</v>
      </c>
      <c r="N153" s="17" t="s">
        <v>72</v>
      </c>
      <c r="O153" s="18">
        <v>2</v>
      </c>
      <c r="P153" s="5">
        <v>2</v>
      </c>
      <c r="Q153" s="21">
        <v>7</v>
      </c>
      <c r="R153" s="5">
        <v>0</v>
      </c>
      <c r="S153" s="5"/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47">
        <v>0</v>
      </c>
      <c r="Z153" s="47">
        <v>0</v>
      </c>
      <c r="AA153" s="18">
        <v>0</v>
      </c>
      <c r="AB153" s="21">
        <v>0</v>
      </c>
      <c r="AC153" s="10">
        <v>1</v>
      </c>
      <c r="AD153" s="10">
        <v>0</v>
      </c>
      <c r="AE153" s="43" t="s">
        <v>108</v>
      </c>
      <c r="AF153" s="18">
        <v>0</v>
      </c>
      <c r="AG153" s="18">
        <v>0</v>
      </c>
    </row>
    <row r="154" s="4" customFormat="1" ht="20.1" customHeight="1" spans="3:33">
      <c r="C154" s="26">
        <v>90204004</v>
      </c>
      <c r="D154" s="23" t="s">
        <v>106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10000</v>
      </c>
      <c r="K154" s="25">
        <v>0</v>
      </c>
      <c r="L154" s="25">
        <v>1</v>
      </c>
      <c r="M154" s="25">
        <v>4</v>
      </c>
      <c r="N154" s="17" t="s">
        <v>72</v>
      </c>
      <c r="O154" s="25">
        <v>1</v>
      </c>
      <c r="P154" s="25">
        <v>2</v>
      </c>
      <c r="Q154" s="25">
        <v>3001</v>
      </c>
      <c r="R154" s="25">
        <v>-0.03</v>
      </c>
      <c r="S154" s="25"/>
      <c r="T154" s="25">
        <v>3001</v>
      </c>
      <c r="U154" s="25">
        <v>0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70204004</v>
      </c>
      <c r="AE154" s="39" t="s">
        <v>202</v>
      </c>
      <c r="AF154" s="18">
        <v>0</v>
      </c>
      <c r="AG154" s="18">
        <v>0</v>
      </c>
    </row>
    <row r="155" s="4" customFormat="1" ht="20.1" customHeight="1" spans="3:33">
      <c r="C155" s="26">
        <v>90205007</v>
      </c>
      <c r="D155" s="23" t="s">
        <v>141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100912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70106002</v>
      </c>
      <c r="AE155" s="39" t="s">
        <v>199</v>
      </c>
      <c r="AF155" s="18">
        <v>0</v>
      </c>
      <c r="AG155" s="18">
        <v>0</v>
      </c>
    </row>
    <row r="156" s="4" customFormat="1" ht="20.1" customHeight="1" spans="3:33">
      <c r="C156" s="26">
        <v>90301004</v>
      </c>
      <c r="D156" s="23" t="s">
        <v>141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-0.05</v>
      </c>
      <c r="S156" s="25"/>
      <c r="T156" s="25">
        <v>0</v>
      </c>
      <c r="U156" s="25">
        <v>1</v>
      </c>
      <c r="V156" s="25">
        <v>1</v>
      </c>
      <c r="W156" s="17">
        <v>10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203</v>
      </c>
      <c r="AF156" s="18">
        <v>0</v>
      </c>
      <c r="AG156" s="18">
        <v>0</v>
      </c>
    </row>
    <row r="157" s="4" customFormat="1" ht="20.1" customHeight="1" spans="3:33">
      <c r="C157" s="26">
        <v>90301005</v>
      </c>
      <c r="D157" s="23" t="s">
        <v>141</v>
      </c>
      <c r="E157" s="24" t="s">
        <v>67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4</v>
      </c>
      <c r="N157" s="17" t="s">
        <v>72</v>
      </c>
      <c r="O157" s="25">
        <v>1</v>
      </c>
      <c r="P157" s="25">
        <v>2</v>
      </c>
      <c r="Q157" s="25">
        <v>100912</v>
      </c>
      <c r="R157" s="25">
        <v>-0.3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70106002</v>
      </c>
      <c r="AE157" s="39" t="s">
        <v>199</v>
      </c>
      <c r="AF157" s="18">
        <v>0</v>
      </c>
      <c r="AG157" s="18">
        <v>0</v>
      </c>
    </row>
    <row r="158" s="4" customFormat="1" ht="20.1" customHeight="1" spans="3:33">
      <c r="C158" s="26">
        <v>90301006</v>
      </c>
      <c r="D158" s="23" t="s">
        <v>194</v>
      </c>
      <c r="E158" s="20" t="s">
        <v>67</v>
      </c>
      <c r="F158" s="25">
        <v>1</v>
      </c>
      <c r="G158" s="17">
        <v>0</v>
      </c>
      <c r="H158" s="17">
        <v>0</v>
      </c>
      <c r="I158" s="25">
        <v>0</v>
      </c>
      <c r="J158" s="25">
        <v>10000</v>
      </c>
      <c r="K158" s="25">
        <v>0</v>
      </c>
      <c r="L158" s="25">
        <v>0</v>
      </c>
      <c r="M158" s="25">
        <v>1</v>
      </c>
      <c r="N158" s="17" t="s">
        <v>72</v>
      </c>
      <c r="O158" s="25">
        <v>1</v>
      </c>
      <c r="P158" s="25">
        <v>1</v>
      </c>
      <c r="Q158" s="25">
        <v>201011</v>
      </c>
      <c r="R158" s="25">
        <v>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40000004</v>
      </c>
      <c r="AE158" s="39" t="s">
        <v>196</v>
      </c>
      <c r="AF158" s="18">
        <v>0</v>
      </c>
      <c r="AG158" s="18">
        <v>0</v>
      </c>
    </row>
    <row r="159" s="4" customFormat="1" ht="20.1" customHeight="1" spans="3:33">
      <c r="C159" s="26">
        <v>90304001</v>
      </c>
      <c r="D159" s="23" t="s">
        <v>122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1</v>
      </c>
      <c r="N159" s="17" t="s">
        <v>72</v>
      </c>
      <c r="O159" s="25">
        <v>1</v>
      </c>
      <c r="P159" s="25">
        <v>1</v>
      </c>
      <c r="Q159" s="25">
        <v>100312</v>
      </c>
      <c r="R159" s="25">
        <v>0.1</v>
      </c>
      <c r="S159" s="25"/>
      <c r="T159" s="25">
        <v>0</v>
      </c>
      <c r="U159" s="25">
        <v>1</v>
      </c>
      <c r="V159" s="25">
        <v>1</v>
      </c>
      <c r="W159" s="17">
        <v>10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40000004</v>
      </c>
      <c r="AE159" s="39" t="s">
        <v>204</v>
      </c>
      <c r="AF159" s="18">
        <v>0</v>
      </c>
      <c r="AG159" s="18">
        <v>0</v>
      </c>
    </row>
    <row r="160" s="4" customFormat="1" ht="20.1" customHeight="1" spans="3:33">
      <c r="C160" s="26">
        <v>90401004</v>
      </c>
      <c r="D160" s="23" t="s">
        <v>187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1</v>
      </c>
      <c r="N160" s="17" t="s">
        <v>72</v>
      </c>
      <c r="O160" s="25">
        <v>1</v>
      </c>
      <c r="P160" s="25">
        <v>1</v>
      </c>
      <c r="Q160" s="25">
        <v>3001</v>
      </c>
      <c r="R160" s="25">
        <v>0.1</v>
      </c>
      <c r="S160" s="25"/>
      <c r="T160" s="25">
        <v>1002</v>
      </c>
      <c r="U160" s="25">
        <v>0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40000002</v>
      </c>
      <c r="AE160" s="39" t="s">
        <v>205</v>
      </c>
      <c r="AF160" s="18">
        <v>0</v>
      </c>
      <c r="AG160" s="18">
        <v>0</v>
      </c>
    </row>
    <row r="161" s="4" customFormat="1" ht="20.1" customHeight="1" spans="3:33">
      <c r="C161" s="26">
        <v>90401005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6000</v>
      </c>
      <c r="K161" s="25">
        <v>0</v>
      </c>
      <c r="L161" s="25">
        <v>0</v>
      </c>
      <c r="M161" s="25">
        <v>1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129</v>
      </c>
      <c r="AF161" s="18">
        <v>0</v>
      </c>
      <c r="AG161" s="18">
        <v>0</v>
      </c>
    </row>
    <row r="162" s="4" customFormat="1" ht="20.1" customHeight="1" spans="3:33">
      <c r="C162" s="26">
        <v>90401006</v>
      </c>
      <c r="D162" s="23" t="s">
        <v>206</v>
      </c>
      <c r="E162" s="24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1</v>
      </c>
      <c r="M162" s="25">
        <v>1</v>
      </c>
      <c r="N162" s="17" t="s">
        <v>72</v>
      </c>
      <c r="O162" s="25">
        <v>1</v>
      </c>
      <c r="P162" s="25">
        <v>1</v>
      </c>
      <c r="Q162" s="25">
        <v>3001</v>
      </c>
      <c r="R162" s="25">
        <v>-0.2</v>
      </c>
      <c r="S162" s="25"/>
      <c r="T162" s="25">
        <v>1002</v>
      </c>
      <c r="U162" s="25">
        <v>0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40000002</v>
      </c>
      <c r="AE162" s="39" t="s">
        <v>207</v>
      </c>
      <c r="AF162" s="18">
        <v>0</v>
      </c>
      <c r="AG162" s="18">
        <v>0</v>
      </c>
    </row>
    <row r="163" s="4" customFormat="1" ht="20.1" customHeight="1" spans="3:33">
      <c r="C163" s="26">
        <v>90402004</v>
      </c>
      <c r="D163" s="23" t="s">
        <v>141</v>
      </c>
      <c r="E163" s="20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6000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2</v>
      </c>
      <c r="Q163" s="25">
        <v>100912</v>
      </c>
      <c r="R163" s="25">
        <v>-0.5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70106002</v>
      </c>
      <c r="AE163" s="39" t="s">
        <v>129</v>
      </c>
      <c r="AF163" s="18">
        <v>0</v>
      </c>
      <c r="AG163" s="18">
        <v>0</v>
      </c>
    </row>
    <row r="164" s="4" customFormat="1" ht="19.5" customHeight="1" spans="3:33">
      <c r="C164" s="26">
        <v>90402005</v>
      </c>
      <c r="D164" s="23" t="s">
        <v>122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1</v>
      </c>
      <c r="Q164" s="25">
        <v>100312</v>
      </c>
      <c r="R164" s="25">
        <v>1</v>
      </c>
      <c r="S164" s="25"/>
      <c r="T164" s="25">
        <v>0</v>
      </c>
      <c r="U164" s="25">
        <v>1</v>
      </c>
      <c r="V164" s="25">
        <v>1</v>
      </c>
      <c r="W164" s="17">
        <v>10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40000004</v>
      </c>
      <c r="AE164" s="39" t="s">
        <v>191</v>
      </c>
      <c r="AF164" s="18">
        <v>0</v>
      </c>
      <c r="AG164" s="18">
        <v>0</v>
      </c>
    </row>
    <row r="165" s="4" customFormat="1" ht="20.1" customHeight="1" spans="3:33">
      <c r="C165" s="26">
        <v>90501001</v>
      </c>
      <c r="D165" s="23" t="s">
        <v>208</v>
      </c>
      <c r="E165" s="16" t="s">
        <v>209</v>
      </c>
      <c r="F165" s="25">
        <v>1</v>
      </c>
      <c r="G165" s="17">
        <v>1</v>
      </c>
      <c r="H165" s="17">
        <v>0</v>
      </c>
      <c r="I165" s="25">
        <v>63001001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72</v>
      </c>
      <c r="O165" s="25">
        <v>1</v>
      </c>
      <c r="P165" s="25">
        <v>1</v>
      </c>
      <c r="Q165" s="25">
        <v>100911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80000001</v>
      </c>
      <c r="AE165" s="39" t="s">
        <v>210</v>
      </c>
      <c r="AF165" s="18">
        <v>0</v>
      </c>
      <c r="AG165" s="18">
        <v>0</v>
      </c>
    </row>
    <row r="166" s="4" customFormat="1" ht="20.1" customHeight="1" spans="3:33">
      <c r="C166" s="26">
        <v>90502001</v>
      </c>
      <c r="D166" s="23" t="s">
        <v>211</v>
      </c>
      <c r="E166" s="20" t="s">
        <v>209</v>
      </c>
      <c r="F166" s="25">
        <v>1</v>
      </c>
      <c r="G166" s="17">
        <v>1</v>
      </c>
      <c r="H166" s="17">
        <v>0</v>
      </c>
      <c r="I166" s="25">
        <v>63002001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72</v>
      </c>
      <c r="O166" s="25">
        <v>1</v>
      </c>
      <c r="P166" s="25">
        <v>1</v>
      </c>
      <c r="Q166" s="25">
        <v>200111</v>
      </c>
      <c r="R166" s="25">
        <v>0.1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80000002</v>
      </c>
      <c r="AE166" s="39" t="s">
        <v>212</v>
      </c>
      <c r="AF166" s="18">
        <v>0</v>
      </c>
      <c r="AG166" s="18">
        <v>0</v>
      </c>
    </row>
    <row r="167" s="4" customFormat="1" ht="20.1" customHeight="1" spans="3:33">
      <c r="C167" s="26">
        <v>90503001</v>
      </c>
      <c r="D167" s="23" t="s">
        <v>213</v>
      </c>
      <c r="E167" s="24" t="s">
        <v>209</v>
      </c>
      <c r="F167" s="25">
        <v>1</v>
      </c>
      <c r="G167" s="17">
        <v>1</v>
      </c>
      <c r="H167" s="17">
        <v>0</v>
      </c>
      <c r="I167" s="25">
        <v>63003001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72</v>
      </c>
      <c r="O167" s="25">
        <v>1</v>
      </c>
      <c r="P167" s="25">
        <v>1</v>
      </c>
      <c r="Q167" s="25">
        <v>200911</v>
      </c>
      <c r="R167" s="25">
        <v>0.05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80000003</v>
      </c>
      <c r="AE167" s="39" t="s">
        <v>214</v>
      </c>
      <c r="AF167" s="18">
        <v>0</v>
      </c>
      <c r="AG167" s="18">
        <v>0</v>
      </c>
    </row>
    <row r="168" s="4" customFormat="1" ht="20.1" customHeight="1" spans="3:33">
      <c r="C168" s="26">
        <v>90503002</v>
      </c>
      <c r="D168" s="23" t="s">
        <v>215</v>
      </c>
      <c r="E168" s="20" t="s">
        <v>209</v>
      </c>
      <c r="F168" s="25">
        <v>1</v>
      </c>
      <c r="G168" s="17">
        <v>1</v>
      </c>
      <c r="H168" s="17">
        <v>0</v>
      </c>
      <c r="I168" s="25">
        <v>63003001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72</v>
      </c>
      <c r="O168" s="25">
        <v>1</v>
      </c>
      <c r="P168" s="25">
        <v>1</v>
      </c>
      <c r="Q168" s="25">
        <v>200911</v>
      </c>
      <c r="R168" s="25">
        <v>0.02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80000003</v>
      </c>
      <c r="AE168" s="39" t="s">
        <v>216</v>
      </c>
      <c r="AF168" s="18">
        <v>0</v>
      </c>
      <c r="AG168" s="18">
        <v>0</v>
      </c>
    </row>
    <row r="169" s="7" customFormat="1" ht="20.1" customHeight="1" spans="3:33">
      <c r="C169" s="53">
        <v>90503003</v>
      </c>
      <c r="D169" s="54" t="s">
        <v>217</v>
      </c>
      <c r="E169" s="55" t="s">
        <v>209</v>
      </c>
      <c r="F169" s="56">
        <v>1</v>
      </c>
      <c r="G169" s="57">
        <v>1</v>
      </c>
      <c r="H169" s="57">
        <v>0</v>
      </c>
      <c r="I169" s="56">
        <v>63003001</v>
      </c>
      <c r="J169" s="56">
        <v>3600000</v>
      </c>
      <c r="K169" s="56">
        <v>0</v>
      </c>
      <c r="L169" s="56">
        <v>0</v>
      </c>
      <c r="M169" s="56">
        <v>2</v>
      </c>
      <c r="N169" s="57" t="s">
        <v>72</v>
      </c>
      <c r="O169" s="56">
        <v>1</v>
      </c>
      <c r="P169" s="56">
        <v>1</v>
      </c>
      <c r="Q169" s="56">
        <v>202211</v>
      </c>
      <c r="R169" s="56">
        <v>0.1</v>
      </c>
      <c r="S169" s="56"/>
      <c r="T169" s="56">
        <v>0</v>
      </c>
      <c r="U169" s="56">
        <v>1</v>
      </c>
      <c r="V169" s="56">
        <v>0</v>
      </c>
      <c r="W169" s="57">
        <v>0</v>
      </c>
      <c r="X169" s="56">
        <v>0</v>
      </c>
      <c r="Y169" s="56">
        <v>1</v>
      </c>
      <c r="Z169" s="56">
        <v>0</v>
      </c>
      <c r="AA169" s="56">
        <v>0</v>
      </c>
      <c r="AB169" s="56">
        <v>0</v>
      </c>
      <c r="AC169" s="56">
        <v>1</v>
      </c>
      <c r="AD169" s="56">
        <v>80000003</v>
      </c>
      <c r="AE169" s="62" t="s">
        <v>218</v>
      </c>
      <c r="AF169" s="63">
        <v>0</v>
      </c>
      <c r="AG169" s="63">
        <v>0</v>
      </c>
    </row>
    <row r="170" s="7" customFormat="1" ht="20.1" customHeight="1" spans="3:33">
      <c r="C170" s="53">
        <v>90503004</v>
      </c>
      <c r="D170" s="54" t="s">
        <v>219</v>
      </c>
      <c r="E170" s="55" t="s">
        <v>209</v>
      </c>
      <c r="F170" s="56">
        <v>1</v>
      </c>
      <c r="G170" s="57">
        <v>1</v>
      </c>
      <c r="H170" s="57">
        <v>0</v>
      </c>
      <c r="I170" s="56">
        <v>63003001</v>
      </c>
      <c r="J170" s="56">
        <v>3600000</v>
      </c>
      <c r="K170" s="56">
        <v>0</v>
      </c>
      <c r="L170" s="56">
        <v>0</v>
      </c>
      <c r="M170" s="56">
        <v>2</v>
      </c>
      <c r="N170" s="57" t="s">
        <v>72</v>
      </c>
      <c r="O170" s="56">
        <v>1</v>
      </c>
      <c r="P170" s="56">
        <v>1</v>
      </c>
      <c r="Q170" s="56">
        <v>202111</v>
      </c>
      <c r="R170" s="56">
        <v>0.05</v>
      </c>
      <c r="S170" s="56"/>
      <c r="T170" s="56">
        <v>0</v>
      </c>
      <c r="U170" s="56">
        <v>1</v>
      </c>
      <c r="V170" s="56">
        <v>0</v>
      </c>
      <c r="W170" s="57">
        <v>0</v>
      </c>
      <c r="X170" s="56">
        <v>0</v>
      </c>
      <c r="Y170" s="56">
        <v>1</v>
      </c>
      <c r="Z170" s="56">
        <v>0</v>
      </c>
      <c r="AA170" s="56">
        <v>0</v>
      </c>
      <c r="AB170" s="56">
        <v>0</v>
      </c>
      <c r="AC170" s="56">
        <v>1</v>
      </c>
      <c r="AD170" s="56">
        <v>80000003</v>
      </c>
      <c r="AE170" s="62" t="s">
        <v>220</v>
      </c>
      <c r="AF170" s="63">
        <v>0</v>
      </c>
      <c r="AG170" s="63">
        <v>0</v>
      </c>
    </row>
    <row r="171" s="7" customFormat="1" ht="20.1" customHeight="1" spans="3:33">
      <c r="C171" s="53">
        <v>90503005</v>
      </c>
      <c r="D171" s="54" t="s">
        <v>221</v>
      </c>
      <c r="E171" s="55" t="s">
        <v>209</v>
      </c>
      <c r="F171" s="56">
        <v>1</v>
      </c>
      <c r="G171" s="57">
        <v>1</v>
      </c>
      <c r="H171" s="57">
        <v>0</v>
      </c>
      <c r="I171" s="56">
        <v>63003001</v>
      </c>
      <c r="J171" s="56">
        <v>3600000</v>
      </c>
      <c r="K171" s="56">
        <v>0</v>
      </c>
      <c r="L171" s="56">
        <v>0</v>
      </c>
      <c r="M171" s="56">
        <v>2</v>
      </c>
      <c r="N171" s="57" t="s">
        <v>72</v>
      </c>
      <c r="O171" s="56">
        <v>1</v>
      </c>
      <c r="P171" s="56">
        <v>1</v>
      </c>
      <c r="Q171" s="56">
        <v>206511</v>
      </c>
      <c r="R171" s="56">
        <v>0.05</v>
      </c>
      <c r="S171" s="56"/>
      <c r="T171" s="56">
        <v>0</v>
      </c>
      <c r="U171" s="56">
        <v>1</v>
      </c>
      <c r="V171" s="56">
        <v>0</v>
      </c>
      <c r="W171" s="57">
        <v>0</v>
      </c>
      <c r="X171" s="56">
        <v>0</v>
      </c>
      <c r="Y171" s="56">
        <v>1</v>
      </c>
      <c r="Z171" s="56">
        <v>0</v>
      </c>
      <c r="AA171" s="56">
        <v>0</v>
      </c>
      <c r="AB171" s="56">
        <v>0</v>
      </c>
      <c r="AC171" s="56">
        <v>1</v>
      </c>
      <c r="AD171" s="56">
        <v>80000003</v>
      </c>
      <c r="AE171" s="62" t="s">
        <v>222</v>
      </c>
      <c r="AF171" s="63">
        <v>0</v>
      </c>
      <c r="AG171" s="63">
        <v>0</v>
      </c>
    </row>
    <row r="172" s="4" customFormat="1" ht="20.1" customHeight="1" spans="3:33">
      <c r="C172" s="26">
        <v>90511001</v>
      </c>
      <c r="D172" s="23" t="s">
        <v>223</v>
      </c>
      <c r="E172" s="16" t="s">
        <v>209</v>
      </c>
      <c r="F172" s="25">
        <v>1</v>
      </c>
      <c r="G172" s="17">
        <v>1</v>
      </c>
      <c r="H172" s="17">
        <v>0</v>
      </c>
      <c r="I172" s="25">
        <v>63001001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100612</v>
      </c>
      <c r="R172" s="25">
        <v>0.1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80000004</v>
      </c>
      <c r="AE172" s="39" t="s">
        <v>224</v>
      </c>
      <c r="AF172" s="18">
        <v>0</v>
      </c>
      <c r="AG172" s="18">
        <v>0</v>
      </c>
    </row>
    <row r="173" s="4" customFormat="1" ht="20.1" customHeight="1" spans="3:33">
      <c r="C173" s="26">
        <v>90511002</v>
      </c>
      <c r="D173" s="23" t="s">
        <v>225</v>
      </c>
      <c r="E173" s="16" t="s">
        <v>209</v>
      </c>
      <c r="F173" s="25">
        <v>1</v>
      </c>
      <c r="G173" s="17">
        <v>1</v>
      </c>
      <c r="H173" s="17">
        <v>0</v>
      </c>
      <c r="I173" s="25">
        <v>63001001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100812</v>
      </c>
      <c r="R173" s="25">
        <v>0.1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0</v>
      </c>
      <c r="AE173" s="39" t="s">
        <v>226</v>
      </c>
      <c r="AF173" s="18">
        <v>0</v>
      </c>
      <c r="AG173" s="18">
        <v>0</v>
      </c>
    </row>
    <row r="174" s="4" customFormat="1" ht="20.1" customHeight="1" spans="3:33">
      <c r="C174" s="26">
        <v>90511003</v>
      </c>
      <c r="D174" s="23" t="s">
        <v>227</v>
      </c>
      <c r="E174" s="20" t="s">
        <v>209</v>
      </c>
      <c r="F174" s="25">
        <v>1</v>
      </c>
      <c r="G174" s="17">
        <v>1</v>
      </c>
      <c r="H174" s="17">
        <v>0</v>
      </c>
      <c r="I174" s="25">
        <v>63001001</v>
      </c>
      <c r="J174" s="25">
        <v>3600000</v>
      </c>
      <c r="K174" s="25">
        <v>0</v>
      </c>
      <c r="L174" s="25">
        <v>0</v>
      </c>
      <c r="M174" s="25">
        <v>2</v>
      </c>
      <c r="N174" s="17" t="s">
        <v>72</v>
      </c>
      <c r="O174" s="25">
        <v>1</v>
      </c>
      <c r="P174" s="25">
        <v>1</v>
      </c>
      <c r="Q174" s="25">
        <v>105012</v>
      </c>
      <c r="R174" s="25">
        <v>0.1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80000004</v>
      </c>
      <c r="AE174" s="39" t="s">
        <v>228</v>
      </c>
      <c r="AF174" s="18">
        <v>0</v>
      </c>
      <c r="AG174" s="18">
        <v>0</v>
      </c>
    </row>
    <row r="175" s="4" customFormat="1" ht="20.1" customHeight="1" spans="3:33">
      <c r="C175" s="26">
        <v>90512001</v>
      </c>
      <c r="D175" s="23" t="s">
        <v>229</v>
      </c>
      <c r="E175" s="24" t="s">
        <v>209</v>
      </c>
      <c r="F175" s="25">
        <v>1</v>
      </c>
      <c r="G175" s="17">
        <v>1</v>
      </c>
      <c r="H175" s="17">
        <v>0</v>
      </c>
      <c r="I175" s="25">
        <v>63001001</v>
      </c>
      <c r="J175" s="25">
        <v>3600000</v>
      </c>
      <c r="K175" s="25">
        <v>0</v>
      </c>
      <c r="L175" s="25">
        <v>0</v>
      </c>
      <c r="M175" s="25">
        <v>2</v>
      </c>
      <c r="N175" s="17" t="s">
        <v>72</v>
      </c>
      <c r="O175" s="25">
        <v>1</v>
      </c>
      <c r="P175" s="25">
        <v>1</v>
      </c>
      <c r="Q175" s="25">
        <v>203611</v>
      </c>
      <c r="R175" s="25">
        <v>0.05</v>
      </c>
      <c r="S175" s="25"/>
      <c r="T175" s="25">
        <v>0</v>
      </c>
      <c r="U175" s="25">
        <v>1</v>
      </c>
      <c r="V175" s="25">
        <v>0</v>
      </c>
      <c r="W175" s="17">
        <v>0</v>
      </c>
      <c r="X175" s="25">
        <v>0</v>
      </c>
      <c r="Y175" s="25">
        <v>1</v>
      </c>
      <c r="Z175" s="25">
        <v>0</v>
      </c>
      <c r="AA175" s="25">
        <v>0</v>
      </c>
      <c r="AB175" s="25">
        <v>0</v>
      </c>
      <c r="AC175" s="25">
        <v>1</v>
      </c>
      <c r="AD175" s="25">
        <v>80000004</v>
      </c>
      <c r="AE175" s="39" t="s">
        <v>230</v>
      </c>
      <c r="AF175" s="18">
        <v>0</v>
      </c>
      <c r="AG175" s="18">
        <v>0</v>
      </c>
    </row>
    <row r="176" s="6" customFormat="1" ht="20.1" customHeight="1" spans="3:33">
      <c r="C176" s="58">
        <v>90512011</v>
      </c>
      <c r="D176" s="59" t="s">
        <v>231</v>
      </c>
      <c r="E176" s="20" t="s">
        <v>67</v>
      </c>
      <c r="F176" s="33">
        <v>1</v>
      </c>
      <c r="G176" s="33">
        <v>0</v>
      </c>
      <c r="H176" s="33">
        <v>0</v>
      </c>
      <c r="I176" s="33">
        <v>63002001</v>
      </c>
      <c r="J176" s="33">
        <v>3600000</v>
      </c>
      <c r="K176" s="33">
        <v>0</v>
      </c>
      <c r="L176" s="33">
        <v>0</v>
      </c>
      <c r="M176" s="33">
        <v>2</v>
      </c>
      <c r="N176" s="33" t="s">
        <v>72</v>
      </c>
      <c r="O176" s="33">
        <v>1</v>
      </c>
      <c r="P176" s="33">
        <v>2</v>
      </c>
      <c r="Q176" s="33">
        <v>100912</v>
      </c>
      <c r="R176" s="33">
        <v>-0.1</v>
      </c>
      <c r="S176" s="33"/>
      <c r="T176" s="33">
        <v>0</v>
      </c>
      <c r="U176" s="33">
        <v>1</v>
      </c>
      <c r="V176" s="33">
        <v>0</v>
      </c>
      <c r="W176" s="33">
        <v>0</v>
      </c>
      <c r="X176" s="33">
        <v>0</v>
      </c>
      <c r="Y176" s="33">
        <v>1</v>
      </c>
      <c r="Z176" s="33">
        <v>0</v>
      </c>
      <c r="AA176" s="33">
        <v>0</v>
      </c>
      <c r="AB176" s="33">
        <v>0</v>
      </c>
      <c r="AC176" s="33">
        <v>1</v>
      </c>
      <c r="AD176" s="33">
        <v>0</v>
      </c>
      <c r="AE176" s="64" t="s">
        <v>232</v>
      </c>
      <c r="AF176" s="18">
        <v>0</v>
      </c>
      <c r="AG176" s="18">
        <v>0</v>
      </c>
    </row>
    <row r="177" s="4" customFormat="1" ht="20.1" customHeight="1" spans="3:33">
      <c r="C177" s="26">
        <v>90513001</v>
      </c>
      <c r="D177" s="23" t="s">
        <v>233</v>
      </c>
      <c r="E177" s="16" t="s">
        <v>67</v>
      </c>
      <c r="F177" s="25">
        <v>1</v>
      </c>
      <c r="G177" s="25">
        <v>0</v>
      </c>
      <c r="H177" s="25">
        <v>0</v>
      </c>
      <c r="I177" s="25">
        <v>63003001</v>
      </c>
      <c r="J177" s="25">
        <v>3600000</v>
      </c>
      <c r="K177" s="25">
        <v>0</v>
      </c>
      <c r="L177" s="25">
        <v>0</v>
      </c>
      <c r="M177" s="25">
        <v>4</v>
      </c>
      <c r="N177" s="25" t="s">
        <v>72</v>
      </c>
      <c r="O177" s="25">
        <v>1</v>
      </c>
      <c r="P177" s="25">
        <v>2</v>
      </c>
      <c r="Q177" s="25">
        <v>203011</v>
      </c>
      <c r="R177" s="25">
        <v>-0.15</v>
      </c>
      <c r="S177" s="25"/>
      <c r="T177" s="25">
        <v>0</v>
      </c>
      <c r="U177" s="25">
        <v>1</v>
      </c>
      <c r="V177" s="25">
        <v>0</v>
      </c>
      <c r="W177" s="25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0</v>
      </c>
      <c r="AE177" s="39" t="s">
        <v>234</v>
      </c>
      <c r="AF177" s="18">
        <v>0</v>
      </c>
      <c r="AG177" s="18">
        <v>0</v>
      </c>
    </row>
    <row r="178" s="4" customFormat="1" ht="20.1" customHeight="1" spans="3:33">
      <c r="C178" s="26">
        <v>90600010</v>
      </c>
      <c r="D178" s="23" t="s">
        <v>235</v>
      </c>
      <c r="E178" s="16" t="s">
        <v>67</v>
      </c>
      <c r="F178" s="25">
        <v>1</v>
      </c>
      <c r="G178" s="17">
        <v>0</v>
      </c>
      <c r="H178" s="17">
        <v>0</v>
      </c>
      <c r="I178" s="25">
        <v>0</v>
      </c>
      <c r="J178" s="25">
        <v>3000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3001</v>
      </c>
      <c r="R178" s="25">
        <v>1</v>
      </c>
      <c r="S178" s="25"/>
      <c r="T178" s="25">
        <v>1002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0</v>
      </c>
      <c r="AD178" s="25">
        <v>40000002</v>
      </c>
      <c r="AE178" s="39"/>
      <c r="AF178" s="18">
        <v>0</v>
      </c>
      <c r="AG178" s="18">
        <v>0</v>
      </c>
    </row>
    <row r="179" s="4" customFormat="1" ht="20.1" customHeight="1" spans="3:33">
      <c r="C179" s="26">
        <v>90600020</v>
      </c>
      <c r="D179" s="23" t="s">
        <v>236</v>
      </c>
      <c r="E179" s="20" t="s">
        <v>67</v>
      </c>
      <c r="F179" s="25">
        <v>1</v>
      </c>
      <c r="G179" s="17">
        <v>0</v>
      </c>
      <c r="H179" s="17">
        <v>0</v>
      </c>
      <c r="I179" s="25">
        <v>0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203711</v>
      </c>
      <c r="R179" s="25">
        <v>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0</v>
      </c>
      <c r="AD179" s="25">
        <v>40000002</v>
      </c>
      <c r="AE179" s="39"/>
      <c r="AF179" s="18">
        <v>0</v>
      </c>
      <c r="AG179" s="18">
        <v>0</v>
      </c>
    </row>
    <row r="180" s="4" customFormat="1" ht="20.1" customHeight="1" spans="3:33">
      <c r="C180" s="26">
        <v>90600030</v>
      </c>
      <c r="D180" s="23" t="s">
        <v>237</v>
      </c>
      <c r="E180" s="24" t="s">
        <v>67</v>
      </c>
      <c r="F180" s="25">
        <v>1</v>
      </c>
      <c r="G180" s="17">
        <v>0</v>
      </c>
      <c r="H180" s="17">
        <v>0</v>
      </c>
      <c r="I180" s="25">
        <v>0</v>
      </c>
      <c r="J180" s="25">
        <f>1000*120</f>
        <v>120000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220311</v>
      </c>
      <c r="R180" s="25">
        <v>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0</v>
      </c>
      <c r="AD180" s="25">
        <v>40000002</v>
      </c>
      <c r="AE180" s="39"/>
      <c r="AF180" s="18">
        <v>0</v>
      </c>
      <c r="AG180" s="18">
        <v>0</v>
      </c>
    </row>
    <row r="181" s="4" customFormat="1" ht="20.1" customHeight="1" spans="3:33">
      <c r="C181" s="26">
        <v>90600040</v>
      </c>
      <c r="D181" s="23" t="s">
        <v>238</v>
      </c>
      <c r="E181" s="20" t="s">
        <v>67</v>
      </c>
      <c r="F181" s="25">
        <v>1</v>
      </c>
      <c r="G181" s="17">
        <v>0</v>
      </c>
      <c r="H181" s="17">
        <v>0</v>
      </c>
      <c r="I181" s="25">
        <v>0</v>
      </c>
      <c r="J181" s="25">
        <v>3600000</v>
      </c>
      <c r="K181" s="25">
        <v>0</v>
      </c>
      <c r="L181" s="25">
        <v>0</v>
      </c>
      <c r="M181" s="25">
        <v>2</v>
      </c>
      <c r="N181" s="17" t="s">
        <v>72</v>
      </c>
      <c r="O181" s="25">
        <v>1</v>
      </c>
      <c r="P181" s="25">
        <v>1</v>
      </c>
      <c r="Q181" s="25">
        <v>200311</v>
      </c>
      <c r="R181" s="25">
        <v>0.5</v>
      </c>
      <c r="S181" s="25"/>
      <c r="T181" s="25">
        <v>0</v>
      </c>
      <c r="U181" s="25">
        <v>1</v>
      </c>
      <c r="V181" s="25">
        <v>0</v>
      </c>
      <c r="W181" s="17">
        <v>0</v>
      </c>
      <c r="X181" s="25">
        <v>0</v>
      </c>
      <c r="Y181" s="25">
        <v>1</v>
      </c>
      <c r="Z181" s="25">
        <v>0</v>
      </c>
      <c r="AA181" s="25">
        <v>0</v>
      </c>
      <c r="AB181" s="25">
        <v>0</v>
      </c>
      <c r="AC181" s="25">
        <v>0</v>
      </c>
      <c r="AD181" s="25">
        <v>40000002</v>
      </c>
      <c r="AE181" s="39"/>
      <c r="AF181" s="18">
        <v>0</v>
      </c>
      <c r="AG181" s="18">
        <v>0</v>
      </c>
    </row>
    <row r="182" s="4" customFormat="1" ht="20.1" customHeight="1" spans="3:33">
      <c r="C182" s="26">
        <v>90600050</v>
      </c>
      <c r="D182" s="23" t="s">
        <v>239</v>
      </c>
      <c r="E182" s="16" t="s">
        <v>67</v>
      </c>
      <c r="F182" s="25">
        <v>1</v>
      </c>
      <c r="G182" s="17">
        <v>0</v>
      </c>
      <c r="H182" s="17">
        <v>0</v>
      </c>
      <c r="I182" s="25">
        <v>0</v>
      </c>
      <c r="J182" s="25">
        <v>3600000</v>
      </c>
      <c r="K182" s="25">
        <v>0</v>
      </c>
      <c r="L182" s="25">
        <v>0</v>
      </c>
      <c r="M182" s="25">
        <v>2</v>
      </c>
      <c r="N182" s="17" t="s">
        <v>72</v>
      </c>
      <c r="O182" s="25">
        <v>1</v>
      </c>
      <c r="P182" s="25">
        <v>1</v>
      </c>
      <c r="Q182" s="25">
        <v>200111</v>
      </c>
      <c r="R182" s="25">
        <v>0.5</v>
      </c>
      <c r="S182" s="25"/>
      <c r="T182" s="25">
        <v>0</v>
      </c>
      <c r="U182" s="25">
        <v>1</v>
      </c>
      <c r="V182" s="25">
        <v>0</v>
      </c>
      <c r="W182" s="17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0</v>
      </c>
      <c r="AD182" s="25">
        <v>40000002</v>
      </c>
      <c r="AE182" s="39" t="s">
        <v>240</v>
      </c>
      <c r="AF182" s="18">
        <v>0</v>
      </c>
      <c r="AG182" s="18">
        <v>0</v>
      </c>
    </row>
    <row r="183" s="4" customFormat="1" ht="20.1" customHeight="1" spans="3:33">
      <c r="C183" s="26">
        <v>90600060</v>
      </c>
      <c r="D183" s="23" t="s">
        <v>241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3600000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100912</v>
      </c>
      <c r="R183" s="25">
        <v>1</v>
      </c>
      <c r="S183" s="25"/>
      <c r="T183" s="25">
        <v>1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 t="s">
        <v>242</v>
      </c>
      <c r="AF183" s="18">
        <v>0</v>
      </c>
      <c r="AG183" s="18">
        <v>0</v>
      </c>
    </row>
    <row r="184" s="4" customFormat="1" ht="20.1" customHeight="1" spans="3:33">
      <c r="C184" s="26">
        <v>90600070</v>
      </c>
      <c r="D184" s="23" t="s">
        <v>243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200211</v>
      </c>
      <c r="R184" s="25">
        <v>1</v>
      </c>
      <c r="S184" s="25"/>
      <c r="T184" s="25">
        <v>0</v>
      </c>
      <c r="U184" s="25">
        <v>0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/>
      <c r="AF184" s="18">
        <v>0</v>
      </c>
      <c r="AG184" s="18">
        <v>0</v>
      </c>
    </row>
    <row r="185" s="4" customFormat="1" ht="20.1" customHeight="1" spans="3:33">
      <c r="C185" s="26">
        <v>90600071</v>
      </c>
      <c r="D185" s="23" t="s">
        <v>244</v>
      </c>
      <c r="E185" s="24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v>3600000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200911</v>
      </c>
      <c r="R185" s="25">
        <v>0.2</v>
      </c>
      <c r="S185" s="25"/>
      <c r="T185" s="25">
        <v>1</v>
      </c>
      <c r="U185" s="25">
        <v>0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 t="s">
        <v>245</v>
      </c>
      <c r="AF185" s="18">
        <v>0</v>
      </c>
      <c r="AG185" s="18">
        <v>0</v>
      </c>
    </row>
    <row r="186" s="4" customFormat="1" ht="20.1" customHeight="1" spans="3:33">
      <c r="C186" s="26">
        <v>90610011</v>
      </c>
      <c r="D186" s="23" t="s">
        <v>246</v>
      </c>
      <c r="E186" s="20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3001</v>
      </c>
      <c r="R186" s="25">
        <v>1000</v>
      </c>
      <c r="S186" s="25"/>
      <c r="T186" s="25">
        <v>0</v>
      </c>
      <c r="U186" s="25">
        <v>0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 t="s">
        <v>125</v>
      </c>
      <c r="AF186" s="18">
        <v>0</v>
      </c>
      <c r="AG186" s="18">
        <v>0</v>
      </c>
    </row>
    <row r="187" s="4" customFormat="1" ht="20.1" customHeight="1" spans="3:33">
      <c r="C187" s="26">
        <v>90610021</v>
      </c>
      <c r="D187" s="23" t="s">
        <v>247</v>
      </c>
      <c r="E187" s="16" t="s">
        <v>67</v>
      </c>
      <c r="F187" s="25">
        <v>1</v>
      </c>
      <c r="G187" s="17">
        <v>0</v>
      </c>
      <c r="H187" s="17">
        <v>0</v>
      </c>
      <c r="I187" s="25" t="s">
        <v>161</v>
      </c>
      <c r="J187" s="25">
        <v>15000</v>
      </c>
      <c r="K187" s="25">
        <v>0</v>
      </c>
      <c r="L187" s="25">
        <v>0</v>
      </c>
      <c r="M187" s="25">
        <v>1</v>
      </c>
      <c r="N187" s="17" t="s">
        <v>72</v>
      </c>
      <c r="O187" s="25">
        <v>1</v>
      </c>
      <c r="P187" s="25">
        <v>1</v>
      </c>
      <c r="Q187" s="25">
        <v>201011</v>
      </c>
      <c r="R187" s="25">
        <v>0.05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1</v>
      </c>
      <c r="AD187" s="25">
        <v>40000004</v>
      </c>
      <c r="AE187" s="39" t="s">
        <v>248</v>
      </c>
      <c r="AF187" s="18">
        <v>0</v>
      </c>
      <c r="AG187" s="18">
        <v>0</v>
      </c>
    </row>
    <row r="188" s="4" customFormat="1" ht="20.1" customHeight="1" spans="3:33">
      <c r="C188" s="26">
        <v>90610041</v>
      </c>
      <c r="D188" s="23" t="s">
        <v>249</v>
      </c>
      <c r="E188" s="16" t="s">
        <v>67</v>
      </c>
      <c r="F188" s="25">
        <v>1</v>
      </c>
      <c r="G188" s="17">
        <v>0</v>
      </c>
      <c r="H188" s="17">
        <v>0</v>
      </c>
      <c r="I188" s="25" t="s">
        <v>154</v>
      </c>
      <c r="J188" s="25">
        <v>15000</v>
      </c>
      <c r="K188" s="25">
        <v>0</v>
      </c>
      <c r="L188" s="25">
        <v>0</v>
      </c>
      <c r="M188" s="25">
        <v>1</v>
      </c>
      <c r="N188" s="17" t="s">
        <v>72</v>
      </c>
      <c r="O188" s="25">
        <v>1</v>
      </c>
      <c r="P188" s="25">
        <v>1</v>
      </c>
      <c r="Q188" s="25">
        <v>100412</v>
      </c>
      <c r="R188" s="25">
        <v>0.05</v>
      </c>
      <c r="S188" s="25"/>
      <c r="T188" s="25">
        <v>0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1</v>
      </c>
      <c r="AD188" s="25">
        <v>40000004</v>
      </c>
      <c r="AE188" s="39" t="s">
        <v>250</v>
      </c>
      <c r="AF188" s="18">
        <v>0</v>
      </c>
      <c r="AG188" s="18">
        <v>0</v>
      </c>
    </row>
    <row r="189" ht="20.1" customHeight="1" spans="3:33">
      <c r="C189" s="26">
        <v>90610051</v>
      </c>
      <c r="D189" s="18" t="s">
        <v>128</v>
      </c>
      <c r="E189" s="20" t="s">
        <v>67</v>
      </c>
      <c r="F189" s="21">
        <v>1</v>
      </c>
      <c r="G189" s="17">
        <v>0</v>
      </c>
      <c r="H189" s="17">
        <v>0</v>
      </c>
      <c r="I189" s="18" t="s">
        <v>251</v>
      </c>
      <c r="J189" s="21">
        <v>2000</v>
      </c>
      <c r="K189" s="10">
        <v>0</v>
      </c>
      <c r="L189" s="5">
        <v>0</v>
      </c>
      <c r="M189" s="21">
        <v>4</v>
      </c>
      <c r="N189" s="17" t="s">
        <v>72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7">
        <v>0</v>
      </c>
      <c r="Z189" s="47">
        <v>0</v>
      </c>
      <c r="AA189" s="18">
        <v>0</v>
      </c>
      <c r="AB189" s="21">
        <v>0</v>
      </c>
      <c r="AC189" s="10">
        <v>1</v>
      </c>
      <c r="AD189" s="10">
        <v>0</v>
      </c>
      <c r="AE189" s="43" t="s">
        <v>108</v>
      </c>
      <c r="AF189" s="18">
        <v>0</v>
      </c>
      <c r="AG189" s="18">
        <v>0</v>
      </c>
    </row>
    <row r="190" ht="20.1" customHeight="1" spans="3:33">
      <c r="C190" s="18">
        <v>91000001</v>
      </c>
      <c r="D190" s="18" t="s">
        <v>128</v>
      </c>
      <c r="E190" s="24" t="s">
        <v>67</v>
      </c>
      <c r="F190" s="21">
        <v>1</v>
      </c>
      <c r="G190" s="17">
        <v>0</v>
      </c>
      <c r="H190" s="17">
        <v>0</v>
      </c>
      <c r="I190" s="18" t="s">
        <v>251</v>
      </c>
      <c r="J190" s="21">
        <v>3000</v>
      </c>
      <c r="K190" s="10">
        <v>0</v>
      </c>
      <c r="L190" s="5">
        <v>0</v>
      </c>
      <c r="M190" s="21">
        <v>4</v>
      </c>
      <c r="N190" s="17" t="s">
        <v>72</v>
      </c>
      <c r="O190" s="18">
        <v>2</v>
      </c>
      <c r="P190" s="5">
        <v>2</v>
      </c>
      <c r="Q190" s="21">
        <v>7</v>
      </c>
      <c r="R190" s="10">
        <v>0</v>
      </c>
      <c r="T190" s="10">
        <v>0</v>
      </c>
      <c r="U190" s="10">
        <v>0</v>
      </c>
      <c r="V190" s="10">
        <v>0</v>
      </c>
      <c r="W190" s="17">
        <v>0</v>
      </c>
      <c r="X190" s="10">
        <v>0</v>
      </c>
      <c r="Y190" s="47">
        <v>0</v>
      </c>
      <c r="Z190" s="47">
        <v>0</v>
      </c>
      <c r="AA190" s="21">
        <v>0</v>
      </c>
      <c r="AB190" s="21">
        <v>0</v>
      </c>
      <c r="AC190" s="5">
        <v>1</v>
      </c>
      <c r="AD190" s="10">
        <v>0</v>
      </c>
      <c r="AE190" s="43" t="s">
        <v>108</v>
      </c>
      <c r="AF190" s="18">
        <v>0</v>
      </c>
      <c r="AG190" s="18">
        <v>0</v>
      </c>
    </row>
    <row r="191" ht="20.1" customHeight="1" spans="3:33">
      <c r="C191" s="18">
        <v>91000002</v>
      </c>
      <c r="D191" s="18" t="s">
        <v>128</v>
      </c>
      <c r="E191" s="20" t="s">
        <v>67</v>
      </c>
      <c r="F191" s="21">
        <v>1</v>
      </c>
      <c r="G191" s="17">
        <v>0</v>
      </c>
      <c r="H191" s="17">
        <v>0</v>
      </c>
      <c r="I191" s="18" t="s">
        <v>251</v>
      </c>
      <c r="J191" s="21">
        <v>3000</v>
      </c>
      <c r="K191" s="10">
        <v>0</v>
      </c>
      <c r="L191" s="5">
        <v>0</v>
      </c>
      <c r="M191" s="21">
        <v>4</v>
      </c>
      <c r="N191" s="17" t="s">
        <v>72</v>
      </c>
      <c r="O191" s="18">
        <v>2</v>
      </c>
      <c r="P191" s="5">
        <v>2</v>
      </c>
      <c r="Q191" s="21">
        <v>7</v>
      </c>
      <c r="R191" s="10">
        <v>0</v>
      </c>
      <c r="T191" s="10">
        <v>0</v>
      </c>
      <c r="U191" s="10">
        <v>0</v>
      </c>
      <c r="V191" s="10">
        <v>0</v>
      </c>
      <c r="W191" s="17">
        <v>0</v>
      </c>
      <c r="X191" s="10">
        <v>0</v>
      </c>
      <c r="Y191" s="47">
        <v>0</v>
      </c>
      <c r="Z191" s="47">
        <v>0</v>
      </c>
      <c r="AA191" s="21">
        <v>0</v>
      </c>
      <c r="AB191" s="21">
        <v>0</v>
      </c>
      <c r="AC191" s="5">
        <v>1</v>
      </c>
      <c r="AD191" s="10">
        <v>0</v>
      </c>
      <c r="AE191" s="43" t="s">
        <v>108</v>
      </c>
      <c r="AF191" s="18">
        <v>0</v>
      </c>
      <c r="AG191" s="18">
        <v>0</v>
      </c>
    </row>
    <row r="192" ht="20.1" customHeight="1" spans="3:33">
      <c r="C192" s="18">
        <v>91000003</v>
      </c>
      <c r="D192" s="18" t="s">
        <v>128</v>
      </c>
      <c r="E192" s="16" t="s">
        <v>67</v>
      </c>
      <c r="F192" s="21">
        <v>1</v>
      </c>
      <c r="G192" s="17">
        <v>0</v>
      </c>
      <c r="H192" s="17">
        <v>0</v>
      </c>
      <c r="I192" s="18" t="s">
        <v>251</v>
      </c>
      <c r="J192" s="21">
        <v>5000</v>
      </c>
      <c r="K192" s="10">
        <v>0</v>
      </c>
      <c r="L192" s="5">
        <v>0</v>
      </c>
      <c r="M192" s="21">
        <v>4</v>
      </c>
      <c r="N192" s="17" t="s">
        <v>72</v>
      </c>
      <c r="O192" s="18">
        <v>2</v>
      </c>
      <c r="P192" s="5">
        <v>2</v>
      </c>
      <c r="Q192" s="21">
        <v>7</v>
      </c>
      <c r="R192" s="10">
        <v>0</v>
      </c>
      <c r="T192" s="10">
        <v>0</v>
      </c>
      <c r="U192" s="10">
        <v>0</v>
      </c>
      <c r="V192" s="10">
        <v>0</v>
      </c>
      <c r="W192" s="17">
        <v>0</v>
      </c>
      <c r="X192" s="10">
        <v>0</v>
      </c>
      <c r="Y192" s="47">
        <v>0</v>
      </c>
      <c r="Z192" s="47">
        <v>0</v>
      </c>
      <c r="AA192" s="21">
        <v>0</v>
      </c>
      <c r="AB192" s="21">
        <v>0</v>
      </c>
      <c r="AC192" s="5">
        <v>1</v>
      </c>
      <c r="AD192" s="10">
        <v>0</v>
      </c>
      <c r="AE192" s="43" t="s">
        <v>108</v>
      </c>
      <c r="AF192" s="18">
        <v>0</v>
      </c>
      <c r="AG192" s="18">
        <v>0</v>
      </c>
    </row>
    <row r="193" ht="20.1" customHeight="1" spans="3:33">
      <c r="C193" s="18">
        <v>91000004</v>
      </c>
      <c r="D193" s="18" t="s">
        <v>128</v>
      </c>
      <c r="E193" s="16" t="s">
        <v>67</v>
      </c>
      <c r="F193" s="21">
        <v>1</v>
      </c>
      <c r="G193" s="17">
        <v>0</v>
      </c>
      <c r="H193" s="17">
        <v>0</v>
      </c>
      <c r="I193" s="18" t="s">
        <v>251</v>
      </c>
      <c r="J193" s="21">
        <v>5000</v>
      </c>
      <c r="K193" s="10">
        <v>0</v>
      </c>
      <c r="L193" s="5">
        <v>0</v>
      </c>
      <c r="M193" s="21">
        <v>4</v>
      </c>
      <c r="N193" s="17" t="s">
        <v>72</v>
      </c>
      <c r="O193" s="18">
        <v>2</v>
      </c>
      <c r="P193" s="5">
        <v>2</v>
      </c>
      <c r="Q193" s="21">
        <v>7</v>
      </c>
      <c r="R193" s="10">
        <v>0</v>
      </c>
      <c r="T193" s="10">
        <v>0</v>
      </c>
      <c r="U193" s="10">
        <v>0</v>
      </c>
      <c r="V193" s="10">
        <v>0</v>
      </c>
      <c r="W193" s="17">
        <v>0</v>
      </c>
      <c r="X193" s="10">
        <v>0</v>
      </c>
      <c r="Y193" s="47">
        <v>0</v>
      </c>
      <c r="Z193" s="47">
        <v>0</v>
      </c>
      <c r="AA193" s="21">
        <v>0</v>
      </c>
      <c r="AB193" s="21">
        <v>0</v>
      </c>
      <c r="AC193" s="5">
        <v>1</v>
      </c>
      <c r="AD193" s="10">
        <v>0</v>
      </c>
      <c r="AE193" s="43" t="s">
        <v>108</v>
      </c>
      <c r="AF193" s="18">
        <v>0</v>
      </c>
      <c r="AG193" s="18">
        <v>0</v>
      </c>
    </row>
    <row r="194" ht="20.1" customHeight="1" spans="3:33">
      <c r="C194" s="18">
        <v>91000005</v>
      </c>
      <c r="D194" s="18" t="s">
        <v>252</v>
      </c>
      <c r="E194" s="20" t="s">
        <v>67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72</v>
      </c>
      <c r="O194" s="18">
        <v>1</v>
      </c>
      <c r="P194" s="5">
        <v>2</v>
      </c>
      <c r="Q194" s="21">
        <v>100912</v>
      </c>
      <c r="R194" s="5">
        <v>-0.5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21">
        <v>0</v>
      </c>
      <c r="AB194" s="21">
        <v>0</v>
      </c>
      <c r="AC194" s="5">
        <v>1</v>
      </c>
      <c r="AD194" s="10">
        <v>0</v>
      </c>
      <c r="AE194" s="43" t="s">
        <v>129</v>
      </c>
      <c r="AF194" s="18">
        <v>0</v>
      </c>
      <c r="AG194" s="18">
        <v>0</v>
      </c>
    </row>
    <row r="195" ht="20.1" customHeight="1" spans="3:33">
      <c r="C195" s="18">
        <v>91000006</v>
      </c>
      <c r="D195" s="18" t="s">
        <v>252</v>
      </c>
      <c r="E195" s="24" t="s">
        <v>67</v>
      </c>
      <c r="F195" s="21">
        <v>1</v>
      </c>
      <c r="G195" s="17">
        <v>0</v>
      </c>
      <c r="H195" s="17">
        <v>0</v>
      </c>
      <c r="I195" s="18">
        <v>60010001</v>
      </c>
      <c r="J195" s="21">
        <v>6000</v>
      </c>
      <c r="K195" s="10">
        <v>0</v>
      </c>
      <c r="L195" s="5">
        <v>0</v>
      </c>
      <c r="M195" s="21">
        <v>4</v>
      </c>
      <c r="N195" s="17" t="s">
        <v>72</v>
      </c>
      <c r="O195" s="18">
        <v>1</v>
      </c>
      <c r="P195" s="5">
        <v>2</v>
      </c>
      <c r="Q195" s="21">
        <v>100912</v>
      </c>
      <c r="R195" s="5">
        <v>-0.5</v>
      </c>
      <c r="S195" s="5"/>
      <c r="T195" s="5">
        <v>0</v>
      </c>
      <c r="U195" s="10">
        <v>1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129</v>
      </c>
      <c r="AF195" s="18">
        <v>0</v>
      </c>
      <c r="AG195" s="18">
        <v>0</v>
      </c>
    </row>
    <row r="196" ht="20.1" customHeight="1" spans="3:33">
      <c r="C196" s="18">
        <v>91000007</v>
      </c>
      <c r="D196" s="19" t="s">
        <v>122</v>
      </c>
      <c r="E196" s="20" t="s">
        <v>67</v>
      </c>
      <c r="F196" s="21">
        <v>1</v>
      </c>
      <c r="G196" s="17">
        <v>0</v>
      </c>
      <c r="H196" s="17">
        <v>0</v>
      </c>
      <c r="I196" s="18">
        <v>60010001</v>
      </c>
      <c r="J196" s="21">
        <v>6000</v>
      </c>
      <c r="K196" s="10">
        <v>0</v>
      </c>
      <c r="L196" s="5">
        <v>0</v>
      </c>
      <c r="M196" s="21">
        <v>1</v>
      </c>
      <c r="N196" s="17" t="s">
        <v>72</v>
      </c>
      <c r="O196" s="18">
        <v>1</v>
      </c>
      <c r="P196" s="5">
        <v>1</v>
      </c>
      <c r="Q196" s="21">
        <v>100412</v>
      </c>
      <c r="R196" s="5">
        <v>0.2</v>
      </c>
      <c r="S196" s="5"/>
      <c r="T196" s="5">
        <v>0</v>
      </c>
      <c r="U196" s="10">
        <v>1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18">
        <v>0</v>
      </c>
      <c r="AB196" s="21">
        <v>0</v>
      </c>
      <c r="AC196" s="5">
        <v>1</v>
      </c>
      <c r="AD196" s="10">
        <v>0</v>
      </c>
      <c r="AE196" s="43" t="s">
        <v>253</v>
      </c>
      <c r="AF196" s="18">
        <v>0</v>
      </c>
      <c r="AG196" s="18">
        <v>0</v>
      </c>
    </row>
    <row r="197" ht="20.1" customHeight="1" spans="3:33">
      <c r="C197" s="18">
        <v>91000008</v>
      </c>
      <c r="D197" s="19" t="s">
        <v>122</v>
      </c>
      <c r="E197" s="16" t="s">
        <v>67</v>
      </c>
      <c r="F197" s="21">
        <v>1</v>
      </c>
      <c r="G197" s="17">
        <v>0</v>
      </c>
      <c r="H197" s="17">
        <v>0</v>
      </c>
      <c r="I197" s="18">
        <v>60010001</v>
      </c>
      <c r="J197" s="21">
        <v>6000</v>
      </c>
      <c r="K197" s="10">
        <v>0</v>
      </c>
      <c r="L197" s="5">
        <v>0</v>
      </c>
      <c r="M197" s="21">
        <v>1</v>
      </c>
      <c r="N197" s="17" t="s">
        <v>72</v>
      </c>
      <c r="O197" s="18">
        <v>1</v>
      </c>
      <c r="P197" s="5">
        <v>1</v>
      </c>
      <c r="Q197" s="21">
        <v>100412</v>
      </c>
      <c r="R197" s="5">
        <v>0.2</v>
      </c>
      <c r="S197" s="5"/>
      <c r="T197" s="5">
        <v>0</v>
      </c>
      <c r="U197" s="10">
        <v>1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18">
        <v>0</v>
      </c>
      <c r="AB197" s="21">
        <v>0</v>
      </c>
      <c r="AC197" s="5">
        <v>1</v>
      </c>
      <c r="AD197" s="10">
        <v>0</v>
      </c>
      <c r="AE197" s="43" t="s">
        <v>253</v>
      </c>
      <c r="AF197" s="18">
        <v>0</v>
      </c>
      <c r="AG197" s="18">
        <v>0</v>
      </c>
    </row>
    <row r="198" ht="20.1" customHeight="1" spans="3:33">
      <c r="C198" s="18">
        <v>91000009</v>
      </c>
      <c r="D198" s="18" t="s">
        <v>254</v>
      </c>
      <c r="E198" s="16" t="s">
        <v>67</v>
      </c>
      <c r="F198" s="21">
        <v>1</v>
      </c>
      <c r="G198" s="17">
        <v>0</v>
      </c>
      <c r="H198" s="17">
        <v>0</v>
      </c>
      <c r="I198" s="18">
        <v>60010001</v>
      </c>
      <c r="J198" s="21">
        <v>6000</v>
      </c>
      <c r="K198" s="10">
        <v>0</v>
      </c>
      <c r="L198" s="5">
        <v>0</v>
      </c>
      <c r="M198" s="21">
        <v>4</v>
      </c>
      <c r="N198" s="17" t="s">
        <v>72</v>
      </c>
      <c r="O198" s="18">
        <v>1</v>
      </c>
      <c r="P198" s="5">
        <v>2</v>
      </c>
      <c r="Q198" s="21">
        <v>200211</v>
      </c>
      <c r="R198" s="5">
        <v>-0.2</v>
      </c>
      <c r="S198" s="5"/>
      <c r="T198" s="5">
        <v>0</v>
      </c>
      <c r="U198" s="10">
        <v>1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18">
        <v>0</v>
      </c>
      <c r="AB198" s="21">
        <v>0</v>
      </c>
      <c r="AC198" s="5">
        <v>1</v>
      </c>
      <c r="AD198" s="10">
        <v>0</v>
      </c>
      <c r="AE198" s="43" t="s">
        <v>255</v>
      </c>
      <c r="AF198" s="18">
        <v>0</v>
      </c>
      <c r="AG198" s="18">
        <v>0</v>
      </c>
    </row>
    <row r="199" ht="20.1" customHeight="1" spans="3:33">
      <c r="C199" s="18">
        <v>82000101</v>
      </c>
      <c r="D199" s="18" t="s">
        <v>128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3000</v>
      </c>
      <c r="K199" s="10">
        <v>0</v>
      </c>
      <c r="L199" s="5">
        <v>0</v>
      </c>
      <c r="M199" s="21">
        <v>4</v>
      </c>
      <c r="N199" s="17" t="s">
        <v>72</v>
      </c>
      <c r="O199" s="18">
        <v>2</v>
      </c>
      <c r="P199" s="5">
        <v>2</v>
      </c>
      <c r="Q199" s="21">
        <v>7</v>
      </c>
      <c r="R199" s="5">
        <v>0</v>
      </c>
      <c r="S199" s="5"/>
      <c r="T199" s="5">
        <v>0</v>
      </c>
      <c r="U199" s="10">
        <v>0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10">
        <v>1</v>
      </c>
      <c r="AD199" s="10">
        <v>0</v>
      </c>
      <c r="AE199" s="43" t="s">
        <v>108</v>
      </c>
      <c r="AF199" s="18">
        <v>0</v>
      </c>
      <c r="AG199" s="18">
        <v>0</v>
      </c>
    </row>
    <row r="200" ht="20.1" customHeight="1" spans="3:33">
      <c r="C200" s="18">
        <v>82000102</v>
      </c>
      <c r="D200" s="18" t="s">
        <v>256</v>
      </c>
      <c r="E200" s="24" t="s">
        <v>67</v>
      </c>
      <c r="F200" s="21">
        <v>1</v>
      </c>
      <c r="G200" s="17">
        <v>0</v>
      </c>
      <c r="H200" s="17">
        <v>0</v>
      </c>
      <c r="I200" s="21">
        <v>60010001</v>
      </c>
      <c r="J200" s="21">
        <v>12000</v>
      </c>
      <c r="K200" s="10">
        <v>0</v>
      </c>
      <c r="L200" s="5">
        <v>3</v>
      </c>
      <c r="M200" s="21">
        <v>1</v>
      </c>
      <c r="N200" s="17" t="s">
        <v>72</v>
      </c>
      <c r="O200" s="21">
        <v>1</v>
      </c>
      <c r="P200" s="5">
        <v>1</v>
      </c>
      <c r="Q200" s="25">
        <v>3001</v>
      </c>
      <c r="R200" s="5">
        <v>0.02</v>
      </c>
      <c r="S200" s="5"/>
      <c r="T200" s="5">
        <v>2001</v>
      </c>
      <c r="U200" s="10">
        <v>0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10">
        <v>1</v>
      </c>
      <c r="AD200" s="10">
        <v>0</v>
      </c>
      <c r="AE200" s="66" t="s">
        <v>257</v>
      </c>
      <c r="AF200" s="18">
        <v>0</v>
      </c>
      <c r="AG200" s="18">
        <v>0</v>
      </c>
    </row>
    <row r="201" ht="20.1" customHeight="1" spans="3:33">
      <c r="C201" s="18">
        <v>82000201</v>
      </c>
      <c r="D201" s="18" t="s">
        <v>258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72</v>
      </c>
      <c r="O201" s="18">
        <v>1</v>
      </c>
      <c r="P201" s="5">
        <v>2</v>
      </c>
      <c r="Q201" s="21">
        <v>100912</v>
      </c>
      <c r="R201" s="5">
        <v>-0.5</v>
      </c>
      <c r="S201" s="5"/>
      <c r="T201" s="5">
        <v>0</v>
      </c>
      <c r="U201" s="10">
        <v>1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10">
        <v>1</v>
      </c>
      <c r="AD201" s="10">
        <v>0</v>
      </c>
      <c r="AE201" s="43" t="s">
        <v>259</v>
      </c>
      <c r="AF201" s="18">
        <v>0</v>
      </c>
      <c r="AG201" s="18">
        <v>0</v>
      </c>
    </row>
    <row r="202" ht="20.1" customHeight="1" spans="3:33">
      <c r="C202" s="18">
        <v>82000202</v>
      </c>
      <c r="D202" s="18" t="s">
        <v>260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72</v>
      </c>
      <c r="O202" s="38">
        <v>1</v>
      </c>
      <c r="P202" s="5">
        <v>2</v>
      </c>
      <c r="Q202" s="21">
        <v>3001</v>
      </c>
      <c r="R202" s="21">
        <v>-0.1</v>
      </c>
      <c r="S202" s="65"/>
      <c r="T202" s="5">
        <v>1004</v>
      </c>
      <c r="U202" s="10">
        <v>0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10">
        <v>1</v>
      </c>
      <c r="AD202" s="10">
        <v>0</v>
      </c>
      <c r="AE202" s="61" t="s">
        <v>201</v>
      </c>
      <c r="AF202" s="18">
        <v>0</v>
      </c>
      <c r="AG202" s="18">
        <v>0</v>
      </c>
    </row>
    <row r="203" ht="20.1" customHeight="1" spans="3:33">
      <c r="C203" s="18">
        <v>82000203</v>
      </c>
      <c r="D203" s="18" t="s">
        <v>128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3000</v>
      </c>
      <c r="K203" s="10">
        <v>0</v>
      </c>
      <c r="L203" s="5">
        <v>0</v>
      </c>
      <c r="M203" s="21">
        <v>4</v>
      </c>
      <c r="N203" s="17" t="s">
        <v>72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10">
        <v>1</v>
      </c>
      <c r="AD203" s="10">
        <v>0</v>
      </c>
      <c r="AE203" s="43" t="s">
        <v>108</v>
      </c>
      <c r="AF203" s="18">
        <v>0</v>
      </c>
      <c r="AG203" s="18">
        <v>0</v>
      </c>
    </row>
    <row r="204" ht="20.1" customHeight="1" spans="3:33">
      <c r="C204" s="18">
        <v>82000301</v>
      </c>
      <c r="D204" s="18" t="s">
        <v>122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4</v>
      </c>
      <c r="N204" s="17" t="s">
        <v>72</v>
      </c>
      <c r="O204" s="18">
        <v>1</v>
      </c>
      <c r="P204" s="5">
        <v>1</v>
      </c>
      <c r="Q204" s="21">
        <v>100412</v>
      </c>
      <c r="R204" s="5">
        <v>0.5</v>
      </c>
      <c r="S204" s="5"/>
      <c r="T204" s="5">
        <v>0</v>
      </c>
      <c r="U204" s="10">
        <v>1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18">
        <v>0</v>
      </c>
      <c r="AB204" s="21">
        <v>0</v>
      </c>
      <c r="AC204" s="10">
        <v>1</v>
      </c>
      <c r="AD204" s="10">
        <v>0</v>
      </c>
      <c r="AE204" s="43" t="s">
        <v>188</v>
      </c>
      <c r="AF204" s="18">
        <v>0</v>
      </c>
      <c r="AG204" s="18">
        <v>0</v>
      </c>
    </row>
    <row r="205" ht="20.1" customHeight="1" spans="3:33">
      <c r="C205" s="18">
        <v>82001101</v>
      </c>
      <c r="D205" s="18" t="s">
        <v>128</v>
      </c>
      <c r="E205" s="24" t="s">
        <v>67</v>
      </c>
      <c r="F205" s="21">
        <v>1</v>
      </c>
      <c r="G205" s="17">
        <v>0</v>
      </c>
      <c r="H205" s="17">
        <v>0</v>
      </c>
      <c r="I205" s="18">
        <v>60010001</v>
      </c>
      <c r="J205" s="21">
        <v>2000</v>
      </c>
      <c r="K205" s="10">
        <v>0</v>
      </c>
      <c r="L205" s="5">
        <v>0</v>
      </c>
      <c r="M205" s="21">
        <v>4</v>
      </c>
      <c r="N205" s="17" t="s">
        <v>72</v>
      </c>
      <c r="O205" s="18">
        <v>2</v>
      </c>
      <c r="P205" s="5">
        <v>2</v>
      </c>
      <c r="Q205" s="21">
        <v>7</v>
      </c>
      <c r="R205" s="5">
        <v>0</v>
      </c>
      <c r="S205" s="5"/>
      <c r="T205" s="5">
        <v>0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18">
        <v>0</v>
      </c>
      <c r="AB205" s="21">
        <v>0</v>
      </c>
      <c r="AC205" s="10">
        <v>1</v>
      </c>
      <c r="AD205" s="10">
        <v>0</v>
      </c>
      <c r="AE205" s="43" t="s">
        <v>108</v>
      </c>
      <c r="AF205" s="18">
        <v>0</v>
      </c>
      <c r="AG205" s="18">
        <v>0</v>
      </c>
    </row>
    <row r="206" ht="20.1" customHeight="1" spans="3:33">
      <c r="C206" s="18">
        <v>82001102</v>
      </c>
      <c r="D206" s="19" t="s">
        <v>122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72</v>
      </c>
      <c r="O206" s="18">
        <v>1</v>
      </c>
      <c r="P206" s="5">
        <v>1</v>
      </c>
      <c r="Q206" s="21">
        <v>100412</v>
      </c>
      <c r="R206" s="5">
        <v>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188</v>
      </c>
      <c r="AF206" s="18">
        <v>0</v>
      </c>
      <c r="AG206" s="18">
        <v>0</v>
      </c>
    </row>
    <row r="207" ht="20.1" customHeight="1" spans="3:33">
      <c r="C207" s="18">
        <v>82001201</v>
      </c>
      <c r="D207" s="18" t="s">
        <v>128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3000</v>
      </c>
      <c r="K207" s="10">
        <v>0</v>
      </c>
      <c r="L207" s="5">
        <v>0</v>
      </c>
      <c r="M207" s="21">
        <v>4</v>
      </c>
      <c r="N207" s="17" t="s">
        <v>72</v>
      </c>
      <c r="O207" s="18">
        <v>2</v>
      </c>
      <c r="P207" s="5">
        <v>2</v>
      </c>
      <c r="Q207" s="21">
        <v>7</v>
      </c>
      <c r="R207" s="5">
        <v>0</v>
      </c>
      <c r="S207" s="5"/>
      <c r="T207" s="5">
        <v>0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43" t="s">
        <v>108</v>
      </c>
      <c r="AF207" s="18">
        <v>0</v>
      </c>
      <c r="AG207" s="18">
        <v>0</v>
      </c>
    </row>
    <row r="208" ht="20.1" customHeight="1" spans="3:33">
      <c r="C208" s="18">
        <v>82001301</v>
      </c>
      <c r="D208" s="19" t="s">
        <v>122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6000</v>
      </c>
      <c r="K208" s="10">
        <v>0</v>
      </c>
      <c r="L208" s="5">
        <v>0</v>
      </c>
      <c r="M208" s="21">
        <v>1</v>
      </c>
      <c r="N208" s="17" t="s">
        <v>72</v>
      </c>
      <c r="O208" s="18">
        <v>1</v>
      </c>
      <c r="P208" s="5">
        <v>1</v>
      </c>
      <c r="Q208" s="21">
        <v>100412</v>
      </c>
      <c r="R208" s="5">
        <v>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188</v>
      </c>
      <c r="AF208" s="18">
        <v>0</v>
      </c>
      <c r="AG208" s="18">
        <v>0</v>
      </c>
    </row>
    <row r="209" ht="20.1" customHeight="1" spans="3:33">
      <c r="C209" s="18">
        <v>82001302</v>
      </c>
      <c r="D209" s="18" t="s">
        <v>128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3000</v>
      </c>
      <c r="K209" s="10">
        <v>0</v>
      </c>
      <c r="L209" s="5">
        <v>0</v>
      </c>
      <c r="M209" s="21">
        <v>4</v>
      </c>
      <c r="N209" s="17" t="s">
        <v>72</v>
      </c>
      <c r="O209" s="18">
        <v>2</v>
      </c>
      <c r="P209" s="5">
        <v>2</v>
      </c>
      <c r="Q209" s="21">
        <v>7</v>
      </c>
      <c r="R209" s="5">
        <v>0</v>
      </c>
      <c r="S209" s="5"/>
      <c r="T209" s="5">
        <v>0</v>
      </c>
      <c r="U209" s="10">
        <v>0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108</v>
      </c>
      <c r="AF209" s="18">
        <v>0</v>
      </c>
      <c r="AG209" s="18">
        <v>0</v>
      </c>
    </row>
    <row r="210" ht="20.1" customHeight="1" spans="3:33">
      <c r="C210" s="18">
        <v>82001303</v>
      </c>
      <c r="D210" s="18" t="s">
        <v>128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3000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ht="20.1" customHeight="1" spans="3:33">
      <c r="C211" s="18">
        <v>82002001</v>
      </c>
      <c r="D211" s="18" t="s">
        <v>128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72</v>
      </c>
      <c r="O211" s="18">
        <v>2</v>
      </c>
      <c r="P211" s="5">
        <v>2</v>
      </c>
      <c r="Q211" s="21">
        <v>7</v>
      </c>
      <c r="R211" s="5">
        <v>0</v>
      </c>
      <c r="S211" s="5"/>
      <c r="T211" s="5">
        <v>0</v>
      </c>
      <c r="U211" s="10">
        <v>0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21">
        <v>0</v>
      </c>
      <c r="AB211" s="21">
        <v>0</v>
      </c>
      <c r="AC211" s="10">
        <v>1</v>
      </c>
      <c r="AD211" s="10">
        <v>0</v>
      </c>
      <c r="AE211" s="43" t="s">
        <v>108</v>
      </c>
      <c r="AF211" s="18">
        <v>0</v>
      </c>
      <c r="AG211" s="18">
        <v>0</v>
      </c>
    </row>
    <row r="212" ht="20.1" customHeight="1" spans="3:33">
      <c r="C212" s="18">
        <v>82002101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21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ht="20.1" customHeight="1" spans="3:33">
      <c r="C213" s="18">
        <v>82002102</v>
      </c>
      <c r="D213" s="18" t="s">
        <v>258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72</v>
      </c>
      <c r="O213" s="18">
        <v>1</v>
      </c>
      <c r="P213" s="5">
        <v>2</v>
      </c>
      <c r="Q213" s="21">
        <v>100912</v>
      </c>
      <c r="R213" s="5">
        <v>-0.5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259</v>
      </c>
      <c r="AF213" s="18">
        <v>0</v>
      </c>
      <c r="AG213" s="18">
        <v>0</v>
      </c>
    </row>
    <row r="214" ht="20.1" customHeight="1" spans="3:33">
      <c r="C214" s="18">
        <v>82002201</v>
      </c>
      <c r="D214" s="18" t="s">
        <v>128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5000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21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ht="20.1" customHeight="1" spans="3:33">
      <c r="C215" s="18">
        <v>82002301</v>
      </c>
      <c r="D215" s="18" t="s">
        <v>128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5000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21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ht="20.1" customHeight="1" spans="3:33">
      <c r="C216" s="18">
        <v>82002302</v>
      </c>
      <c r="D216" s="19" t="s">
        <v>122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999000</v>
      </c>
      <c r="K216" s="10">
        <v>0</v>
      </c>
      <c r="L216" s="5">
        <v>0</v>
      </c>
      <c r="M216" s="21">
        <v>1</v>
      </c>
      <c r="N216" s="17" t="s">
        <v>72</v>
      </c>
      <c r="O216" s="18">
        <v>1</v>
      </c>
      <c r="P216" s="5">
        <v>1</v>
      </c>
      <c r="Q216" s="21">
        <v>100412</v>
      </c>
      <c r="R216" s="5">
        <v>0.3</v>
      </c>
      <c r="S216" s="5"/>
      <c r="T216" s="5">
        <v>0</v>
      </c>
      <c r="U216" s="10">
        <v>1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18">
        <v>0</v>
      </c>
      <c r="AB216" s="21">
        <v>0</v>
      </c>
      <c r="AC216" s="10">
        <v>1</v>
      </c>
      <c r="AD216" s="10">
        <v>0</v>
      </c>
      <c r="AE216" s="43" t="s">
        <v>261</v>
      </c>
      <c r="AF216" s="18">
        <v>0</v>
      </c>
      <c r="AG216" s="18">
        <v>0</v>
      </c>
    </row>
    <row r="217" ht="20.1" customHeight="1" spans="3:33">
      <c r="C217" s="18">
        <v>82002303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10000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ht="20.1" customHeight="1" spans="3:33">
      <c r="C218" s="18">
        <v>82003001</v>
      </c>
      <c r="D218" s="18" t="s">
        <v>128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2</v>
      </c>
      <c r="P218" s="5">
        <v>2</v>
      </c>
      <c r="Q218" s="21">
        <v>7</v>
      </c>
      <c r="R218" s="5">
        <v>0</v>
      </c>
      <c r="S218" s="5"/>
      <c r="T218" s="5">
        <v>0</v>
      </c>
      <c r="U218" s="10">
        <v>0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21">
        <v>0</v>
      </c>
      <c r="AB218" s="21">
        <v>0</v>
      </c>
      <c r="AC218" s="10">
        <v>1</v>
      </c>
      <c r="AD218" s="10">
        <v>0</v>
      </c>
      <c r="AE218" s="43" t="s">
        <v>108</v>
      </c>
      <c r="AF218" s="18">
        <v>0</v>
      </c>
      <c r="AG218" s="18">
        <v>0</v>
      </c>
    </row>
    <row r="219" ht="20.1" customHeight="1" spans="3:33">
      <c r="C219" s="18">
        <v>82003002</v>
      </c>
      <c r="D219" s="19" t="s">
        <v>122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999000</v>
      </c>
      <c r="K219" s="10">
        <v>0</v>
      </c>
      <c r="L219" s="5">
        <v>0</v>
      </c>
      <c r="M219" s="21">
        <v>1</v>
      </c>
      <c r="N219" s="17" t="s">
        <v>72</v>
      </c>
      <c r="O219" s="18">
        <v>1</v>
      </c>
      <c r="P219" s="5">
        <v>1</v>
      </c>
      <c r="Q219" s="21">
        <v>100412</v>
      </c>
      <c r="R219" s="5">
        <v>1</v>
      </c>
      <c r="S219" s="5"/>
      <c r="T219" s="5">
        <v>0</v>
      </c>
      <c r="U219" s="10">
        <v>1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18">
        <v>0</v>
      </c>
      <c r="AB219" s="21">
        <v>0</v>
      </c>
      <c r="AC219" s="10">
        <v>1</v>
      </c>
      <c r="AD219" s="10">
        <v>0</v>
      </c>
      <c r="AE219" s="43" t="s">
        <v>191</v>
      </c>
      <c r="AF219" s="18">
        <v>0</v>
      </c>
      <c r="AG219" s="18">
        <v>0</v>
      </c>
    </row>
    <row r="220" ht="20.1" customHeight="1" spans="3:33">
      <c r="C220" s="18">
        <v>82003003</v>
      </c>
      <c r="D220" s="19" t="s">
        <v>262</v>
      </c>
      <c r="E220" s="24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999000</v>
      </c>
      <c r="K220" s="10">
        <v>0</v>
      </c>
      <c r="L220" s="5">
        <v>0</v>
      </c>
      <c r="M220" s="21">
        <v>1</v>
      </c>
      <c r="N220" s="17" t="s">
        <v>72</v>
      </c>
      <c r="O220" s="18">
        <v>1</v>
      </c>
      <c r="P220" s="5">
        <v>1</v>
      </c>
      <c r="Q220" s="21">
        <v>100912</v>
      </c>
      <c r="R220" s="5">
        <v>1</v>
      </c>
      <c r="S220" s="5"/>
      <c r="T220" s="5">
        <v>0</v>
      </c>
      <c r="U220" s="10">
        <v>1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18">
        <v>0</v>
      </c>
      <c r="AB220" s="21">
        <v>0</v>
      </c>
      <c r="AC220" s="10">
        <v>1</v>
      </c>
      <c r="AD220" s="10">
        <v>0</v>
      </c>
      <c r="AE220" s="43" t="s">
        <v>242</v>
      </c>
      <c r="AF220" s="18">
        <v>0</v>
      </c>
      <c r="AG220" s="18">
        <v>0</v>
      </c>
    </row>
    <row r="221" ht="20.1" customHeight="1" spans="3:33">
      <c r="C221" s="18">
        <v>82003101</v>
      </c>
      <c r="D221" s="18" t="s">
        <v>258</v>
      </c>
      <c r="E221" s="20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5000</v>
      </c>
      <c r="K221" s="10">
        <v>0</v>
      </c>
      <c r="L221" s="5">
        <v>0</v>
      </c>
      <c r="M221" s="21">
        <v>4</v>
      </c>
      <c r="N221" s="17" t="s">
        <v>72</v>
      </c>
      <c r="O221" s="18">
        <v>1</v>
      </c>
      <c r="P221" s="5">
        <v>2</v>
      </c>
      <c r="Q221" s="21">
        <v>100912</v>
      </c>
      <c r="R221" s="5">
        <v>-0.5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129</v>
      </c>
      <c r="AF221" s="18">
        <v>0</v>
      </c>
      <c r="AG221" s="18">
        <v>0</v>
      </c>
    </row>
    <row r="222" ht="20.1" customHeight="1" spans="3:33">
      <c r="C222" s="18">
        <v>82003301</v>
      </c>
      <c r="D222" s="18" t="s">
        <v>258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3000</v>
      </c>
      <c r="K222" s="10">
        <v>0</v>
      </c>
      <c r="L222" s="5">
        <v>0</v>
      </c>
      <c r="M222" s="21">
        <v>4</v>
      </c>
      <c r="N222" s="17" t="s">
        <v>72</v>
      </c>
      <c r="O222" s="18">
        <v>1</v>
      </c>
      <c r="P222" s="5">
        <v>2</v>
      </c>
      <c r="Q222" s="21">
        <v>100912</v>
      </c>
      <c r="R222" s="5">
        <v>-0.5</v>
      </c>
      <c r="S222" s="5"/>
      <c r="T222" s="5">
        <v>0</v>
      </c>
      <c r="U222" s="10">
        <v>1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18">
        <v>0</v>
      </c>
      <c r="AB222" s="21">
        <v>0</v>
      </c>
      <c r="AC222" s="10">
        <v>1</v>
      </c>
      <c r="AD222" s="10">
        <v>0</v>
      </c>
      <c r="AE222" s="43" t="s">
        <v>129</v>
      </c>
      <c r="AF222" s="18">
        <v>0</v>
      </c>
      <c r="AG222" s="18">
        <v>0</v>
      </c>
    </row>
    <row r="223" ht="20.1" customHeight="1" spans="3:33">
      <c r="C223" s="18">
        <v>82003302</v>
      </c>
      <c r="D223" s="18" t="s">
        <v>260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6000</v>
      </c>
      <c r="K223" s="10">
        <v>0</v>
      </c>
      <c r="L223" s="5">
        <v>0</v>
      </c>
      <c r="M223" s="21">
        <v>4</v>
      </c>
      <c r="N223" s="17" t="s">
        <v>72</v>
      </c>
      <c r="O223" s="38">
        <v>1</v>
      </c>
      <c r="P223" s="5">
        <v>2</v>
      </c>
      <c r="Q223" s="21">
        <v>3001</v>
      </c>
      <c r="R223" s="5">
        <v>-0.1</v>
      </c>
      <c r="S223" s="5"/>
      <c r="T223" s="5">
        <v>1004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18">
        <v>0</v>
      </c>
      <c r="AB223" s="21">
        <v>0</v>
      </c>
      <c r="AC223" s="10">
        <v>1</v>
      </c>
      <c r="AD223" s="10">
        <v>0</v>
      </c>
      <c r="AE223" s="61" t="s">
        <v>263</v>
      </c>
      <c r="AF223" s="18">
        <v>0</v>
      </c>
      <c r="AG223" s="18">
        <v>0</v>
      </c>
    </row>
    <row r="224" ht="20.1" customHeight="1" spans="3:33">
      <c r="C224" s="18">
        <v>82003303</v>
      </c>
      <c r="D224" s="18" t="s">
        <v>128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5000</v>
      </c>
      <c r="K224" s="10">
        <v>0</v>
      </c>
      <c r="L224" s="5">
        <v>0</v>
      </c>
      <c r="M224" s="21">
        <v>4</v>
      </c>
      <c r="N224" s="17" t="s">
        <v>72</v>
      </c>
      <c r="O224" s="18">
        <v>2</v>
      </c>
      <c r="P224" s="5">
        <v>2</v>
      </c>
      <c r="Q224" s="21">
        <v>7</v>
      </c>
      <c r="R224" s="5">
        <v>0</v>
      </c>
      <c r="S224" s="5"/>
      <c r="T224" s="5">
        <v>0</v>
      </c>
      <c r="U224" s="10">
        <v>0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108</v>
      </c>
      <c r="AF224" s="18">
        <v>0</v>
      </c>
      <c r="AG224" s="18">
        <v>0</v>
      </c>
    </row>
    <row r="225" ht="20.1" customHeight="1" spans="3:33">
      <c r="C225" s="18">
        <v>82004001</v>
      </c>
      <c r="D225" s="18" t="s">
        <v>258</v>
      </c>
      <c r="E225" s="24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5000</v>
      </c>
      <c r="K225" s="10">
        <v>0</v>
      </c>
      <c r="L225" s="5">
        <v>0</v>
      </c>
      <c r="M225" s="21">
        <v>4</v>
      </c>
      <c r="N225" s="17" t="s">
        <v>72</v>
      </c>
      <c r="O225" s="18">
        <v>1</v>
      </c>
      <c r="P225" s="5">
        <v>2</v>
      </c>
      <c r="Q225" s="21">
        <v>100912</v>
      </c>
      <c r="R225" s="5">
        <v>-0.5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129</v>
      </c>
      <c r="AF225" s="18">
        <v>0</v>
      </c>
      <c r="AG225" s="18">
        <v>0</v>
      </c>
    </row>
    <row r="226" ht="20.1" customHeight="1" spans="3:33">
      <c r="C226" s="18">
        <v>82004101</v>
      </c>
      <c r="D226" s="18" t="s">
        <v>258</v>
      </c>
      <c r="E226" s="20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ht="20.1" customHeight="1" spans="3:33">
      <c r="C227" s="18">
        <v>82004102</v>
      </c>
      <c r="D227" s="18" t="s">
        <v>128</v>
      </c>
      <c r="E227" s="16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5000</v>
      </c>
      <c r="K227" s="10">
        <v>0</v>
      </c>
      <c r="L227" s="5">
        <v>0</v>
      </c>
      <c r="M227" s="21">
        <v>4</v>
      </c>
      <c r="N227" s="17" t="s">
        <v>72</v>
      </c>
      <c r="O227" s="18">
        <v>2</v>
      </c>
      <c r="P227" s="5">
        <v>2</v>
      </c>
      <c r="Q227" s="21">
        <v>7</v>
      </c>
      <c r="R227" s="5">
        <v>0</v>
      </c>
      <c r="S227" s="5"/>
      <c r="T227" s="5">
        <v>0</v>
      </c>
      <c r="U227" s="10">
        <v>0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108</v>
      </c>
      <c r="AF227" s="18">
        <v>0</v>
      </c>
      <c r="AG227" s="18">
        <v>0</v>
      </c>
    </row>
    <row r="228" s="4" customFormat="1" ht="20.1" customHeight="1" spans="3:33">
      <c r="C228" s="18">
        <v>83000001</v>
      </c>
      <c r="D228" s="23" t="s">
        <v>264</v>
      </c>
      <c r="E228" s="16" t="s">
        <v>67</v>
      </c>
      <c r="F228" s="25">
        <v>1</v>
      </c>
      <c r="G228" s="17">
        <v>0</v>
      </c>
      <c r="H228" s="17">
        <v>0</v>
      </c>
      <c r="I228" s="25">
        <v>0</v>
      </c>
      <c r="J228" s="25">
        <v>3600000</v>
      </c>
      <c r="K228" s="25">
        <v>0</v>
      </c>
      <c r="L228" s="25">
        <v>1</v>
      </c>
      <c r="M228" s="25">
        <v>4</v>
      </c>
      <c r="N228" s="17" t="s">
        <v>72</v>
      </c>
      <c r="O228" s="25">
        <v>1</v>
      </c>
      <c r="P228" s="25">
        <v>2</v>
      </c>
      <c r="Q228" s="25">
        <v>3001</v>
      </c>
      <c r="R228" s="25">
        <v>-0.15</v>
      </c>
      <c r="S228" s="25"/>
      <c r="T228" s="25">
        <v>3001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0</v>
      </c>
      <c r="AD228" s="25">
        <v>40000002</v>
      </c>
      <c r="AE228" s="39" t="s">
        <v>265</v>
      </c>
      <c r="AF228" s="18">
        <v>0</v>
      </c>
      <c r="AG228" s="18">
        <v>0</v>
      </c>
    </row>
    <row r="229" s="4" customFormat="1" ht="20.1" customHeight="1" spans="3:33">
      <c r="C229" s="18">
        <v>83000002</v>
      </c>
      <c r="D229" s="23" t="s">
        <v>141</v>
      </c>
      <c r="E229" s="20" t="s">
        <v>67</v>
      </c>
      <c r="F229" s="25">
        <v>1</v>
      </c>
      <c r="G229" s="17">
        <v>0</v>
      </c>
      <c r="H229" s="17">
        <v>0</v>
      </c>
      <c r="I229" s="25">
        <v>0</v>
      </c>
      <c r="J229" s="25">
        <v>10000</v>
      </c>
      <c r="K229" s="25">
        <v>0</v>
      </c>
      <c r="L229" s="25">
        <v>0</v>
      </c>
      <c r="M229" s="25">
        <v>1</v>
      </c>
      <c r="N229" s="17" t="s">
        <v>72</v>
      </c>
      <c r="O229" s="25">
        <v>1</v>
      </c>
      <c r="P229" s="25">
        <v>2</v>
      </c>
      <c r="Q229" s="25">
        <v>100912</v>
      </c>
      <c r="R229" s="25">
        <v>-0.1</v>
      </c>
      <c r="S229" s="25"/>
      <c r="T229" s="25">
        <v>0</v>
      </c>
      <c r="U229" s="25">
        <v>1</v>
      </c>
      <c r="V229" s="25">
        <v>1</v>
      </c>
      <c r="W229" s="17">
        <v>10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0</v>
      </c>
      <c r="AD229" s="25">
        <v>70106002</v>
      </c>
      <c r="AE229" s="39" t="s">
        <v>266</v>
      </c>
      <c r="AF229" s="18">
        <v>0</v>
      </c>
      <c r="AG229" s="18">
        <v>0</v>
      </c>
    </row>
    <row r="230" s="4" customFormat="1" ht="20.1" customHeight="1" spans="3:33">
      <c r="C230" s="18">
        <v>83000003</v>
      </c>
      <c r="D230" s="23" t="s">
        <v>267</v>
      </c>
      <c r="E230" s="24" t="s">
        <v>67</v>
      </c>
      <c r="F230" s="25">
        <v>1</v>
      </c>
      <c r="G230" s="17">
        <v>0</v>
      </c>
      <c r="H230" s="17">
        <v>0</v>
      </c>
      <c r="I230" s="25">
        <v>61022201</v>
      </c>
      <c r="J230" s="25">
        <v>3000</v>
      </c>
      <c r="K230" s="25">
        <v>0</v>
      </c>
      <c r="L230" s="25">
        <v>0</v>
      </c>
      <c r="M230" s="25">
        <v>4</v>
      </c>
      <c r="N230" s="17" t="s">
        <v>72</v>
      </c>
      <c r="O230" s="25">
        <v>2</v>
      </c>
      <c r="P230" s="25">
        <v>1</v>
      </c>
      <c r="Q230" s="25">
        <v>11</v>
      </c>
      <c r="R230" s="25">
        <v>0</v>
      </c>
      <c r="S230" s="25"/>
      <c r="T230" s="25">
        <v>0</v>
      </c>
      <c r="U230" s="25">
        <v>0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40000001</v>
      </c>
      <c r="AE230" s="39" t="s">
        <v>268</v>
      </c>
      <c r="AF230" s="18">
        <v>0</v>
      </c>
      <c r="AG230" s="18">
        <v>0</v>
      </c>
    </row>
    <row r="231" s="4" customFormat="1" ht="20.1" customHeight="1" spans="3:33">
      <c r="C231" s="26">
        <v>92000001</v>
      </c>
      <c r="D231" s="23" t="s">
        <v>141</v>
      </c>
      <c r="E231" s="20" t="s">
        <v>67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72</v>
      </c>
      <c r="O231" s="25">
        <v>1</v>
      </c>
      <c r="P231" s="25">
        <v>2</v>
      </c>
      <c r="Q231" s="25">
        <v>100912</v>
      </c>
      <c r="R231" s="25">
        <v>-0.5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70106002</v>
      </c>
      <c r="AE231" s="43" t="s">
        <v>129</v>
      </c>
      <c r="AF231" s="18">
        <v>0</v>
      </c>
      <c r="AG231" s="18">
        <v>0</v>
      </c>
    </row>
    <row r="232" s="4" customFormat="1" ht="20.1" customHeight="1" spans="3:33">
      <c r="C232" s="26">
        <v>92000002</v>
      </c>
      <c r="D232" s="23" t="s">
        <v>141</v>
      </c>
      <c r="E232" s="16" t="s">
        <v>67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72</v>
      </c>
      <c r="O232" s="25">
        <v>1</v>
      </c>
      <c r="P232" s="25">
        <v>2</v>
      </c>
      <c r="Q232" s="25">
        <v>100912</v>
      </c>
      <c r="R232" s="25">
        <v>-0.5</v>
      </c>
      <c r="S232" s="25"/>
      <c r="T232" s="25">
        <v>0</v>
      </c>
      <c r="U232" s="25">
        <v>1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1</v>
      </c>
      <c r="AD232" s="25">
        <v>70106002</v>
      </c>
      <c r="AE232" s="43" t="s">
        <v>129</v>
      </c>
      <c r="AF232" s="18">
        <v>0</v>
      </c>
      <c r="AG232" s="18">
        <v>0</v>
      </c>
    </row>
    <row r="233" s="4" customFormat="1" ht="20.1" customHeight="1" spans="3:33">
      <c r="C233" s="26">
        <v>92000003</v>
      </c>
      <c r="D233" s="23" t="s">
        <v>124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1000</v>
      </c>
      <c r="K233" s="25">
        <v>0</v>
      </c>
      <c r="L233" s="25">
        <v>0</v>
      </c>
      <c r="M233" s="25">
        <v>1</v>
      </c>
      <c r="N233" s="17" t="s">
        <v>72</v>
      </c>
      <c r="O233" s="25">
        <v>1</v>
      </c>
      <c r="P233" s="25">
        <v>1</v>
      </c>
      <c r="Q233" s="25">
        <v>3001</v>
      </c>
      <c r="R233" s="25">
        <v>0.2</v>
      </c>
      <c r="S233" s="25"/>
      <c r="T233" s="25">
        <v>1002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/>
      <c r="AF233" s="18">
        <v>0</v>
      </c>
      <c r="AG233" s="18">
        <v>0</v>
      </c>
    </row>
    <row r="234" s="4" customFormat="1" ht="20.1" customHeight="1" spans="3:33">
      <c r="C234" s="26">
        <v>92000004</v>
      </c>
      <c r="D234" s="23" t="s">
        <v>192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1</v>
      </c>
      <c r="Q234" s="25">
        <v>100911</v>
      </c>
      <c r="R234" s="25">
        <v>3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9" t="s">
        <v>269</v>
      </c>
      <c r="AF234" s="18">
        <v>0</v>
      </c>
      <c r="AG234" s="18">
        <v>0</v>
      </c>
    </row>
    <row r="235" s="4" customFormat="1" ht="20.1" customHeight="1" spans="3:33">
      <c r="C235" s="26">
        <v>92000005</v>
      </c>
      <c r="D235" s="23" t="s">
        <v>124</v>
      </c>
      <c r="E235" s="24" t="s">
        <v>67</v>
      </c>
      <c r="F235" s="25">
        <v>1</v>
      </c>
      <c r="G235" s="17">
        <v>0</v>
      </c>
      <c r="H235" s="17">
        <v>0</v>
      </c>
      <c r="I235" s="25">
        <v>0</v>
      </c>
      <c r="J235" s="25">
        <v>500</v>
      </c>
      <c r="K235" s="25">
        <v>0</v>
      </c>
      <c r="L235" s="25">
        <v>0</v>
      </c>
      <c r="M235" s="25">
        <v>1</v>
      </c>
      <c r="N235" s="17" t="s">
        <v>72</v>
      </c>
      <c r="O235" s="25">
        <v>1</v>
      </c>
      <c r="P235" s="25">
        <v>1</v>
      </c>
      <c r="Q235" s="25">
        <v>3001</v>
      </c>
      <c r="R235" s="25">
        <v>0.04</v>
      </c>
      <c r="S235" s="25"/>
      <c r="T235" s="25">
        <v>1002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0</v>
      </c>
      <c r="AD235" s="25">
        <v>40000002</v>
      </c>
      <c r="AE235" s="39"/>
      <c r="AF235" s="18">
        <v>0</v>
      </c>
      <c r="AG235" s="18">
        <v>0</v>
      </c>
    </row>
    <row r="236" s="4" customFormat="1" ht="20.1" customHeight="1" spans="3:33">
      <c r="C236" s="26">
        <v>92000006</v>
      </c>
      <c r="D236" s="23" t="s">
        <v>124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1</v>
      </c>
      <c r="Q236" s="25">
        <v>3001</v>
      </c>
      <c r="R236" s="25">
        <v>0.3</v>
      </c>
      <c r="S236" s="25"/>
      <c r="T236" s="25">
        <v>1002</v>
      </c>
      <c r="U236" s="25">
        <v>0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0</v>
      </c>
      <c r="AD236" s="25">
        <v>40000002</v>
      </c>
      <c r="AE236" s="39"/>
      <c r="AF236" s="18">
        <v>0</v>
      </c>
      <c r="AG236" s="18">
        <v>0</v>
      </c>
    </row>
    <row r="237" s="4" customFormat="1" ht="20.1" customHeight="1" spans="3:33">
      <c r="C237" s="26">
        <v>92000007</v>
      </c>
      <c r="D237" s="23" t="s">
        <v>270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3000</v>
      </c>
      <c r="K237" s="25">
        <v>0</v>
      </c>
      <c r="L237" s="25">
        <v>0</v>
      </c>
      <c r="M237" s="25">
        <v>1</v>
      </c>
      <c r="N237" s="17" t="s">
        <v>113</v>
      </c>
      <c r="O237" s="25">
        <v>1</v>
      </c>
      <c r="P237" s="25">
        <v>1</v>
      </c>
      <c r="Q237" s="25">
        <v>1</v>
      </c>
      <c r="R237" s="25">
        <v>0.3</v>
      </c>
      <c r="S237" s="25"/>
      <c r="T237" s="25">
        <v>1</v>
      </c>
      <c r="U237" s="25">
        <v>0</v>
      </c>
      <c r="V237" s="25">
        <v>0</v>
      </c>
      <c r="W237" s="17">
        <v>0</v>
      </c>
      <c r="X237" s="25">
        <v>0</v>
      </c>
      <c r="Y237" s="25">
        <v>1</v>
      </c>
      <c r="Z237" s="25">
        <v>1</v>
      </c>
      <c r="AA237" s="25">
        <v>0</v>
      </c>
      <c r="AB237" s="25">
        <v>0</v>
      </c>
      <c r="AC237" s="25">
        <v>0</v>
      </c>
      <c r="AD237" s="25">
        <v>40000002</v>
      </c>
      <c r="AE237" s="39"/>
      <c r="AF237" s="18">
        <v>0</v>
      </c>
      <c r="AG237" s="18">
        <v>0</v>
      </c>
    </row>
    <row r="238" s="4" customFormat="1" ht="20.1" customHeight="1" spans="3:33">
      <c r="C238" s="26">
        <v>92000008</v>
      </c>
      <c r="D238" s="23" t="s">
        <v>271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113</v>
      </c>
      <c r="O238" s="25">
        <v>1</v>
      </c>
      <c r="P238" s="25">
        <v>1</v>
      </c>
      <c r="Q238" s="25">
        <v>2</v>
      </c>
      <c r="R238" s="25">
        <v>10000</v>
      </c>
      <c r="S238" s="25"/>
      <c r="T238" s="25">
        <v>1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="4" customFormat="1" ht="20.1" customHeight="1" spans="3:33">
      <c r="C239" s="26">
        <v>92000009</v>
      </c>
      <c r="D239" s="23" t="s">
        <v>153</v>
      </c>
      <c r="E239" s="20" t="s">
        <v>67</v>
      </c>
      <c r="F239" s="25">
        <v>1</v>
      </c>
      <c r="G239" s="17">
        <v>0</v>
      </c>
      <c r="H239" s="17">
        <v>0</v>
      </c>
      <c r="I239" s="25" t="s">
        <v>154</v>
      </c>
      <c r="J239" s="25">
        <v>10000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200911</v>
      </c>
      <c r="R239" s="25">
        <v>0.3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40000004</v>
      </c>
      <c r="AE239" s="39" t="s">
        <v>165</v>
      </c>
      <c r="AF239" s="18">
        <v>0</v>
      </c>
      <c r="AG239" s="18">
        <v>0</v>
      </c>
    </row>
    <row r="240" s="4" customFormat="1" ht="20.1" customHeight="1" spans="3:33">
      <c r="C240" s="26">
        <v>92000010</v>
      </c>
      <c r="D240" s="23" t="s">
        <v>272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201011</v>
      </c>
      <c r="R240" s="25">
        <v>0.75</v>
      </c>
      <c r="S240" s="25"/>
      <c r="T240" s="25">
        <v>0</v>
      </c>
      <c r="U240" s="25">
        <v>1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1</v>
      </c>
      <c r="AD240" s="25">
        <v>40000004</v>
      </c>
      <c r="AE240" s="39" t="s">
        <v>273</v>
      </c>
      <c r="AF240" s="18">
        <v>0</v>
      </c>
      <c r="AG240" s="18">
        <v>0</v>
      </c>
    </row>
    <row r="241" s="4" customFormat="1" ht="20.1" customHeight="1" spans="3:33">
      <c r="C241" s="26">
        <v>92000011</v>
      </c>
      <c r="D241" s="23" t="s">
        <v>141</v>
      </c>
      <c r="E241" s="20" t="s">
        <v>67</v>
      </c>
      <c r="F241" s="25">
        <v>1</v>
      </c>
      <c r="G241" s="17">
        <v>0</v>
      </c>
      <c r="H241" s="17">
        <v>0</v>
      </c>
      <c r="I241" s="25" t="s">
        <v>142</v>
      </c>
      <c r="J241" s="25">
        <v>3000</v>
      </c>
      <c r="K241" s="25">
        <v>0</v>
      </c>
      <c r="L241" s="25">
        <v>0</v>
      </c>
      <c r="M241" s="25">
        <v>4</v>
      </c>
      <c r="N241" s="17" t="s">
        <v>72</v>
      </c>
      <c r="O241" s="25">
        <v>1</v>
      </c>
      <c r="P241" s="25">
        <v>2</v>
      </c>
      <c r="Q241" s="25">
        <v>100912</v>
      </c>
      <c r="R241" s="25">
        <v>-0.5</v>
      </c>
      <c r="S241" s="25"/>
      <c r="T241" s="25">
        <v>0</v>
      </c>
      <c r="U241" s="25">
        <v>1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1</v>
      </c>
      <c r="AD241" s="25">
        <v>11000001</v>
      </c>
      <c r="AE241" s="39" t="s">
        <v>193</v>
      </c>
      <c r="AF241" s="18">
        <v>0</v>
      </c>
      <c r="AG241" s="18">
        <v>0</v>
      </c>
    </row>
    <row r="242" s="4" customFormat="1" ht="20.1" customHeight="1" spans="3:33">
      <c r="C242" s="26">
        <v>92000012</v>
      </c>
      <c r="D242" s="23" t="s">
        <v>74</v>
      </c>
      <c r="E242" s="16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2</v>
      </c>
      <c r="N242" s="17" t="s">
        <v>72</v>
      </c>
      <c r="O242" s="25">
        <v>1</v>
      </c>
      <c r="P242" s="25">
        <v>1</v>
      </c>
      <c r="Q242" s="25">
        <v>3001</v>
      </c>
      <c r="R242" s="25">
        <v>0.02</v>
      </c>
      <c r="S242" s="25"/>
      <c r="T242" s="25">
        <v>1002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0</v>
      </c>
      <c r="AA242" s="25">
        <v>0</v>
      </c>
      <c r="AB242" s="25">
        <v>0</v>
      </c>
      <c r="AC242" s="25">
        <v>1</v>
      </c>
      <c r="AD242" s="25">
        <v>40000002</v>
      </c>
      <c r="AE242" s="39" t="s">
        <v>274</v>
      </c>
      <c r="AF242" s="18">
        <v>0</v>
      </c>
      <c r="AG242" s="18">
        <v>0</v>
      </c>
    </row>
    <row r="243" s="4" customFormat="1" ht="20.1" customHeight="1" spans="3:33">
      <c r="C243" s="26">
        <v>92000013</v>
      </c>
      <c r="D243" s="23" t="s">
        <v>141</v>
      </c>
      <c r="E243" s="16" t="s">
        <v>67</v>
      </c>
      <c r="F243" s="25">
        <v>1</v>
      </c>
      <c r="G243" s="17">
        <v>0</v>
      </c>
      <c r="H243" s="17">
        <v>0</v>
      </c>
      <c r="I243" s="25" t="s">
        <v>142</v>
      </c>
      <c r="J243" s="25">
        <v>3000</v>
      </c>
      <c r="K243" s="25">
        <v>0</v>
      </c>
      <c r="L243" s="25">
        <v>0</v>
      </c>
      <c r="M243" s="25">
        <v>4</v>
      </c>
      <c r="N243" s="17" t="s">
        <v>72</v>
      </c>
      <c r="O243" s="25">
        <v>1</v>
      </c>
      <c r="P243" s="25">
        <v>2</v>
      </c>
      <c r="Q243" s="25">
        <v>100912</v>
      </c>
      <c r="R243" s="25">
        <v>-0.5</v>
      </c>
      <c r="S243" s="25"/>
      <c r="T243" s="25">
        <v>0</v>
      </c>
      <c r="U243" s="25">
        <v>1</v>
      </c>
      <c r="V243" s="25">
        <v>0</v>
      </c>
      <c r="W243" s="17">
        <v>0</v>
      </c>
      <c r="X243" s="25">
        <v>0</v>
      </c>
      <c r="Y243" s="25">
        <v>1</v>
      </c>
      <c r="Z243" s="25">
        <v>0</v>
      </c>
      <c r="AA243" s="25">
        <v>0</v>
      </c>
      <c r="AB243" s="25">
        <v>0</v>
      </c>
      <c r="AC243" s="25">
        <v>1</v>
      </c>
      <c r="AD243" s="25">
        <v>11000001</v>
      </c>
      <c r="AE243" s="39" t="s">
        <v>275</v>
      </c>
      <c r="AF243" s="18">
        <v>0</v>
      </c>
      <c r="AG243" s="18">
        <v>0</v>
      </c>
    </row>
    <row r="244" s="4" customFormat="1" ht="20.1" customHeight="1" spans="3:33">
      <c r="C244" s="26">
        <v>92000014</v>
      </c>
      <c r="D244" s="23" t="s">
        <v>272</v>
      </c>
      <c r="E244" s="20" t="s">
        <v>67</v>
      </c>
      <c r="F244" s="25">
        <v>1</v>
      </c>
      <c r="G244" s="17">
        <v>0</v>
      </c>
      <c r="H244" s="17">
        <v>0</v>
      </c>
      <c r="I244" s="25">
        <v>0</v>
      </c>
      <c r="J244" s="25">
        <v>8000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201011</v>
      </c>
      <c r="R244" s="25">
        <v>0.5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195</v>
      </c>
      <c r="AF244" s="18">
        <v>0</v>
      </c>
      <c r="AG244" s="18">
        <v>0</v>
      </c>
    </row>
    <row r="245" s="4" customFormat="1" ht="20.1" customHeight="1" spans="3:33">
      <c r="C245" s="26">
        <v>92000015</v>
      </c>
      <c r="D245" s="23" t="s">
        <v>156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8000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206611</v>
      </c>
      <c r="R245" s="25">
        <v>0.05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276</v>
      </c>
      <c r="AF245" s="18">
        <v>0</v>
      </c>
      <c r="AG245" s="18">
        <v>0</v>
      </c>
    </row>
    <row r="246" s="4" customFormat="1" ht="20.1" customHeight="1" spans="3:33">
      <c r="C246" s="26">
        <v>92000016</v>
      </c>
      <c r="D246" s="23" t="s">
        <v>124</v>
      </c>
      <c r="E246" s="20" t="s">
        <v>67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2</v>
      </c>
      <c r="N246" s="17" t="s">
        <v>72</v>
      </c>
      <c r="O246" s="25">
        <v>1</v>
      </c>
      <c r="P246" s="25">
        <v>1</v>
      </c>
      <c r="Q246" s="25">
        <v>3001</v>
      </c>
      <c r="R246" s="25">
        <v>0.2</v>
      </c>
      <c r="S246" s="25"/>
      <c r="T246" s="25">
        <v>1002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40000002</v>
      </c>
      <c r="AE246" s="39"/>
      <c r="AF246" s="18">
        <v>0</v>
      </c>
      <c r="AG246" s="18">
        <v>0</v>
      </c>
    </row>
    <row r="247" s="4" customFormat="1" ht="20.1" customHeight="1" spans="3:33">
      <c r="C247" s="26">
        <v>92000017</v>
      </c>
      <c r="D247" s="23" t="s">
        <v>272</v>
      </c>
      <c r="E247" s="16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1</v>
      </c>
      <c r="N247" s="17" t="s">
        <v>72</v>
      </c>
      <c r="O247" s="25">
        <v>1</v>
      </c>
      <c r="P247" s="25">
        <v>1</v>
      </c>
      <c r="Q247" s="25">
        <v>201011</v>
      </c>
      <c r="R247" s="25">
        <v>0.5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40000004</v>
      </c>
      <c r="AE247" s="39" t="s">
        <v>195</v>
      </c>
      <c r="AF247" s="18">
        <v>0</v>
      </c>
      <c r="AG247" s="18">
        <v>0</v>
      </c>
    </row>
    <row r="248" s="4" customFormat="1" ht="20.1" customHeight="1" spans="3:33">
      <c r="C248" s="26">
        <v>92000018</v>
      </c>
      <c r="D248" s="23" t="s">
        <v>192</v>
      </c>
      <c r="E248" s="20" t="s">
        <v>67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1</v>
      </c>
      <c r="N248" s="17" t="s">
        <v>72</v>
      </c>
      <c r="O248" s="25">
        <v>1</v>
      </c>
      <c r="P248" s="25">
        <v>1</v>
      </c>
      <c r="Q248" s="25">
        <v>100912</v>
      </c>
      <c r="R248" s="25">
        <v>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40000005</v>
      </c>
      <c r="AE248" s="39" t="s">
        <v>193</v>
      </c>
      <c r="AF248" s="18">
        <v>0</v>
      </c>
      <c r="AG248" s="18">
        <v>0</v>
      </c>
    </row>
    <row r="249" s="4" customFormat="1" ht="20.1" customHeight="1" spans="3:33">
      <c r="C249" s="26">
        <v>92000019</v>
      </c>
      <c r="D249" s="23" t="s">
        <v>192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100911</v>
      </c>
      <c r="R249" s="25">
        <v>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40000005</v>
      </c>
      <c r="AE249" s="39" t="s">
        <v>269</v>
      </c>
      <c r="AF249" s="18">
        <v>0</v>
      </c>
      <c r="AG249" s="18">
        <v>0</v>
      </c>
    </row>
    <row r="250" s="4" customFormat="1" ht="20.1" customHeight="1" spans="3:33">
      <c r="C250" s="26">
        <v>92000020</v>
      </c>
      <c r="D250" s="23" t="s">
        <v>277</v>
      </c>
      <c r="E250" s="20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200311</v>
      </c>
      <c r="R250" s="25">
        <v>0.1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0</v>
      </c>
      <c r="AE250" s="39" t="s">
        <v>278</v>
      </c>
      <c r="AF250" s="18">
        <v>0</v>
      </c>
      <c r="AG250" s="18">
        <v>0</v>
      </c>
    </row>
    <row r="251" s="4" customFormat="1" ht="20.1" customHeight="1" spans="3:33">
      <c r="C251" s="26">
        <v>92000021</v>
      </c>
      <c r="D251" s="23" t="s">
        <v>124</v>
      </c>
      <c r="E251" s="24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500</v>
      </c>
      <c r="K251" s="25">
        <v>0</v>
      </c>
      <c r="L251" s="25">
        <v>0</v>
      </c>
      <c r="M251" s="25">
        <v>1</v>
      </c>
      <c r="N251" s="17" t="s">
        <v>72</v>
      </c>
      <c r="O251" s="25">
        <v>1</v>
      </c>
      <c r="P251" s="25">
        <v>1</v>
      </c>
      <c r="Q251" s="25">
        <v>3001</v>
      </c>
      <c r="R251" s="25">
        <v>0.04</v>
      </c>
      <c r="S251" s="25"/>
      <c r="T251" s="25">
        <v>1002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="4" customFormat="1" ht="20.1" customHeight="1" spans="3:33">
      <c r="C252" s="26">
        <v>92000022</v>
      </c>
      <c r="D252" s="23" t="s">
        <v>279</v>
      </c>
      <c r="E252" s="24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205011</v>
      </c>
      <c r="R252" s="25">
        <v>1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40000002</v>
      </c>
      <c r="AE252" s="39" t="s">
        <v>228</v>
      </c>
      <c r="AF252" s="18">
        <v>0</v>
      </c>
      <c r="AG252" s="18">
        <v>0</v>
      </c>
    </row>
    <row r="253" s="4" customFormat="1" ht="20.1" customHeight="1" spans="3:33">
      <c r="C253" s="26">
        <v>92000023</v>
      </c>
      <c r="D253" s="23" t="s">
        <v>141</v>
      </c>
      <c r="E253" s="16" t="s">
        <v>67</v>
      </c>
      <c r="F253" s="25">
        <v>1</v>
      </c>
      <c r="G253" s="17">
        <v>0</v>
      </c>
      <c r="H253" s="17">
        <v>0</v>
      </c>
      <c r="I253" s="25" t="s">
        <v>142</v>
      </c>
      <c r="J253" s="25">
        <v>5000</v>
      </c>
      <c r="K253" s="25">
        <v>0</v>
      </c>
      <c r="L253" s="25">
        <v>0</v>
      </c>
      <c r="M253" s="25">
        <v>4</v>
      </c>
      <c r="N253" s="17" t="s">
        <v>72</v>
      </c>
      <c r="O253" s="25">
        <v>1</v>
      </c>
      <c r="P253" s="25">
        <v>2</v>
      </c>
      <c r="Q253" s="25">
        <v>100912</v>
      </c>
      <c r="R253" s="25">
        <v>-0.3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11000001</v>
      </c>
      <c r="AE253" s="39" t="s">
        <v>199</v>
      </c>
      <c r="AF253" s="18">
        <v>0</v>
      </c>
      <c r="AG253" s="18">
        <v>0</v>
      </c>
    </row>
    <row r="254" s="4" customFormat="1" ht="20.1" customHeight="1" spans="3:33">
      <c r="C254" s="26">
        <v>92000024</v>
      </c>
      <c r="D254" s="23" t="s">
        <v>153</v>
      </c>
      <c r="E254" s="20" t="s">
        <v>67</v>
      </c>
      <c r="F254" s="25">
        <v>1</v>
      </c>
      <c r="G254" s="17">
        <v>0</v>
      </c>
      <c r="H254" s="17">
        <v>0</v>
      </c>
      <c r="I254" s="25" t="s">
        <v>154</v>
      </c>
      <c r="J254" s="25">
        <v>6000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200911</v>
      </c>
      <c r="R254" s="25">
        <v>0.3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40000004</v>
      </c>
      <c r="AE254" s="39" t="s">
        <v>165</v>
      </c>
      <c r="AF254" s="18">
        <v>0</v>
      </c>
      <c r="AG254" s="18">
        <v>0</v>
      </c>
    </row>
    <row r="255" s="4" customFormat="1" ht="20.1" customHeight="1" spans="3:33">
      <c r="C255" s="26">
        <v>92000025</v>
      </c>
      <c r="D255" s="23" t="s">
        <v>280</v>
      </c>
      <c r="E255" s="20" t="s">
        <v>67</v>
      </c>
      <c r="F255" s="25">
        <v>1</v>
      </c>
      <c r="G255" s="17">
        <v>0</v>
      </c>
      <c r="H255" s="17">
        <v>0</v>
      </c>
      <c r="I255" s="25" t="s">
        <v>154</v>
      </c>
      <c r="J255" s="25">
        <v>5000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100612</v>
      </c>
      <c r="R255" s="25">
        <v>-1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40000004</v>
      </c>
      <c r="AE255" s="67" t="s">
        <v>280</v>
      </c>
      <c r="AF255" s="18">
        <v>0</v>
      </c>
      <c r="AG255" s="18">
        <v>0</v>
      </c>
    </row>
    <row r="256" s="4" customFormat="1" ht="20.1" customHeight="1" spans="3:33">
      <c r="C256" s="26">
        <v>92000026</v>
      </c>
      <c r="D256" s="23" t="s">
        <v>281</v>
      </c>
      <c r="E256" s="20" t="s">
        <v>67</v>
      </c>
      <c r="F256" s="25">
        <v>1</v>
      </c>
      <c r="G256" s="17">
        <v>0</v>
      </c>
      <c r="H256" s="17">
        <v>0</v>
      </c>
      <c r="I256" s="25" t="s">
        <v>154</v>
      </c>
      <c r="J256" s="25">
        <v>5000</v>
      </c>
      <c r="K256" s="25">
        <v>0</v>
      </c>
      <c r="L256" s="25">
        <v>0</v>
      </c>
      <c r="M256" s="25">
        <v>1</v>
      </c>
      <c r="N256" s="17" t="s">
        <v>72</v>
      </c>
      <c r="O256" s="25">
        <v>1</v>
      </c>
      <c r="P256" s="25">
        <v>1</v>
      </c>
      <c r="Q256" s="25">
        <v>100812</v>
      </c>
      <c r="R256" s="25">
        <v>-1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67" t="s">
        <v>281</v>
      </c>
      <c r="AF256" s="18">
        <v>0</v>
      </c>
      <c r="AG256" s="18">
        <v>0</v>
      </c>
    </row>
    <row r="257" s="4" customFormat="1" ht="20.1" customHeight="1" spans="3:33">
      <c r="C257" s="26">
        <v>92000027</v>
      </c>
      <c r="D257" s="23" t="s">
        <v>282</v>
      </c>
      <c r="E257" s="20" t="s">
        <v>67</v>
      </c>
      <c r="F257" s="25">
        <v>1</v>
      </c>
      <c r="G257" s="17">
        <v>0</v>
      </c>
      <c r="H257" s="17">
        <v>0</v>
      </c>
      <c r="I257" s="25" t="s">
        <v>154</v>
      </c>
      <c r="J257" s="25">
        <v>5000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100812</v>
      </c>
      <c r="R257" s="25">
        <v>-1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67" t="s">
        <v>281</v>
      </c>
      <c r="AF257" s="18">
        <v>0</v>
      </c>
      <c r="AG257" s="18">
        <v>0</v>
      </c>
    </row>
    <row r="258" s="4" customFormat="1" ht="20.1" customHeight="1" spans="3:33">
      <c r="C258" s="26">
        <v>92000028</v>
      </c>
      <c r="D258" s="23" t="s">
        <v>128</v>
      </c>
      <c r="E258" s="24" t="s">
        <v>67</v>
      </c>
      <c r="F258" s="25">
        <v>1</v>
      </c>
      <c r="G258" s="17">
        <v>0</v>
      </c>
      <c r="H258" s="17">
        <v>0</v>
      </c>
      <c r="I258" s="25">
        <v>0</v>
      </c>
      <c r="J258" s="25">
        <v>1000</v>
      </c>
      <c r="K258" s="25">
        <v>0</v>
      </c>
      <c r="L258" s="25">
        <v>0</v>
      </c>
      <c r="M258" s="25">
        <v>4</v>
      </c>
      <c r="N258" s="17" t="s">
        <v>72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3" t="s">
        <v>108</v>
      </c>
      <c r="AF258" s="18">
        <v>0</v>
      </c>
      <c r="AG258" s="18">
        <v>0</v>
      </c>
    </row>
    <row r="259" s="4" customFormat="1" ht="20.1" customHeight="1" spans="3:33">
      <c r="C259" s="26">
        <v>92000029</v>
      </c>
      <c r="D259" s="23" t="s">
        <v>141</v>
      </c>
      <c r="E259" s="16" t="s">
        <v>67</v>
      </c>
      <c r="F259" s="25">
        <v>1</v>
      </c>
      <c r="G259" s="17">
        <v>0</v>
      </c>
      <c r="H259" s="17">
        <v>0</v>
      </c>
      <c r="I259" s="25" t="s">
        <v>142</v>
      </c>
      <c r="J259" s="25">
        <v>5000</v>
      </c>
      <c r="K259" s="25">
        <v>0</v>
      </c>
      <c r="L259" s="25">
        <v>0</v>
      </c>
      <c r="M259" s="25">
        <v>4</v>
      </c>
      <c r="N259" s="17" t="s">
        <v>72</v>
      </c>
      <c r="O259" s="25">
        <v>1</v>
      </c>
      <c r="P259" s="25">
        <v>2</v>
      </c>
      <c r="Q259" s="25">
        <v>100912</v>
      </c>
      <c r="R259" s="25">
        <v>-0.3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11000001</v>
      </c>
      <c r="AE259" s="39" t="s">
        <v>199</v>
      </c>
      <c r="AF259" s="18">
        <v>0</v>
      </c>
      <c r="AG259" s="18">
        <v>0</v>
      </c>
    </row>
    <row r="260" s="4" customFormat="1" ht="20.1" customHeight="1" spans="3:33">
      <c r="C260" s="26">
        <v>92000030</v>
      </c>
      <c r="D260" s="23" t="s">
        <v>283</v>
      </c>
      <c r="E260" s="16" t="s">
        <v>67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2</v>
      </c>
      <c r="M260" s="25">
        <v>1</v>
      </c>
      <c r="N260" s="17" t="s">
        <v>72</v>
      </c>
      <c r="O260" s="25">
        <v>3</v>
      </c>
      <c r="P260" s="25">
        <v>1</v>
      </c>
      <c r="Q260" s="25">
        <v>62000034</v>
      </c>
      <c r="R260" s="25">
        <v>0</v>
      </c>
      <c r="S260" s="25"/>
      <c r="T260" s="25">
        <v>0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39"/>
      <c r="AF260" s="18">
        <v>0</v>
      </c>
      <c r="AG260" s="18">
        <v>0</v>
      </c>
    </row>
    <row r="261" s="4" customFormat="1" ht="20.1" customHeight="1" spans="3:33">
      <c r="C261" s="26">
        <v>92000031</v>
      </c>
      <c r="D261" s="23" t="s">
        <v>284</v>
      </c>
      <c r="E261" s="24" t="s">
        <v>67</v>
      </c>
      <c r="F261" s="25">
        <v>1</v>
      </c>
      <c r="G261" s="17">
        <v>0</v>
      </c>
      <c r="H261" s="17">
        <v>0</v>
      </c>
      <c r="I261" s="25">
        <v>0</v>
      </c>
      <c r="J261" s="25">
        <v>500</v>
      </c>
      <c r="K261" s="25">
        <v>0</v>
      </c>
      <c r="L261" s="25">
        <v>0</v>
      </c>
      <c r="M261" s="25">
        <v>1</v>
      </c>
      <c r="N261" s="17" t="s">
        <v>72</v>
      </c>
      <c r="O261" s="25">
        <v>1</v>
      </c>
      <c r="P261" s="25">
        <v>1</v>
      </c>
      <c r="Q261" s="25">
        <v>3001</v>
      </c>
      <c r="R261" s="25">
        <v>0.04</v>
      </c>
      <c r="S261" s="25"/>
      <c r="T261" s="25">
        <v>1002</v>
      </c>
      <c r="U261" s="25">
        <v>0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0</v>
      </c>
      <c r="AD261" s="25">
        <v>40000002</v>
      </c>
      <c r="AE261" s="39"/>
      <c r="AF261" s="18">
        <v>0</v>
      </c>
      <c r="AG261" s="18">
        <v>0</v>
      </c>
    </row>
    <row r="262" s="4" customFormat="1" ht="20.1" customHeight="1" spans="3:33">
      <c r="C262" s="26">
        <v>92002001</v>
      </c>
      <c r="D262" s="23" t="s">
        <v>141</v>
      </c>
      <c r="E262" s="16" t="s">
        <v>67</v>
      </c>
      <c r="F262" s="25">
        <v>1</v>
      </c>
      <c r="G262" s="17">
        <v>0</v>
      </c>
      <c r="H262" s="17">
        <v>0</v>
      </c>
      <c r="I262" s="25" t="s">
        <v>142</v>
      </c>
      <c r="J262" s="25">
        <v>3000</v>
      </c>
      <c r="K262" s="25">
        <v>0</v>
      </c>
      <c r="L262" s="25">
        <v>0</v>
      </c>
      <c r="M262" s="25">
        <v>4</v>
      </c>
      <c r="N262" s="17" t="s">
        <v>72</v>
      </c>
      <c r="O262" s="25">
        <v>1</v>
      </c>
      <c r="P262" s="25">
        <v>2</v>
      </c>
      <c r="Q262" s="25">
        <v>100912</v>
      </c>
      <c r="R262" s="25">
        <v>-0.5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11000001</v>
      </c>
      <c r="AE262" s="39" t="s">
        <v>193</v>
      </c>
      <c r="AF262" s="18">
        <v>0</v>
      </c>
      <c r="AG262" s="18">
        <v>0</v>
      </c>
    </row>
    <row r="263" s="4" customFormat="1" ht="20.1" customHeight="1" spans="3:33">
      <c r="C263" s="26">
        <v>92002002</v>
      </c>
      <c r="D263" s="23" t="s">
        <v>137</v>
      </c>
      <c r="E263" s="20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4</v>
      </c>
      <c r="N263" s="17" t="s">
        <v>72</v>
      </c>
      <c r="O263" s="25">
        <v>1</v>
      </c>
      <c r="P263" s="25">
        <v>2</v>
      </c>
      <c r="Q263" s="25">
        <v>100612</v>
      </c>
      <c r="R263" s="25">
        <v>-0.1</v>
      </c>
      <c r="S263" s="25"/>
      <c r="T263" s="25">
        <v>0</v>
      </c>
      <c r="U263" s="25">
        <v>1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11000001</v>
      </c>
      <c r="AE263" s="39" t="s">
        <v>285</v>
      </c>
      <c r="AF263" s="18">
        <v>0</v>
      </c>
      <c r="AG263" s="18">
        <v>0</v>
      </c>
    </row>
    <row r="264" s="4" customFormat="1" ht="20.1" customHeight="1" spans="3:33">
      <c r="C264" s="26">
        <v>92003001</v>
      </c>
      <c r="D264" s="23" t="s">
        <v>128</v>
      </c>
      <c r="E264" s="24" t="s">
        <v>67</v>
      </c>
      <c r="F264" s="25">
        <v>1</v>
      </c>
      <c r="G264" s="17">
        <v>0</v>
      </c>
      <c r="H264" s="17">
        <v>0</v>
      </c>
      <c r="I264" s="25">
        <v>0</v>
      </c>
      <c r="J264" s="25">
        <v>1000</v>
      </c>
      <c r="K264" s="25">
        <v>0</v>
      </c>
      <c r="L264" s="25">
        <v>0</v>
      </c>
      <c r="M264" s="25">
        <v>4</v>
      </c>
      <c r="N264" s="17" t="s">
        <v>72</v>
      </c>
      <c r="O264" s="25">
        <v>2</v>
      </c>
      <c r="P264" s="25">
        <v>1</v>
      </c>
      <c r="Q264" s="25">
        <v>7</v>
      </c>
      <c r="R264" s="25">
        <v>0</v>
      </c>
      <c r="S264" s="25"/>
      <c r="T264" s="25">
        <v>0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40000001</v>
      </c>
      <c r="AE264" s="43" t="s">
        <v>108</v>
      </c>
      <c r="AF264" s="18">
        <v>0</v>
      </c>
      <c r="AG264" s="18">
        <v>0</v>
      </c>
    </row>
    <row r="265" s="4" customFormat="1" ht="20.1" customHeight="1" spans="3:33">
      <c r="C265" s="26">
        <v>92005001</v>
      </c>
      <c r="D265" s="23" t="s">
        <v>286</v>
      </c>
      <c r="E265" s="20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500</v>
      </c>
      <c r="K265" s="25">
        <v>0</v>
      </c>
      <c r="L265" s="25">
        <v>0</v>
      </c>
      <c r="M265" s="25">
        <v>4</v>
      </c>
      <c r="N265" s="17" t="s">
        <v>287</v>
      </c>
      <c r="O265" s="25">
        <v>1</v>
      </c>
      <c r="P265" s="25">
        <v>2</v>
      </c>
      <c r="Q265" s="25">
        <v>0</v>
      </c>
      <c r="R265" s="25">
        <v>15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9"/>
      <c r="AF265" s="18">
        <v>0</v>
      </c>
      <c r="AG265" s="18">
        <v>0</v>
      </c>
    </row>
    <row r="266" s="4" customFormat="1" ht="20.1" customHeight="1" spans="3:33">
      <c r="C266" s="26">
        <v>92005002</v>
      </c>
      <c r="D266" s="23" t="s">
        <v>288</v>
      </c>
      <c r="E266" s="20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500</v>
      </c>
      <c r="K266" s="25">
        <v>0</v>
      </c>
      <c r="L266" s="25">
        <v>0</v>
      </c>
      <c r="M266" s="25">
        <v>1</v>
      </c>
      <c r="N266" s="17" t="s">
        <v>287</v>
      </c>
      <c r="O266" s="25">
        <v>1</v>
      </c>
      <c r="P266" s="25">
        <v>1</v>
      </c>
      <c r="Q266" s="25">
        <v>0</v>
      </c>
      <c r="R266" s="25">
        <v>15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9"/>
      <c r="AF266" s="18">
        <v>0</v>
      </c>
      <c r="AG266" s="18">
        <v>0</v>
      </c>
    </row>
    <row r="267" s="4" customFormat="1" ht="20.1" customHeight="1" spans="3:33">
      <c r="C267" s="26">
        <v>92011001</v>
      </c>
      <c r="D267" s="23" t="s">
        <v>112</v>
      </c>
      <c r="E267" s="16" t="s">
        <v>67</v>
      </c>
      <c r="F267" s="25">
        <v>1</v>
      </c>
      <c r="G267" s="17">
        <v>0</v>
      </c>
      <c r="H267" s="17">
        <v>0</v>
      </c>
      <c r="I267" s="25">
        <v>61021101</v>
      </c>
      <c r="J267" s="25">
        <v>30000</v>
      </c>
      <c r="K267" s="25">
        <v>0</v>
      </c>
      <c r="L267" s="25">
        <v>0</v>
      </c>
      <c r="M267" s="25">
        <v>1</v>
      </c>
      <c r="N267" s="17" t="s">
        <v>113</v>
      </c>
      <c r="O267" s="25">
        <v>1</v>
      </c>
      <c r="P267" s="25">
        <v>1</v>
      </c>
      <c r="Q267" s="25">
        <v>1</v>
      </c>
      <c r="R267" s="25">
        <v>0.2</v>
      </c>
      <c r="S267" s="25"/>
      <c r="T267" s="25">
        <v>1</v>
      </c>
      <c r="U267" s="25">
        <v>0</v>
      </c>
      <c r="V267" s="25">
        <v>0</v>
      </c>
      <c r="W267" s="17">
        <v>0</v>
      </c>
      <c r="X267" s="25">
        <v>0</v>
      </c>
      <c r="Y267" s="25">
        <v>1</v>
      </c>
      <c r="Z267" s="25">
        <v>1</v>
      </c>
      <c r="AA267" s="25">
        <v>0</v>
      </c>
      <c r="AB267" s="25">
        <v>0</v>
      </c>
      <c r="AC267" s="25">
        <v>1</v>
      </c>
      <c r="AD267" s="25">
        <v>21101010</v>
      </c>
      <c r="AE267" s="39" t="s">
        <v>114</v>
      </c>
      <c r="AF267" s="18">
        <v>0</v>
      </c>
      <c r="AG267" s="18">
        <v>0</v>
      </c>
    </row>
    <row r="268" s="4" customFormat="1" ht="20.1" customHeight="1" spans="3:33">
      <c r="C268" s="26">
        <v>92011002</v>
      </c>
      <c r="D268" s="23" t="s">
        <v>112</v>
      </c>
      <c r="E268" s="16" t="s">
        <v>67</v>
      </c>
      <c r="F268" s="25">
        <v>1</v>
      </c>
      <c r="G268" s="17">
        <v>0</v>
      </c>
      <c r="H268" s="17">
        <v>0</v>
      </c>
      <c r="I268" s="25">
        <v>61021101</v>
      </c>
      <c r="J268" s="25">
        <v>30000</v>
      </c>
      <c r="K268" s="25">
        <v>0</v>
      </c>
      <c r="L268" s="25">
        <v>0</v>
      </c>
      <c r="M268" s="25">
        <v>1</v>
      </c>
      <c r="N268" s="17" t="s">
        <v>113</v>
      </c>
      <c r="O268" s="25">
        <v>1</v>
      </c>
      <c r="P268" s="25">
        <v>1</v>
      </c>
      <c r="Q268" s="25">
        <v>1</v>
      </c>
      <c r="R268" s="25">
        <v>0.25</v>
      </c>
      <c r="S268" s="25"/>
      <c r="T268" s="25">
        <v>1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1</v>
      </c>
      <c r="AA268" s="25">
        <v>0</v>
      </c>
      <c r="AB268" s="25">
        <v>0</v>
      </c>
      <c r="AC268" s="25">
        <v>1</v>
      </c>
      <c r="AD268" s="25">
        <v>21101010</v>
      </c>
      <c r="AE268" s="39" t="s">
        <v>114</v>
      </c>
      <c r="AF268" s="18">
        <v>0</v>
      </c>
      <c r="AG268" s="18">
        <v>0</v>
      </c>
    </row>
    <row r="269" s="4" customFormat="1" ht="20.1" customHeight="1" spans="3:33">
      <c r="C269" s="26">
        <v>92011003</v>
      </c>
      <c r="D269" s="23" t="s">
        <v>112</v>
      </c>
      <c r="E269" s="20" t="s">
        <v>67</v>
      </c>
      <c r="F269" s="25">
        <v>1</v>
      </c>
      <c r="G269" s="17">
        <v>0</v>
      </c>
      <c r="H269" s="17">
        <v>0</v>
      </c>
      <c r="I269" s="25">
        <v>61021101</v>
      </c>
      <c r="J269" s="25">
        <v>30000</v>
      </c>
      <c r="K269" s="25">
        <v>0</v>
      </c>
      <c r="L269" s="25">
        <v>0</v>
      </c>
      <c r="M269" s="25">
        <v>1</v>
      </c>
      <c r="N269" s="17" t="s">
        <v>113</v>
      </c>
      <c r="O269" s="25">
        <v>1</v>
      </c>
      <c r="P269" s="25">
        <v>1</v>
      </c>
      <c r="Q269" s="25">
        <v>1</v>
      </c>
      <c r="R269" s="25">
        <v>0.3</v>
      </c>
      <c r="S269" s="25"/>
      <c r="T269" s="25">
        <v>1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1</v>
      </c>
      <c r="AA269" s="25">
        <v>0</v>
      </c>
      <c r="AB269" s="25">
        <v>0</v>
      </c>
      <c r="AC269" s="25">
        <v>1</v>
      </c>
      <c r="AD269" s="25">
        <v>21101010</v>
      </c>
      <c r="AE269" s="39" t="s">
        <v>114</v>
      </c>
      <c r="AF269" s="18">
        <v>0</v>
      </c>
      <c r="AG269" s="18">
        <v>0</v>
      </c>
    </row>
    <row r="270" s="4" customFormat="1" ht="20.1" customHeight="1" spans="3:33">
      <c r="C270" s="26">
        <v>92011004</v>
      </c>
      <c r="D270" s="23" t="s">
        <v>112</v>
      </c>
      <c r="E270" s="24" t="s">
        <v>67</v>
      </c>
      <c r="F270" s="25">
        <v>1</v>
      </c>
      <c r="G270" s="17">
        <v>0</v>
      </c>
      <c r="H270" s="17">
        <v>0</v>
      </c>
      <c r="I270" s="25">
        <v>61021101</v>
      </c>
      <c r="J270" s="25">
        <v>30000</v>
      </c>
      <c r="K270" s="25">
        <v>0</v>
      </c>
      <c r="L270" s="25">
        <v>0</v>
      </c>
      <c r="M270" s="25">
        <v>1</v>
      </c>
      <c r="N270" s="17" t="s">
        <v>113</v>
      </c>
      <c r="O270" s="25">
        <v>1</v>
      </c>
      <c r="P270" s="25">
        <v>1</v>
      </c>
      <c r="Q270" s="25">
        <v>1</v>
      </c>
      <c r="R270" s="25">
        <v>0.35</v>
      </c>
      <c r="S270" s="25"/>
      <c r="T270" s="25">
        <v>1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1</v>
      </c>
      <c r="AA270" s="25">
        <v>0</v>
      </c>
      <c r="AB270" s="25">
        <v>0</v>
      </c>
      <c r="AC270" s="25">
        <v>1</v>
      </c>
      <c r="AD270" s="25">
        <v>21101010</v>
      </c>
      <c r="AE270" s="39" t="s">
        <v>114</v>
      </c>
      <c r="AF270" s="18">
        <v>0</v>
      </c>
      <c r="AG270" s="18">
        <v>0</v>
      </c>
    </row>
    <row r="271" s="4" customFormat="1" ht="20.1" customHeight="1" spans="3:33">
      <c r="C271" s="26">
        <v>92011005</v>
      </c>
      <c r="D271" s="23" t="s">
        <v>112</v>
      </c>
      <c r="E271" s="20" t="s">
        <v>67</v>
      </c>
      <c r="F271" s="25">
        <v>1</v>
      </c>
      <c r="G271" s="17">
        <v>0</v>
      </c>
      <c r="H271" s="17">
        <v>0</v>
      </c>
      <c r="I271" s="25">
        <v>61021101</v>
      </c>
      <c r="J271" s="25">
        <v>30000</v>
      </c>
      <c r="K271" s="25">
        <v>0</v>
      </c>
      <c r="L271" s="25">
        <v>0</v>
      </c>
      <c r="M271" s="25">
        <v>1</v>
      </c>
      <c r="N271" s="17" t="s">
        <v>113</v>
      </c>
      <c r="O271" s="25">
        <v>1</v>
      </c>
      <c r="P271" s="25">
        <v>1</v>
      </c>
      <c r="Q271" s="25">
        <v>1</v>
      </c>
      <c r="R271" s="25">
        <v>0.4</v>
      </c>
      <c r="S271" s="25"/>
      <c r="T271" s="25">
        <v>1</v>
      </c>
      <c r="U271" s="25">
        <v>0</v>
      </c>
      <c r="V271" s="25">
        <v>0</v>
      </c>
      <c r="W271" s="17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  <c r="AC271" s="25">
        <v>1</v>
      </c>
      <c r="AD271" s="25">
        <v>21101010</v>
      </c>
      <c r="AE271" s="39" t="s">
        <v>114</v>
      </c>
      <c r="AF271" s="18">
        <v>0</v>
      </c>
      <c r="AG271" s="18">
        <v>0</v>
      </c>
    </row>
    <row r="272" s="4" customFormat="1" ht="20.1" customHeight="1" spans="3:33">
      <c r="C272" s="26">
        <v>92012001</v>
      </c>
      <c r="D272" s="23" t="s">
        <v>289</v>
      </c>
      <c r="E272" s="16" t="s">
        <v>67</v>
      </c>
      <c r="F272" s="25">
        <v>1</v>
      </c>
      <c r="G272" s="17">
        <v>0</v>
      </c>
      <c r="H272" s="17">
        <v>0</v>
      </c>
      <c r="I272" s="25">
        <v>0</v>
      </c>
      <c r="J272" s="25">
        <v>3000</v>
      </c>
      <c r="K272" s="25">
        <v>0</v>
      </c>
      <c r="L272" s="25">
        <v>0</v>
      </c>
      <c r="M272" s="25">
        <v>1</v>
      </c>
      <c r="N272" s="17" t="s">
        <v>72</v>
      </c>
      <c r="O272" s="25">
        <v>1</v>
      </c>
      <c r="P272" s="25">
        <v>1</v>
      </c>
      <c r="Q272" s="25">
        <v>0</v>
      </c>
      <c r="R272" s="25">
        <v>0</v>
      </c>
      <c r="S272" s="25"/>
      <c r="T272" s="25">
        <v>0</v>
      </c>
      <c r="U272" s="25">
        <v>0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0</v>
      </c>
      <c r="AD272" s="25">
        <v>30000002</v>
      </c>
      <c r="AE272" s="39"/>
      <c r="AF272" s="18">
        <v>0</v>
      </c>
      <c r="AG272" s="18">
        <v>0</v>
      </c>
    </row>
    <row r="273" s="4" customFormat="1" ht="20.1" customHeight="1" spans="3:33">
      <c r="C273" s="26">
        <v>92014001</v>
      </c>
      <c r="D273" s="23" t="s">
        <v>141</v>
      </c>
      <c r="E273" s="16" t="s">
        <v>67</v>
      </c>
      <c r="F273" s="25">
        <v>1</v>
      </c>
      <c r="G273" s="17">
        <v>0</v>
      </c>
      <c r="H273" s="17">
        <v>0</v>
      </c>
      <c r="I273" s="25" t="s">
        <v>142</v>
      </c>
      <c r="J273" s="25">
        <v>800</v>
      </c>
      <c r="K273" s="25">
        <v>0</v>
      </c>
      <c r="L273" s="25">
        <v>0</v>
      </c>
      <c r="M273" s="25">
        <v>4</v>
      </c>
      <c r="N273" s="17" t="s">
        <v>72</v>
      </c>
      <c r="O273" s="25">
        <v>1</v>
      </c>
      <c r="P273" s="25">
        <v>2</v>
      </c>
      <c r="Q273" s="25">
        <v>100912</v>
      </c>
      <c r="R273" s="25">
        <v>-0.75</v>
      </c>
      <c r="S273" s="25"/>
      <c r="T273" s="25">
        <v>0</v>
      </c>
      <c r="U273" s="25">
        <v>1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11000001</v>
      </c>
      <c r="AE273" s="39" t="s">
        <v>193</v>
      </c>
      <c r="AF273" s="18">
        <v>0</v>
      </c>
      <c r="AG273" s="18">
        <v>0</v>
      </c>
    </row>
    <row r="274" s="4" customFormat="1" ht="20.1" customHeight="1" spans="3:33">
      <c r="C274" s="26">
        <v>92021001</v>
      </c>
      <c r="D274" s="23" t="s">
        <v>81</v>
      </c>
      <c r="E274" s="20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2000</v>
      </c>
      <c r="K274" s="25">
        <v>0</v>
      </c>
      <c r="L274" s="25">
        <v>0</v>
      </c>
      <c r="M274" s="25">
        <v>4</v>
      </c>
      <c r="N274" s="17" t="s">
        <v>72</v>
      </c>
      <c r="O274" s="25">
        <v>2</v>
      </c>
      <c r="P274" s="25">
        <v>1</v>
      </c>
      <c r="Q274" s="25">
        <v>7</v>
      </c>
      <c r="R274" s="25">
        <v>0</v>
      </c>
      <c r="S274" s="25"/>
      <c r="T274" s="25">
        <v>0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40000001</v>
      </c>
      <c r="AE274" s="43" t="s">
        <v>108</v>
      </c>
      <c r="AF274" s="18">
        <v>0</v>
      </c>
      <c r="AG274" s="18">
        <v>0</v>
      </c>
    </row>
    <row r="275" s="4" customFormat="1" ht="20.1" customHeight="1" spans="3:33">
      <c r="C275" s="26">
        <v>92021002</v>
      </c>
      <c r="D275" s="23" t="s">
        <v>137</v>
      </c>
      <c r="E275" s="24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6000</v>
      </c>
      <c r="K275" s="25">
        <v>0</v>
      </c>
      <c r="L275" s="25">
        <v>0</v>
      </c>
      <c r="M275" s="25">
        <v>4</v>
      </c>
      <c r="N275" s="17" t="s">
        <v>72</v>
      </c>
      <c r="O275" s="25">
        <v>1</v>
      </c>
      <c r="P275" s="25">
        <v>2</v>
      </c>
      <c r="Q275" s="25">
        <v>100612</v>
      </c>
      <c r="R275" s="25">
        <v>-0.5</v>
      </c>
      <c r="S275" s="25"/>
      <c r="T275" s="25">
        <v>0</v>
      </c>
      <c r="U275" s="25">
        <v>1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40000002</v>
      </c>
      <c r="AE275" s="39" t="s">
        <v>290</v>
      </c>
      <c r="AF275" s="18">
        <v>0</v>
      </c>
      <c r="AG275" s="18">
        <v>0</v>
      </c>
    </row>
    <row r="276" s="4" customFormat="1" ht="20.1" customHeight="1" spans="3:33">
      <c r="C276" s="26">
        <v>92021003</v>
      </c>
      <c r="D276" s="23" t="s">
        <v>291</v>
      </c>
      <c r="E276" s="20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6000</v>
      </c>
      <c r="K276" s="25">
        <v>0</v>
      </c>
      <c r="L276" s="25">
        <v>0</v>
      </c>
      <c r="M276" s="25">
        <v>4</v>
      </c>
      <c r="N276" s="17" t="s">
        <v>72</v>
      </c>
      <c r="O276" s="25">
        <v>1</v>
      </c>
      <c r="P276" s="25">
        <v>2</v>
      </c>
      <c r="Q276" s="25">
        <v>100812</v>
      </c>
      <c r="R276" s="25">
        <v>-0.5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40000002</v>
      </c>
      <c r="AE276" s="39" t="s">
        <v>292</v>
      </c>
      <c r="AF276" s="18">
        <v>0</v>
      </c>
      <c r="AG276" s="18">
        <v>0</v>
      </c>
    </row>
    <row r="277" s="4" customFormat="1" ht="20.1" customHeight="1" spans="3:33">
      <c r="C277" s="26">
        <v>92022001</v>
      </c>
      <c r="D277" s="23" t="s">
        <v>293</v>
      </c>
      <c r="E277" s="16" t="s">
        <v>67</v>
      </c>
      <c r="F277" s="25">
        <v>1</v>
      </c>
      <c r="G277" s="17">
        <v>0</v>
      </c>
      <c r="H277" s="17">
        <v>0</v>
      </c>
      <c r="I277" s="25">
        <v>0</v>
      </c>
      <c r="J277" s="25">
        <v>7000</v>
      </c>
      <c r="K277" s="25">
        <v>1500</v>
      </c>
      <c r="L277" s="25">
        <v>2</v>
      </c>
      <c r="M277" s="25">
        <v>4</v>
      </c>
      <c r="N277" s="17" t="s">
        <v>72</v>
      </c>
      <c r="O277" s="25">
        <v>3</v>
      </c>
      <c r="P277" s="25">
        <v>1</v>
      </c>
      <c r="Q277" s="25">
        <v>62022311</v>
      </c>
      <c r="R277" s="25">
        <v>0</v>
      </c>
      <c r="S277" s="25"/>
      <c r="T277" s="25">
        <v>0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0</v>
      </c>
      <c r="AD277" s="25">
        <v>21102030</v>
      </c>
      <c r="AE277" s="39"/>
      <c r="AF277" s="18">
        <v>0</v>
      </c>
      <c r="AG277" s="18">
        <v>0</v>
      </c>
    </row>
    <row r="278" s="4" customFormat="1" ht="20.1" customHeight="1" spans="3:33">
      <c r="C278" s="26">
        <v>92022002</v>
      </c>
      <c r="D278" s="23" t="s">
        <v>293</v>
      </c>
      <c r="E278" s="16" t="s">
        <v>67</v>
      </c>
      <c r="F278" s="25">
        <v>1</v>
      </c>
      <c r="G278" s="17">
        <v>0</v>
      </c>
      <c r="H278" s="17">
        <v>0</v>
      </c>
      <c r="I278" s="25">
        <v>0</v>
      </c>
      <c r="J278" s="25">
        <v>7000</v>
      </c>
      <c r="K278" s="25">
        <v>1500</v>
      </c>
      <c r="L278" s="25">
        <v>2</v>
      </c>
      <c r="M278" s="25">
        <v>4</v>
      </c>
      <c r="N278" s="17" t="s">
        <v>72</v>
      </c>
      <c r="O278" s="25">
        <v>3</v>
      </c>
      <c r="P278" s="25">
        <v>1</v>
      </c>
      <c r="Q278" s="25">
        <v>62022312</v>
      </c>
      <c r="R278" s="25">
        <v>0</v>
      </c>
      <c r="S278" s="25"/>
      <c r="T278" s="25">
        <v>0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0</v>
      </c>
      <c r="AD278" s="25">
        <v>21102030</v>
      </c>
      <c r="AE278" s="39"/>
      <c r="AF278" s="18">
        <v>0</v>
      </c>
      <c r="AG278" s="18">
        <v>0</v>
      </c>
    </row>
    <row r="279" s="4" customFormat="1" ht="20.1" customHeight="1" spans="3:33">
      <c r="C279" s="26">
        <v>92022003</v>
      </c>
      <c r="D279" s="23" t="s">
        <v>293</v>
      </c>
      <c r="E279" s="20" t="s">
        <v>67</v>
      </c>
      <c r="F279" s="25">
        <v>1</v>
      </c>
      <c r="G279" s="17">
        <v>0</v>
      </c>
      <c r="H279" s="17">
        <v>0</v>
      </c>
      <c r="I279" s="25">
        <v>0</v>
      </c>
      <c r="J279" s="25">
        <v>7000</v>
      </c>
      <c r="K279" s="25">
        <v>1500</v>
      </c>
      <c r="L279" s="25">
        <v>2</v>
      </c>
      <c r="M279" s="25">
        <v>4</v>
      </c>
      <c r="N279" s="17" t="s">
        <v>72</v>
      </c>
      <c r="O279" s="25">
        <v>3</v>
      </c>
      <c r="P279" s="25">
        <v>1</v>
      </c>
      <c r="Q279" s="25">
        <v>62022313</v>
      </c>
      <c r="R279" s="25">
        <v>0</v>
      </c>
      <c r="S279" s="25"/>
      <c r="T279" s="25">
        <v>0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21102030</v>
      </c>
      <c r="AE279" s="39"/>
      <c r="AF279" s="18">
        <v>0</v>
      </c>
      <c r="AG279" s="18">
        <v>0</v>
      </c>
    </row>
    <row r="280" s="4" customFormat="1" ht="20.1" customHeight="1" spans="3:33">
      <c r="C280" s="26">
        <v>92022004</v>
      </c>
      <c r="D280" s="23" t="s">
        <v>293</v>
      </c>
      <c r="E280" s="24" t="s">
        <v>67</v>
      </c>
      <c r="F280" s="25">
        <v>1</v>
      </c>
      <c r="G280" s="17">
        <v>0</v>
      </c>
      <c r="H280" s="17">
        <v>0</v>
      </c>
      <c r="I280" s="25">
        <v>0</v>
      </c>
      <c r="J280" s="25">
        <v>7000</v>
      </c>
      <c r="K280" s="25">
        <v>1500</v>
      </c>
      <c r="L280" s="25">
        <v>2</v>
      </c>
      <c r="M280" s="25">
        <v>4</v>
      </c>
      <c r="N280" s="17" t="s">
        <v>72</v>
      </c>
      <c r="O280" s="25">
        <v>3</v>
      </c>
      <c r="P280" s="25">
        <v>1</v>
      </c>
      <c r="Q280" s="25">
        <v>62022314</v>
      </c>
      <c r="R280" s="25">
        <v>0</v>
      </c>
      <c r="S280" s="25"/>
      <c r="T280" s="25">
        <v>0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21102030</v>
      </c>
      <c r="AE280" s="39"/>
      <c r="AF280" s="18">
        <v>0</v>
      </c>
      <c r="AG280" s="18">
        <v>0</v>
      </c>
    </row>
    <row r="281" s="4" customFormat="1" ht="20.1" customHeight="1" spans="3:33">
      <c r="C281" s="26">
        <v>92022005</v>
      </c>
      <c r="D281" s="23" t="s">
        <v>293</v>
      </c>
      <c r="E281" s="20" t="s">
        <v>67</v>
      </c>
      <c r="F281" s="25">
        <v>1</v>
      </c>
      <c r="G281" s="17">
        <v>0</v>
      </c>
      <c r="H281" s="17">
        <v>0</v>
      </c>
      <c r="I281" s="25">
        <v>0</v>
      </c>
      <c r="J281" s="25">
        <v>7000</v>
      </c>
      <c r="K281" s="25">
        <v>1500</v>
      </c>
      <c r="L281" s="25">
        <v>2</v>
      </c>
      <c r="M281" s="25">
        <v>4</v>
      </c>
      <c r="N281" s="17" t="s">
        <v>72</v>
      </c>
      <c r="O281" s="25">
        <v>3</v>
      </c>
      <c r="P281" s="25">
        <v>1</v>
      </c>
      <c r="Q281" s="25">
        <v>62022315</v>
      </c>
      <c r="R281" s="25">
        <v>0</v>
      </c>
      <c r="S281" s="25"/>
      <c r="T281" s="25">
        <v>0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0</v>
      </c>
      <c r="AD281" s="25">
        <v>21102030</v>
      </c>
      <c r="AE281" s="39"/>
      <c r="AF281" s="18">
        <v>0</v>
      </c>
      <c r="AG281" s="18">
        <v>0</v>
      </c>
    </row>
    <row r="282" s="4" customFormat="1" ht="20.1" customHeight="1" spans="3:33">
      <c r="C282" s="26">
        <v>92022006</v>
      </c>
      <c r="D282" s="23" t="s">
        <v>294</v>
      </c>
      <c r="E282" s="20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0</v>
      </c>
      <c r="M282" s="25">
        <v>4</v>
      </c>
      <c r="N282" s="17" t="s">
        <v>72</v>
      </c>
      <c r="O282" s="25">
        <v>1</v>
      </c>
      <c r="P282" s="25">
        <v>2</v>
      </c>
      <c r="Q282" s="25">
        <v>203011</v>
      </c>
      <c r="R282" s="25">
        <v>-0.5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9" t="s">
        <v>295</v>
      </c>
      <c r="AF282" s="18">
        <v>0</v>
      </c>
      <c r="AG282" s="18">
        <v>0</v>
      </c>
    </row>
    <row r="283" s="4" customFormat="1" ht="20.1" customHeight="1" spans="3:33">
      <c r="C283" s="26">
        <v>92023001</v>
      </c>
      <c r="D283" s="23" t="s">
        <v>141</v>
      </c>
      <c r="E283" s="16" t="s">
        <v>67</v>
      </c>
      <c r="F283" s="25">
        <v>1</v>
      </c>
      <c r="G283" s="17">
        <v>0</v>
      </c>
      <c r="H283" s="17">
        <v>0</v>
      </c>
      <c r="I283" s="25" t="s">
        <v>142</v>
      </c>
      <c r="J283" s="25">
        <v>3000</v>
      </c>
      <c r="K283" s="25">
        <v>0</v>
      </c>
      <c r="L283" s="25">
        <v>0</v>
      </c>
      <c r="M283" s="25">
        <v>4</v>
      </c>
      <c r="N283" s="17" t="s">
        <v>72</v>
      </c>
      <c r="O283" s="25">
        <v>1</v>
      </c>
      <c r="P283" s="25">
        <v>2</v>
      </c>
      <c r="Q283" s="25">
        <v>100912</v>
      </c>
      <c r="R283" s="25">
        <v>-0.5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11000001</v>
      </c>
      <c r="AE283" s="39" t="s">
        <v>193</v>
      </c>
      <c r="AF283" s="18">
        <v>0</v>
      </c>
      <c r="AG283" s="18">
        <v>0</v>
      </c>
    </row>
    <row r="284" s="4" customFormat="1" ht="20.1" customHeight="1" spans="3:33">
      <c r="C284" s="26">
        <v>92024001</v>
      </c>
      <c r="D284" s="23" t="s">
        <v>128</v>
      </c>
      <c r="E284" s="16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2000</v>
      </c>
      <c r="K284" s="25">
        <v>0</v>
      </c>
      <c r="L284" s="25">
        <v>0</v>
      </c>
      <c r="M284" s="25">
        <v>4</v>
      </c>
      <c r="N284" s="17" t="s">
        <v>72</v>
      </c>
      <c r="O284" s="25">
        <v>2</v>
      </c>
      <c r="P284" s="25">
        <v>1</v>
      </c>
      <c r="Q284" s="25">
        <v>7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40000001</v>
      </c>
      <c r="AE284" s="43" t="s">
        <v>108</v>
      </c>
      <c r="AF284" s="18">
        <v>0</v>
      </c>
      <c r="AG284" s="18">
        <v>0</v>
      </c>
    </row>
    <row r="285" s="4" customFormat="1" ht="20.1" customHeight="1" spans="3:33">
      <c r="C285" s="26">
        <v>92031001</v>
      </c>
      <c r="D285" s="23" t="s">
        <v>124</v>
      </c>
      <c r="E285" s="20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3000</v>
      </c>
      <c r="K285" s="25">
        <v>0</v>
      </c>
      <c r="L285" s="25">
        <v>0</v>
      </c>
      <c r="M285" s="25">
        <v>2</v>
      </c>
      <c r="N285" s="17" t="s">
        <v>72</v>
      </c>
      <c r="O285" s="25">
        <v>1</v>
      </c>
      <c r="P285" s="25">
        <v>1</v>
      </c>
      <c r="Q285" s="25">
        <v>3001</v>
      </c>
      <c r="R285" s="25">
        <v>0.2</v>
      </c>
      <c r="S285" s="25"/>
      <c r="T285" s="25">
        <v>1002</v>
      </c>
      <c r="U285" s="25">
        <v>0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0</v>
      </c>
      <c r="AD285" s="25">
        <v>21103010</v>
      </c>
      <c r="AE285" s="39"/>
      <c r="AF285" s="18">
        <v>0</v>
      </c>
      <c r="AG285" s="18">
        <v>0</v>
      </c>
    </row>
    <row r="286" s="4" customFormat="1" ht="20.1" customHeight="1" spans="3:33">
      <c r="C286" s="26">
        <v>92032001</v>
      </c>
      <c r="D286" s="26" t="s">
        <v>296</v>
      </c>
      <c r="E286" s="24" t="s">
        <v>67</v>
      </c>
      <c r="F286" s="25">
        <v>1</v>
      </c>
      <c r="G286" s="25">
        <v>1</v>
      </c>
      <c r="H286" s="17">
        <v>0</v>
      </c>
      <c r="I286" s="25">
        <v>0</v>
      </c>
      <c r="J286" s="25">
        <v>3000</v>
      </c>
      <c r="K286" s="25">
        <v>0</v>
      </c>
      <c r="L286" s="25">
        <v>0</v>
      </c>
      <c r="M286" s="25">
        <v>2</v>
      </c>
      <c r="N286" s="17" t="s">
        <v>72</v>
      </c>
      <c r="O286" s="25">
        <v>1</v>
      </c>
      <c r="P286" s="25">
        <v>1</v>
      </c>
      <c r="Q286" s="25">
        <v>3001</v>
      </c>
      <c r="R286" s="25">
        <v>0.03</v>
      </c>
      <c r="S286" s="25"/>
      <c r="T286" s="25">
        <v>1002</v>
      </c>
      <c r="U286" s="25">
        <v>0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40000002</v>
      </c>
      <c r="AE286" s="39" t="s">
        <v>297</v>
      </c>
      <c r="AF286" s="18">
        <v>0</v>
      </c>
      <c r="AG286" s="18">
        <v>0</v>
      </c>
    </row>
    <row r="287" s="4" customFormat="1" ht="20.1" customHeight="1" spans="3:33">
      <c r="C287" s="26">
        <v>92033001</v>
      </c>
      <c r="D287" s="23" t="s">
        <v>298</v>
      </c>
      <c r="E287" s="20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4</v>
      </c>
      <c r="N287" s="17" t="s">
        <v>72</v>
      </c>
      <c r="O287" s="25">
        <v>1</v>
      </c>
      <c r="P287" s="25">
        <v>2</v>
      </c>
      <c r="Q287" s="25">
        <v>203011</v>
      </c>
      <c r="R287" s="25">
        <v>-0.5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9" t="s">
        <v>299</v>
      </c>
      <c r="AF287" s="18">
        <v>0</v>
      </c>
      <c r="AG287" s="18">
        <v>0</v>
      </c>
    </row>
    <row r="288" s="4" customFormat="1" ht="20.1" customHeight="1" spans="3:33">
      <c r="C288" s="26">
        <v>92033002</v>
      </c>
      <c r="D288" s="23" t="s">
        <v>128</v>
      </c>
      <c r="E288" s="16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2000</v>
      </c>
      <c r="K288" s="25">
        <v>0</v>
      </c>
      <c r="L288" s="25">
        <v>0</v>
      </c>
      <c r="M288" s="25">
        <v>4</v>
      </c>
      <c r="N288" s="17" t="s">
        <v>72</v>
      </c>
      <c r="O288" s="25">
        <v>2</v>
      </c>
      <c r="P288" s="25">
        <v>1</v>
      </c>
      <c r="Q288" s="25">
        <v>7</v>
      </c>
      <c r="R288" s="25">
        <v>0</v>
      </c>
      <c r="S288" s="25"/>
      <c r="T288" s="25">
        <v>0</v>
      </c>
      <c r="U288" s="25">
        <v>0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40000001</v>
      </c>
      <c r="AE288" s="43" t="s">
        <v>108</v>
      </c>
      <c r="AF288" s="18">
        <v>3</v>
      </c>
      <c r="AG288" s="18">
        <v>0</v>
      </c>
    </row>
    <row r="289" s="4" customFormat="1" ht="20.1" customHeight="1" spans="3:33">
      <c r="C289" s="26">
        <v>92033003</v>
      </c>
      <c r="D289" s="23" t="s">
        <v>300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15000</v>
      </c>
      <c r="K289" s="25">
        <v>0</v>
      </c>
      <c r="L289" s="25">
        <v>0</v>
      </c>
      <c r="M289" s="25">
        <v>4</v>
      </c>
      <c r="N289" s="17" t="s">
        <v>72</v>
      </c>
      <c r="O289" s="25">
        <v>1</v>
      </c>
      <c r="P289" s="25">
        <v>2</v>
      </c>
      <c r="Q289" s="25">
        <v>201011</v>
      </c>
      <c r="R289" s="25">
        <v>-0.2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21203021</v>
      </c>
      <c r="AE289" s="39" t="s">
        <v>301</v>
      </c>
      <c r="AF289" s="18">
        <v>0</v>
      </c>
      <c r="AG289" s="18">
        <v>0</v>
      </c>
    </row>
    <row r="290" s="4" customFormat="1" ht="20.1" customHeight="1" spans="3:33">
      <c r="C290" s="26">
        <v>92033004</v>
      </c>
      <c r="D290" s="23" t="s">
        <v>300</v>
      </c>
      <c r="E290" s="20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15000</v>
      </c>
      <c r="K290" s="25">
        <v>0</v>
      </c>
      <c r="L290" s="25">
        <v>0</v>
      </c>
      <c r="M290" s="25">
        <v>4</v>
      </c>
      <c r="N290" s="17" t="s">
        <v>72</v>
      </c>
      <c r="O290" s="25">
        <v>1</v>
      </c>
      <c r="P290" s="25">
        <v>2</v>
      </c>
      <c r="Q290" s="25">
        <v>201011</v>
      </c>
      <c r="R290" s="25">
        <v>-0.25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21203021</v>
      </c>
      <c r="AE290" s="39" t="s">
        <v>301</v>
      </c>
      <c r="AF290" s="18">
        <v>0</v>
      </c>
      <c r="AG290" s="18">
        <v>0</v>
      </c>
    </row>
    <row r="291" s="4" customFormat="1" ht="20.1" customHeight="1" spans="3:33">
      <c r="C291" s="26">
        <v>92033005</v>
      </c>
      <c r="D291" s="23" t="s">
        <v>300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15000</v>
      </c>
      <c r="K291" s="25">
        <v>0</v>
      </c>
      <c r="L291" s="25">
        <v>0</v>
      </c>
      <c r="M291" s="25">
        <v>4</v>
      </c>
      <c r="N291" s="17" t="s">
        <v>72</v>
      </c>
      <c r="O291" s="25">
        <v>1</v>
      </c>
      <c r="P291" s="25">
        <v>2</v>
      </c>
      <c r="Q291" s="25">
        <v>201011</v>
      </c>
      <c r="R291" s="25">
        <v>-0.3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21203021</v>
      </c>
      <c r="AE291" s="39" t="s">
        <v>301</v>
      </c>
      <c r="AF291" s="18">
        <v>0</v>
      </c>
      <c r="AG291" s="18">
        <v>0</v>
      </c>
    </row>
    <row r="292" s="4" customFormat="1" ht="20.1" customHeight="1" spans="3:33">
      <c r="C292" s="26">
        <v>92034001</v>
      </c>
      <c r="D292" s="23" t="s">
        <v>124</v>
      </c>
      <c r="E292" s="16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0</v>
      </c>
      <c r="M292" s="25">
        <v>2</v>
      </c>
      <c r="N292" s="17" t="s">
        <v>72</v>
      </c>
      <c r="O292" s="25">
        <v>1</v>
      </c>
      <c r="P292" s="25">
        <v>1</v>
      </c>
      <c r="Q292" s="25">
        <v>3001</v>
      </c>
      <c r="R292" s="25">
        <v>0.1</v>
      </c>
      <c r="S292" s="25"/>
      <c r="T292" s="25">
        <v>1002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9"/>
      <c r="AF292" s="18">
        <v>0</v>
      </c>
      <c r="AG292" s="18">
        <v>0</v>
      </c>
    </row>
    <row r="293" s="4" customFormat="1" ht="20.1" customHeight="1" spans="3:33">
      <c r="C293" s="26">
        <v>92034002</v>
      </c>
      <c r="D293" s="23" t="s">
        <v>124</v>
      </c>
      <c r="E293" s="16" t="s">
        <v>67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0</v>
      </c>
      <c r="M293" s="25">
        <v>2</v>
      </c>
      <c r="N293" s="17" t="s">
        <v>72</v>
      </c>
      <c r="O293" s="25">
        <v>1</v>
      </c>
      <c r="P293" s="25">
        <v>1</v>
      </c>
      <c r="Q293" s="25">
        <v>3001</v>
      </c>
      <c r="R293" s="25">
        <v>0.125</v>
      </c>
      <c r="S293" s="25"/>
      <c r="T293" s="25">
        <v>1002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9"/>
      <c r="AF293" s="18">
        <v>0</v>
      </c>
      <c r="AG293" s="18">
        <v>0</v>
      </c>
    </row>
    <row r="294" s="4" customFormat="1" ht="20.1" customHeight="1" spans="3:33">
      <c r="C294" s="26">
        <v>92034003</v>
      </c>
      <c r="D294" s="23" t="s">
        <v>124</v>
      </c>
      <c r="E294" s="20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0</v>
      </c>
      <c r="M294" s="25">
        <v>2</v>
      </c>
      <c r="N294" s="17" t="s">
        <v>72</v>
      </c>
      <c r="O294" s="25">
        <v>1</v>
      </c>
      <c r="P294" s="25">
        <v>1</v>
      </c>
      <c r="Q294" s="25">
        <v>3001</v>
      </c>
      <c r="R294" s="25">
        <v>0.15</v>
      </c>
      <c r="S294" s="25"/>
      <c r="T294" s="25">
        <v>1002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9"/>
      <c r="AF294" s="18">
        <v>0</v>
      </c>
      <c r="AG294" s="18">
        <v>0</v>
      </c>
    </row>
    <row r="295" s="4" customFormat="1" ht="20.1" customHeight="1" spans="3:33">
      <c r="C295" s="26">
        <v>92034004</v>
      </c>
      <c r="D295" s="23" t="s">
        <v>124</v>
      </c>
      <c r="E295" s="24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72</v>
      </c>
      <c r="O295" s="25">
        <v>1</v>
      </c>
      <c r="P295" s="25">
        <v>1</v>
      </c>
      <c r="Q295" s="25">
        <v>3001</v>
      </c>
      <c r="R295" s="25">
        <v>0.175</v>
      </c>
      <c r="S295" s="25"/>
      <c r="T295" s="25">
        <v>1002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40000002</v>
      </c>
      <c r="AE295" s="39"/>
      <c r="AF295" s="18">
        <v>0</v>
      </c>
      <c r="AG295" s="18">
        <v>0</v>
      </c>
    </row>
    <row r="296" s="4" customFormat="1" ht="20.1" customHeight="1" spans="3:33">
      <c r="C296" s="26">
        <v>92034005</v>
      </c>
      <c r="D296" s="23" t="s">
        <v>124</v>
      </c>
      <c r="E296" s="20" t="s">
        <v>67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72</v>
      </c>
      <c r="O296" s="25">
        <v>1</v>
      </c>
      <c r="P296" s="25">
        <v>1</v>
      </c>
      <c r="Q296" s="25">
        <v>3001</v>
      </c>
      <c r="R296" s="25">
        <v>0.2</v>
      </c>
      <c r="S296" s="25"/>
      <c r="T296" s="25">
        <v>1002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/>
      <c r="AF296" s="18">
        <v>0</v>
      </c>
      <c r="AG296" s="18">
        <v>0</v>
      </c>
    </row>
    <row r="297" s="4" customFormat="1" ht="20.1" customHeight="1" spans="3:33">
      <c r="C297" s="26">
        <v>92034011</v>
      </c>
      <c r="D297" s="26" t="s">
        <v>249</v>
      </c>
      <c r="E297" s="16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3</v>
      </c>
      <c r="N297" s="17" t="s">
        <v>72</v>
      </c>
      <c r="O297" s="25">
        <v>1</v>
      </c>
      <c r="P297" s="25">
        <v>1</v>
      </c>
      <c r="Q297" s="25">
        <v>200911</v>
      </c>
      <c r="R297" s="25">
        <v>0.25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40000004</v>
      </c>
      <c r="AE297" s="39" t="s">
        <v>302</v>
      </c>
      <c r="AF297" s="18">
        <v>0</v>
      </c>
      <c r="AG297" s="18">
        <v>0</v>
      </c>
    </row>
    <row r="298" s="4" customFormat="1" ht="20.1" customHeight="1" spans="3:33">
      <c r="C298" s="26">
        <v>92034012</v>
      </c>
      <c r="D298" s="26" t="s">
        <v>303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1000</v>
      </c>
      <c r="K298" s="25">
        <v>0</v>
      </c>
      <c r="L298" s="25">
        <v>0</v>
      </c>
      <c r="M298" s="25">
        <v>3</v>
      </c>
      <c r="N298" s="17" t="s">
        <v>304</v>
      </c>
      <c r="O298" s="25">
        <v>1</v>
      </c>
      <c r="P298" s="25">
        <v>1</v>
      </c>
      <c r="Q298" s="25">
        <v>0</v>
      </c>
      <c r="R298" s="25">
        <v>0</v>
      </c>
      <c r="S298" s="81" t="s">
        <v>305</v>
      </c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0</v>
      </c>
      <c r="AD298" s="25">
        <v>40000004</v>
      </c>
      <c r="AE298" s="39"/>
      <c r="AF298" s="18">
        <v>0</v>
      </c>
      <c r="AG298" s="18">
        <v>0</v>
      </c>
    </row>
    <row r="299" s="4" customFormat="1" ht="20.1" customHeight="1" spans="3:33">
      <c r="C299" s="26">
        <v>92034013</v>
      </c>
      <c r="D299" s="26" t="s">
        <v>306</v>
      </c>
      <c r="E299" s="16" t="s">
        <v>67</v>
      </c>
      <c r="F299" s="25">
        <v>1</v>
      </c>
      <c r="G299" s="17">
        <v>0</v>
      </c>
      <c r="H299" s="17">
        <v>0</v>
      </c>
      <c r="I299" s="25">
        <v>60010001</v>
      </c>
      <c r="J299" s="25">
        <v>5000</v>
      </c>
      <c r="K299" s="25">
        <v>0</v>
      </c>
      <c r="L299" s="25">
        <v>0</v>
      </c>
      <c r="M299" s="25">
        <v>4</v>
      </c>
      <c r="N299" s="17" t="s">
        <v>307</v>
      </c>
      <c r="O299" s="25">
        <v>2</v>
      </c>
      <c r="P299" s="25">
        <v>2</v>
      </c>
      <c r="Q299" s="25">
        <v>3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0</v>
      </c>
      <c r="AD299" s="25">
        <v>40000004</v>
      </c>
      <c r="AE299" s="39"/>
      <c r="AF299" s="18">
        <v>0</v>
      </c>
      <c r="AG299" s="18">
        <v>0</v>
      </c>
    </row>
    <row r="300" s="4" customFormat="1" ht="20.1" customHeight="1" spans="3:33">
      <c r="C300" s="26">
        <v>92034014</v>
      </c>
      <c r="D300" s="26" t="s">
        <v>308</v>
      </c>
      <c r="E300" s="16" t="s">
        <v>67</v>
      </c>
      <c r="F300" s="25">
        <v>1</v>
      </c>
      <c r="G300" s="17">
        <v>0</v>
      </c>
      <c r="H300" s="17">
        <v>0</v>
      </c>
      <c r="I300" s="25">
        <v>60010001</v>
      </c>
      <c r="J300" s="25">
        <v>5000</v>
      </c>
      <c r="K300" s="25">
        <v>0</v>
      </c>
      <c r="L300" s="25">
        <v>0</v>
      </c>
      <c r="M300" s="25">
        <v>3</v>
      </c>
      <c r="N300" s="17" t="s">
        <v>72</v>
      </c>
      <c r="O300" s="25">
        <v>2</v>
      </c>
      <c r="P300" s="25">
        <v>1</v>
      </c>
      <c r="Q300" s="25">
        <v>16</v>
      </c>
      <c r="R300" s="25">
        <v>0</v>
      </c>
      <c r="S300" s="25"/>
      <c r="T300" s="25">
        <v>0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40000004</v>
      </c>
      <c r="AE300" s="39"/>
      <c r="AF300" s="18">
        <v>0</v>
      </c>
      <c r="AG300" s="18">
        <v>0</v>
      </c>
    </row>
    <row r="301" s="7" customFormat="1" ht="20.1" customHeight="1" spans="3:33">
      <c r="C301" s="53">
        <v>92034021</v>
      </c>
      <c r="D301" s="54" t="s">
        <v>124</v>
      </c>
      <c r="E301" s="20" t="s">
        <v>67</v>
      </c>
      <c r="F301" s="56">
        <v>1</v>
      </c>
      <c r="G301" s="57">
        <v>0</v>
      </c>
      <c r="H301" s="57">
        <v>0</v>
      </c>
      <c r="I301" s="56">
        <v>0</v>
      </c>
      <c r="J301" s="56">
        <v>3000</v>
      </c>
      <c r="K301" s="56">
        <v>0</v>
      </c>
      <c r="L301" s="56">
        <v>0</v>
      </c>
      <c r="M301" s="56">
        <v>2</v>
      </c>
      <c r="N301" s="57" t="s">
        <v>72</v>
      </c>
      <c r="O301" s="56">
        <v>1</v>
      </c>
      <c r="P301" s="56">
        <v>1</v>
      </c>
      <c r="Q301" s="56">
        <v>3001</v>
      </c>
      <c r="R301" s="56">
        <v>5000</v>
      </c>
      <c r="S301" s="56"/>
      <c r="T301" s="56">
        <v>0</v>
      </c>
      <c r="U301" s="56">
        <v>0</v>
      </c>
      <c r="V301" s="56">
        <v>0</v>
      </c>
      <c r="W301" s="17">
        <v>0</v>
      </c>
      <c r="X301" s="56">
        <v>0</v>
      </c>
      <c r="Y301" s="56">
        <v>1</v>
      </c>
      <c r="Z301" s="56">
        <v>0</v>
      </c>
      <c r="AA301" s="56">
        <v>0</v>
      </c>
      <c r="AB301" s="56">
        <v>0</v>
      </c>
      <c r="AC301" s="56">
        <v>0</v>
      </c>
      <c r="AD301" s="56">
        <v>40000002</v>
      </c>
      <c r="AE301" s="62"/>
      <c r="AF301" s="18">
        <v>0</v>
      </c>
      <c r="AG301" s="18">
        <v>0</v>
      </c>
    </row>
    <row r="302" s="7" customFormat="1" ht="20.1" customHeight="1" spans="3:33">
      <c r="C302" s="53">
        <v>92034022</v>
      </c>
      <c r="D302" s="54" t="s">
        <v>124</v>
      </c>
      <c r="E302" s="24" t="s">
        <v>67</v>
      </c>
      <c r="F302" s="56">
        <v>1</v>
      </c>
      <c r="G302" s="57">
        <v>0</v>
      </c>
      <c r="H302" s="57">
        <v>0</v>
      </c>
      <c r="I302" s="56">
        <v>0</v>
      </c>
      <c r="J302" s="56">
        <v>3000</v>
      </c>
      <c r="K302" s="56">
        <v>0</v>
      </c>
      <c r="L302" s="56">
        <v>0</v>
      </c>
      <c r="M302" s="56">
        <v>2</v>
      </c>
      <c r="N302" s="57" t="s">
        <v>72</v>
      </c>
      <c r="O302" s="56">
        <v>1</v>
      </c>
      <c r="P302" s="56">
        <v>1</v>
      </c>
      <c r="Q302" s="56">
        <v>3001</v>
      </c>
      <c r="R302" s="56">
        <v>10000</v>
      </c>
      <c r="S302" s="56"/>
      <c r="T302" s="56">
        <v>0</v>
      </c>
      <c r="U302" s="56">
        <v>0</v>
      </c>
      <c r="V302" s="56">
        <v>0</v>
      </c>
      <c r="W302" s="17">
        <v>0</v>
      </c>
      <c r="X302" s="56">
        <v>0</v>
      </c>
      <c r="Y302" s="56">
        <v>1</v>
      </c>
      <c r="Z302" s="56">
        <v>0</v>
      </c>
      <c r="AA302" s="56">
        <v>0</v>
      </c>
      <c r="AB302" s="56">
        <v>0</v>
      </c>
      <c r="AC302" s="56">
        <v>0</v>
      </c>
      <c r="AD302" s="56">
        <v>40000002</v>
      </c>
      <c r="AE302" s="62"/>
      <c r="AF302" s="18">
        <v>0</v>
      </c>
      <c r="AG302" s="18">
        <v>0</v>
      </c>
    </row>
    <row r="303" s="7" customFormat="1" ht="20.1" customHeight="1" spans="3:33">
      <c r="C303" s="53">
        <v>92034023</v>
      </c>
      <c r="D303" s="54" t="s">
        <v>124</v>
      </c>
      <c r="E303" s="20" t="s">
        <v>67</v>
      </c>
      <c r="F303" s="56">
        <v>1</v>
      </c>
      <c r="G303" s="57">
        <v>0</v>
      </c>
      <c r="H303" s="57">
        <v>0</v>
      </c>
      <c r="I303" s="56">
        <v>0</v>
      </c>
      <c r="J303" s="56">
        <v>3000</v>
      </c>
      <c r="K303" s="56">
        <v>0</v>
      </c>
      <c r="L303" s="56">
        <v>0</v>
      </c>
      <c r="M303" s="56">
        <v>2</v>
      </c>
      <c r="N303" s="57" t="s">
        <v>72</v>
      </c>
      <c r="O303" s="56">
        <v>1</v>
      </c>
      <c r="P303" s="56">
        <v>1</v>
      </c>
      <c r="Q303" s="56">
        <v>3001</v>
      </c>
      <c r="R303" s="56">
        <v>15000</v>
      </c>
      <c r="S303" s="56"/>
      <c r="T303" s="56">
        <v>0</v>
      </c>
      <c r="U303" s="56">
        <v>0</v>
      </c>
      <c r="V303" s="56">
        <v>0</v>
      </c>
      <c r="W303" s="17">
        <v>0</v>
      </c>
      <c r="X303" s="56">
        <v>0</v>
      </c>
      <c r="Y303" s="56">
        <v>1</v>
      </c>
      <c r="Z303" s="56">
        <v>0</v>
      </c>
      <c r="AA303" s="56">
        <v>0</v>
      </c>
      <c r="AB303" s="56">
        <v>0</v>
      </c>
      <c r="AC303" s="56">
        <v>0</v>
      </c>
      <c r="AD303" s="56">
        <v>40000002</v>
      </c>
      <c r="AE303" s="62"/>
      <c r="AF303" s="18">
        <v>0</v>
      </c>
      <c r="AG303" s="18">
        <v>0</v>
      </c>
    </row>
    <row r="304" s="7" customFormat="1" ht="20.1" customHeight="1" spans="3:33">
      <c r="C304" s="53">
        <v>92034024</v>
      </c>
      <c r="D304" s="54" t="s">
        <v>124</v>
      </c>
      <c r="E304" s="16" t="s">
        <v>67</v>
      </c>
      <c r="F304" s="56">
        <v>1</v>
      </c>
      <c r="G304" s="57">
        <v>0</v>
      </c>
      <c r="H304" s="57">
        <v>0</v>
      </c>
      <c r="I304" s="56">
        <v>0</v>
      </c>
      <c r="J304" s="56">
        <v>3000</v>
      </c>
      <c r="K304" s="56">
        <v>0</v>
      </c>
      <c r="L304" s="56">
        <v>0</v>
      </c>
      <c r="M304" s="56">
        <v>2</v>
      </c>
      <c r="N304" s="57" t="s">
        <v>72</v>
      </c>
      <c r="O304" s="56">
        <v>1</v>
      </c>
      <c r="P304" s="56">
        <v>1</v>
      </c>
      <c r="Q304" s="56">
        <v>3001</v>
      </c>
      <c r="R304" s="56">
        <v>20000</v>
      </c>
      <c r="S304" s="56"/>
      <c r="T304" s="56">
        <v>0</v>
      </c>
      <c r="U304" s="56">
        <v>0</v>
      </c>
      <c r="V304" s="56">
        <v>0</v>
      </c>
      <c r="W304" s="17">
        <v>0</v>
      </c>
      <c r="X304" s="56">
        <v>0</v>
      </c>
      <c r="Y304" s="56">
        <v>1</v>
      </c>
      <c r="Z304" s="56">
        <v>0</v>
      </c>
      <c r="AA304" s="56">
        <v>0</v>
      </c>
      <c r="AB304" s="56">
        <v>0</v>
      </c>
      <c r="AC304" s="56">
        <v>0</v>
      </c>
      <c r="AD304" s="56">
        <v>40000002</v>
      </c>
      <c r="AE304" s="62"/>
      <c r="AF304" s="18">
        <v>0</v>
      </c>
      <c r="AG304" s="18">
        <v>0</v>
      </c>
    </row>
    <row r="305" s="7" customFormat="1" ht="20.1" customHeight="1" spans="3:33">
      <c r="C305" s="53">
        <v>92034025</v>
      </c>
      <c r="D305" s="54" t="s">
        <v>124</v>
      </c>
      <c r="E305" s="16" t="s">
        <v>67</v>
      </c>
      <c r="F305" s="56">
        <v>1</v>
      </c>
      <c r="G305" s="57">
        <v>0</v>
      </c>
      <c r="H305" s="57">
        <v>0</v>
      </c>
      <c r="I305" s="56">
        <v>0</v>
      </c>
      <c r="J305" s="56">
        <v>3000</v>
      </c>
      <c r="K305" s="56">
        <v>0</v>
      </c>
      <c r="L305" s="56">
        <v>0</v>
      </c>
      <c r="M305" s="56">
        <v>2</v>
      </c>
      <c r="N305" s="57" t="s">
        <v>72</v>
      </c>
      <c r="O305" s="56">
        <v>1</v>
      </c>
      <c r="P305" s="56">
        <v>1</v>
      </c>
      <c r="Q305" s="56">
        <v>3001</v>
      </c>
      <c r="R305" s="56">
        <v>25000</v>
      </c>
      <c r="S305" s="56"/>
      <c r="T305" s="56">
        <v>0</v>
      </c>
      <c r="U305" s="56">
        <v>0</v>
      </c>
      <c r="V305" s="56">
        <v>0</v>
      </c>
      <c r="W305" s="17">
        <v>0</v>
      </c>
      <c r="X305" s="56">
        <v>0</v>
      </c>
      <c r="Y305" s="56">
        <v>1</v>
      </c>
      <c r="Z305" s="56">
        <v>0</v>
      </c>
      <c r="AA305" s="56">
        <v>0</v>
      </c>
      <c r="AB305" s="56">
        <v>0</v>
      </c>
      <c r="AC305" s="56">
        <v>0</v>
      </c>
      <c r="AD305" s="56">
        <v>40000002</v>
      </c>
      <c r="AE305" s="62"/>
      <c r="AF305" s="18">
        <v>0</v>
      </c>
      <c r="AG305" s="18">
        <v>0</v>
      </c>
    </row>
    <row r="306" s="4" customFormat="1" ht="20.1" customHeight="1" spans="3:33">
      <c r="C306" s="26">
        <v>92035001</v>
      </c>
      <c r="D306" s="23" t="s">
        <v>124</v>
      </c>
      <c r="E306" s="16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0</v>
      </c>
      <c r="M306" s="25">
        <v>2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0.1</v>
      </c>
      <c r="S306" s="25"/>
      <c r="T306" s="25">
        <v>1002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="4" customFormat="1" ht="20.1" customHeight="1" spans="3:33">
      <c r="C307" s="26">
        <v>92035002</v>
      </c>
      <c r="D307" s="23" t="s">
        <v>124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3000</v>
      </c>
      <c r="K307" s="25">
        <v>0</v>
      </c>
      <c r="L307" s="25">
        <v>0</v>
      </c>
      <c r="M307" s="25">
        <v>2</v>
      </c>
      <c r="N307" s="17" t="s">
        <v>72</v>
      </c>
      <c r="O307" s="25">
        <v>1</v>
      </c>
      <c r="P307" s="25">
        <v>1</v>
      </c>
      <c r="Q307" s="25">
        <v>3001</v>
      </c>
      <c r="R307" s="25">
        <v>0.125</v>
      </c>
      <c r="S307" s="25"/>
      <c r="T307" s="25">
        <v>1002</v>
      </c>
      <c r="U307" s="25">
        <v>0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0</v>
      </c>
      <c r="AD307" s="25">
        <v>40000002</v>
      </c>
      <c r="AE307" s="39"/>
      <c r="AF307" s="18">
        <v>0</v>
      </c>
      <c r="AG307" s="18">
        <v>0</v>
      </c>
    </row>
    <row r="308" s="4" customFormat="1" ht="20.1" customHeight="1" spans="3:33">
      <c r="C308" s="26">
        <v>92035003</v>
      </c>
      <c r="D308" s="23" t="s">
        <v>124</v>
      </c>
      <c r="E308" s="20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3000</v>
      </c>
      <c r="K308" s="25">
        <v>0</v>
      </c>
      <c r="L308" s="25">
        <v>0</v>
      </c>
      <c r="M308" s="25">
        <v>2</v>
      </c>
      <c r="N308" s="17" t="s">
        <v>72</v>
      </c>
      <c r="O308" s="25">
        <v>1</v>
      </c>
      <c r="P308" s="25">
        <v>1</v>
      </c>
      <c r="Q308" s="25">
        <v>3001</v>
      </c>
      <c r="R308" s="25">
        <v>0.15</v>
      </c>
      <c r="S308" s="25"/>
      <c r="T308" s="25">
        <v>1002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40000002</v>
      </c>
      <c r="AE308" s="39"/>
      <c r="AF308" s="18">
        <v>0</v>
      </c>
      <c r="AG308" s="18">
        <v>0</v>
      </c>
    </row>
    <row r="309" s="4" customFormat="1" ht="20.1" customHeight="1" spans="3:33">
      <c r="C309" s="26">
        <v>92035004</v>
      </c>
      <c r="D309" s="23" t="s">
        <v>124</v>
      </c>
      <c r="E309" s="24" t="s">
        <v>67</v>
      </c>
      <c r="F309" s="25">
        <v>1</v>
      </c>
      <c r="G309" s="17">
        <v>0</v>
      </c>
      <c r="H309" s="17">
        <v>0</v>
      </c>
      <c r="I309" s="25">
        <v>0</v>
      </c>
      <c r="J309" s="25">
        <v>3000</v>
      </c>
      <c r="K309" s="25">
        <v>0</v>
      </c>
      <c r="L309" s="25">
        <v>0</v>
      </c>
      <c r="M309" s="25">
        <v>2</v>
      </c>
      <c r="N309" s="17" t="s">
        <v>72</v>
      </c>
      <c r="O309" s="25">
        <v>1</v>
      </c>
      <c r="P309" s="25">
        <v>1</v>
      </c>
      <c r="Q309" s="25">
        <v>3001</v>
      </c>
      <c r="R309" s="25">
        <v>0.175</v>
      </c>
      <c r="S309" s="25"/>
      <c r="T309" s="25">
        <v>1002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0</v>
      </c>
      <c r="AD309" s="25">
        <v>40000002</v>
      </c>
      <c r="AE309" s="39"/>
      <c r="AF309" s="18">
        <v>0</v>
      </c>
      <c r="AG309" s="18">
        <v>0</v>
      </c>
    </row>
    <row r="310" s="4" customFormat="1" ht="20.1" customHeight="1" spans="3:33">
      <c r="C310" s="26">
        <v>92035005</v>
      </c>
      <c r="D310" s="23" t="s">
        <v>124</v>
      </c>
      <c r="E310" s="20" t="s">
        <v>67</v>
      </c>
      <c r="F310" s="25">
        <v>1</v>
      </c>
      <c r="G310" s="17">
        <v>0</v>
      </c>
      <c r="H310" s="17">
        <v>0</v>
      </c>
      <c r="I310" s="25">
        <v>0</v>
      </c>
      <c r="J310" s="25">
        <v>3000</v>
      </c>
      <c r="K310" s="25">
        <v>0</v>
      </c>
      <c r="L310" s="25">
        <v>0</v>
      </c>
      <c r="M310" s="25">
        <v>2</v>
      </c>
      <c r="N310" s="17" t="s">
        <v>72</v>
      </c>
      <c r="O310" s="25">
        <v>1</v>
      </c>
      <c r="P310" s="25">
        <v>1</v>
      </c>
      <c r="Q310" s="25">
        <v>3001</v>
      </c>
      <c r="R310" s="25">
        <v>0.2</v>
      </c>
      <c r="S310" s="25"/>
      <c r="T310" s="25">
        <v>1002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40000002</v>
      </c>
      <c r="AE310" s="39"/>
      <c r="AF310" s="18">
        <v>0</v>
      </c>
      <c r="AG310" s="18">
        <v>0</v>
      </c>
    </row>
    <row r="311" s="4" customFormat="1" ht="20.1" customHeight="1" spans="3:33">
      <c r="C311" s="26">
        <v>92036001</v>
      </c>
      <c r="D311" s="26" t="s">
        <v>249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10000</v>
      </c>
      <c r="K311" s="25">
        <v>0</v>
      </c>
      <c r="L311" s="25">
        <v>0</v>
      </c>
      <c r="M311" s="25">
        <v>3</v>
      </c>
      <c r="N311" s="17" t="s">
        <v>72</v>
      </c>
      <c r="O311" s="25">
        <v>1</v>
      </c>
      <c r="P311" s="25">
        <v>1</v>
      </c>
      <c r="Q311" s="25">
        <v>200911</v>
      </c>
      <c r="R311" s="25">
        <v>0.2</v>
      </c>
      <c r="S311" s="25"/>
      <c r="T311" s="25">
        <v>0</v>
      </c>
      <c r="U311" s="25">
        <v>1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1</v>
      </c>
      <c r="AD311" s="25">
        <v>40000004</v>
      </c>
      <c r="AE311" s="39" t="s">
        <v>253</v>
      </c>
      <c r="AF311" s="18">
        <v>0</v>
      </c>
      <c r="AG311" s="18">
        <v>0</v>
      </c>
    </row>
    <row r="312" s="4" customFormat="1" ht="20.1" customHeight="1" spans="3:33">
      <c r="C312" s="26">
        <v>92036002</v>
      </c>
      <c r="D312" s="26" t="s">
        <v>249</v>
      </c>
      <c r="E312" s="16" t="s">
        <v>67</v>
      </c>
      <c r="F312" s="25">
        <v>1</v>
      </c>
      <c r="G312" s="17">
        <v>0</v>
      </c>
      <c r="H312" s="17">
        <v>0</v>
      </c>
      <c r="I312" s="25">
        <v>0</v>
      </c>
      <c r="J312" s="25">
        <v>10000</v>
      </c>
      <c r="K312" s="25">
        <v>0</v>
      </c>
      <c r="L312" s="25">
        <v>0</v>
      </c>
      <c r="M312" s="25">
        <v>3</v>
      </c>
      <c r="N312" s="17" t="s">
        <v>72</v>
      </c>
      <c r="O312" s="25">
        <v>1</v>
      </c>
      <c r="P312" s="25">
        <v>1</v>
      </c>
      <c r="Q312" s="25">
        <v>200911</v>
      </c>
      <c r="R312" s="25">
        <v>0.25</v>
      </c>
      <c r="S312" s="25"/>
      <c r="T312" s="25">
        <v>0</v>
      </c>
      <c r="U312" s="25">
        <v>1</v>
      </c>
      <c r="V312" s="25">
        <v>0</v>
      </c>
      <c r="W312" s="17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1</v>
      </c>
      <c r="AD312" s="25">
        <v>40000004</v>
      </c>
      <c r="AE312" s="39" t="s">
        <v>302</v>
      </c>
      <c r="AF312" s="18">
        <v>0</v>
      </c>
      <c r="AG312" s="18">
        <v>0</v>
      </c>
    </row>
    <row r="313" s="4" customFormat="1" ht="20.1" customHeight="1" spans="3:33">
      <c r="C313" s="26">
        <v>92036003</v>
      </c>
      <c r="D313" s="26" t="s">
        <v>249</v>
      </c>
      <c r="E313" s="16" t="s">
        <v>67</v>
      </c>
      <c r="F313" s="25">
        <v>1</v>
      </c>
      <c r="G313" s="17">
        <v>0</v>
      </c>
      <c r="H313" s="17">
        <v>0</v>
      </c>
      <c r="I313" s="25">
        <v>0</v>
      </c>
      <c r="J313" s="25">
        <v>10000</v>
      </c>
      <c r="K313" s="25">
        <v>0</v>
      </c>
      <c r="L313" s="25">
        <v>0</v>
      </c>
      <c r="M313" s="25">
        <v>3</v>
      </c>
      <c r="N313" s="17" t="s">
        <v>72</v>
      </c>
      <c r="O313" s="25">
        <v>1</v>
      </c>
      <c r="P313" s="25">
        <v>1</v>
      </c>
      <c r="Q313" s="25">
        <v>200911</v>
      </c>
      <c r="R313" s="25">
        <v>0.3</v>
      </c>
      <c r="S313" s="25"/>
      <c r="T313" s="25">
        <v>0</v>
      </c>
      <c r="U313" s="25">
        <v>1</v>
      </c>
      <c r="V313" s="25">
        <v>0</v>
      </c>
      <c r="W313" s="17">
        <v>0</v>
      </c>
      <c r="X313" s="25">
        <v>0</v>
      </c>
      <c r="Y313" s="25">
        <v>1</v>
      </c>
      <c r="Z313" s="25">
        <v>0</v>
      </c>
      <c r="AA313" s="25">
        <v>0</v>
      </c>
      <c r="AB313" s="25">
        <v>0</v>
      </c>
      <c r="AC313" s="25">
        <v>1</v>
      </c>
      <c r="AD313" s="25">
        <v>40000004</v>
      </c>
      <c r="AE313" s="39" t="s">
        <v>182</v>
      </c>
      <c r="AF313" s="18">
        <v>0</v>
      </c>
      <c r="AG313" s="18">
        <v>0</v>
      </c>
    </row>
    <row r="314" s="4" customFormat="1" ht="20.1" customHeight="1" spans="3:33">
      <c r="C314" s="26">
        <v>92036011</v>
      </c>
      <c r="D314" s="26" t="s">
        <v>309</v>
      </c>
      <c r="E314" s="16" t="s">
        <v>67</v>
      </c>
      <c r="F314" s="25">
        <v>1</v>
      </c>
      <c r="G314" s="17">
        <v>0</v>
      </c>
      <c r="H314" s="17">
        <v>0</v>
      </c>
      <c r="I314" s="25">
        <v>0</v>
      </c>
      <c r="J314" s="25">
        <v>10000</v>
      </c>
      <c r="K314" s="25">
        <v>0</v>
      </c>
      <c r="L314" s="25">
        <v>0</v>
      </c>
      <c r="M314" s="25">
        <v>3</v>
      </c>
      <c r="N314" s="17" t="s">
        <v>72</v>
      </c>
      <c r="O314" s="25">
        <v>1</v>
      </c>
      <c r="P314" s="25">
        <v>1</v>
      </c>
      <c r="Q314" s="25">
        <v>205011</v>
      </c>
      <c r="R314" s="25">
        <v>0.5</v>
      </c>
      <c r="S314" s="25"/>
      <c r="T314" s="25">
        <v>0</v>
      </c>
      <c r="U314" s="25">
        <v>1</v>
      </c>
      <c r="V314" s="25">
        <v>0</v>
      </c>
      <c r="W314" s="17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1</v>
      </c>
      <c r="AD314" s="25">
        <v>40000004</v>
      </c>
      <c r="AE314" s="39" t="s">
        <v>310</v>
      </c>
      <c r="AF314" s="18">
        <v>0</v>
      </c>
      <c r="AG314" s="18">
        <v>0</v>
      </c>
    </row>
    <row r="315" s="4" customFormat="1" ht="20.1" customHeight="1" spans="2:33">
      <c r="B315" s="22"/>
      <c r="C315" s="26">
        <v>92037001</v>
      </c>
      <c r="D315" s="23" t="s">
        <v>122</v>
      </c>
      <c r="E315" s="16" t="s">
        <v>67</v>
      </c>
      <c r="F315" s="25">
        <v>1</v>
      </c>
      <c r="G315" s="17">
        <v>1</v>
      </c>
      <c r="H315" s="17">
        <v>0</v>
      </c>
      <c r="I315" s="25">
        <v>0</v>
      </c>
      <c r="J315" s="25">
        <v>10000</v>
      </c>
      <c r="K315" s="25">
        <v>0</v>
      </c>
      <c r="L315" s="25">
        <v>0</v>
      </c>
      <c r="M315" s="25">
        <v>1</v>
      </c>
      <c r="N315" s="17" t="s">
        <v>72</v>
      </c>
      <c r="O315" s="25">
        <v>1</v>
      </c>
      <c r="P315" s="25">
        <v>1</v>
      </c>
      <c r="Q315" s="25">
        <v>200911</v>
      </c>
      <c r="R315" s="25">
        <v>500</v>
      </c>
      <c r="S315" s="25"/>
      <c r="T315" s="25">
        <v>0</v>
      </c>
      <c r="U315" s="25">
        <v>0</v>
      </c>
      <c r="V315" s="25">
        <v>0</v>
      </c>
      <c r="W315" s="17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  <c r="AC315" s="25">
        <v>1</v>
      </c>
      <c r="AD315" s="25">
        <v>40000004</v>
      </c>
      <c r="AE315" s="39" t="s">
        <v>311</v>
      </c>
      <c r="AF315" s="18">
        <v>0</v>
      </c>
      <c r="AG315" s="18">
        <v>0</v>
      </c>
    </row>
    <row r="316" s="4" customFormat="1" ht="20.1" customHeight="1" spans="2:33">
      <c r="B316" s="22"/>
      <c r="C316" s="26">
        <v>92037002</v>
      </c>
      <c r="D316" s="23" t="s">
        <v>122</v>
      </c>
      <c r="E316" s="16" t="s">
        <v>67</v>
      </c>
      <c r="F316" s="25">
        <v>1</v>
      </c>
      <c r="G316" s="17">
        <v>1</v>
      </c>
      <c r="H316" s="17">
        <v>0</v>
      </c>
      <c r="I316" s="25">
        <v>0</v>
      </c>
      <c r="J316" s="25">
        <v>10000</v>
      </c>
      <c r="K316" s="25">
        <v>0</v>
      </c>
      <c r="L316" s="25">
        <v>0</v>
      </c>
      <c r="M316" s="25">
        <v>1</v>
      </c>
      <c r="N316" s="17" t="s">
        <v>72</v>
      </c>
      <c r="O316" s="25">
        <v>1</v>
      </c>
      <c r="P316" s="25">
        <v>1</v>
      </c>
      <c r="Q316" s="25">
        <v>200911</v>
      </c>
      <c r="R316" s="25">
        <v>800</v>
      </c>
      <c r="S316" s="25"/>
      <c r="T316" s="25">
        <v>0</v>
      </c>
      <c r="U316" s="25">
        <v>0</v>
      </c>
      <c r="V316" s="25">
        <v>0</v>
      </c>
      <c r="W316" s="17">
        <v>0</v>
      </c>
      <c r="X316" s="25">
        <v>0</v>
      </c>
      <c r="Y316" s="25">
        <v>1</v>
      </c>
      <c r="Z316" s="25">
        <v>0</v>
      </c>
      <c r="AA316" s="25">
        <v>0</v>
      </c>
      <c r="AB316" s="25">
        <v>0</v>
      </c>
      <c r="AC316" s="25">
        <v>1</v>
      </c>
      <c r="AD316" s="25">
        <v>40000004</v>
      </c>
      <c r="AE316" s="39" t="s">
        <v>312</v>
      </c>
      <c r="AF316" s="18">
        <v>0</v>
      </c>
      <c r="AG316" s="18">
        <v>0</v>
      </c>
    </row>
    <row r="317" s="4" customFormat="1" ht="20.1" customHeight="1" spans="2:33">
      <c r="B317" s="22"/>
      <c r="C317" s="26">
        <v>92037003</v>
      </c>
      <c r="D317" s="23" t="s">
        <v>122</v>
      </c>
      <c r="E317" s="16" t="s">
        <v>67</v>
      </c>
      <c r="F317" s="25">
        <v>1</v>
      </c>
      <c r="G317" s="17">
        <v>1</v>
      </c>
      <c r="H317" s="17">
        <v>0</v>
      </c>
      <c r="I317" s="25">
        <v>0</v>
      </c>
      <c r="J317" s="25">
        <v>10000</v>
      </c>
      <c r="K317" s="25">
        <v>0</v>
      </c>
      <c r="L317" s="25">
        <v>0</v>
      </c>
      <c r="M317" s="25">
        <v>1</v>
      </c>
      <c r="N317" s="17" t="s">
        <v>72</v>
      </c>
      <c r="O317" s="25">
        <v>1</v>
      </c>
      <c r="P317" s="25">
        <v>1</v>
      </c>
      <c r="Q317" s="25">
        <v>200911</v>
      </c>
      <c r="R317" s="25">
        <v>1200</v>
      </c>
      <c r="S317" s="25"/>
      <c r="T317" s="25">
        <v>0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1</v>
      </c>
      <c r="AD317" s="25">
        <v>40000004</v>
      </c>
      <c r="AE317" s="39" t="s">
        <v>148</v>
      </c>
      <c r="AF317" s="18">
        <v>0</v>
      </c>
      <c r="AG317" s="18">
        <v>0</v>
      </c>
    </row>
    <row r="318" s="4" customFormat="1" ht="20.1" customHeight="1" spans="2:33">
      <c r="B318" s="22"/>
      <c r="C318" s="26">
        <v>92037004</v>
      </c>
      <c r="D318" s="23" t="s">
        <v>122</v>
      </c>
      <c r="E318" s="16" t="s">
        <v>67</v>
      </c>
      <c r="F318" s="25">
        <v>1</v>
      </c>
      <c r="G318" s="17">
        <v>1</v>
      </c>
      <c r="H318" s="17">
        <v>0</v>
      </c>
      <c r="I318" s="25">
        <v>0</v>
      </c>
      <c r="J318" s="25">
        <v>10000</v>
      </c>
      <c r="K318" s="25">
        <v>0</v>
      </c>
      <c r="L318" s="25">
        <v>0</v>
      </c>
      <c r="M318" s="25">
        <v>1</v>
      </c>
      <c r="N318" s="17" t="s">
        <v>72</v>
      </c>
      <c r="O318" s="25">
        <v>1</v>
      </c>
      <c r="P318" s="25">
        <v>1</v>
      </c>
      <c r="Q318" s="25">
        <v>200911</v>
      </c>
      <c r="R318" s="25">
        <v>1600</v>
      </c>
      <c r="S318" s="25"/>
      <c r="T318" s="25">
        <v>0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1</v>
      </c>
      <c r="AD318" s="25">
        <v>40000004</v>
      </c>
      <c r="AE318" s="39" t="s">
        <v>313</v>
      </c>
      <c r="AF318" s="18">
        <v>0</v>
      </c>
      <c r="AG318" s="18">
        <v>0</v>
      </c>
    </row>
    <row r="319" s="4" customFormat="1" ht="20.1" customHeight="1" spans="2:33">
      <c r="B319" s="22"/>
      <c r="C319" s="26">
        <v>92037005</v>
      </c>
      <c r="D319" s="23" t="s">
        <v>122</v>
      </c>
      <c r="E319" s="16" t="s">
        <v>67</v>
      </c>
      <c r="F319" s="25">
        <v>1</v>
      </c>
      <c r="G319" s="17">
        <v>1</v>
      </c>
      <c r="H319" s="17">
        <v>0</v>
      </c>
      <c r="I319" s="25">
        <v>0</v>
      </c>
      <c r="J319" s="25">
        <v>10000</v>
      </c>
      <c r="K319" s="25">
        <v>0</v>
      </c>
      <c r="L319" s="25">
        <v>0</v>
      </c>
      <c r="M319" s="25">
        <v>1</v>
      </c>
      <c r="N319" s="17" t="s">
        <v>72</v>
      </c>
      <c r="O319" s="25">
        <v>1</v>
      </c>
      <c r="P319" s="25">
        <v>1</v>
      </c>
      <c r="Q319" s="25">
        <v>200911</v>
      </c>
      <c r="R319" s="25">
        <v>2000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1</v>
      </c>
      <c r="AD319" s="25">
        <v>40000004</v>
      </c>
      <c r="AE319" s="39" t="s">
        <v>314</v>
      </c>
      <c r="AF319" s="18">
        <v>0</v>
      </c>
      <c r="AG319" s="18">
        <v>0</v>
      </c>
    </row>
    <row r="320" s="4" customFormat="1" ht="20.1" customHeight="1" spans="3:33">
      <c r="C320" s="26">
        <v>93000001</v>
      </c>
      <c r="D320" s="23" t="s">
        <v>315</v>
      </c>
      <c r="E320" s="20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60000</v>
      </c>
      <c r="K320" s="25">
        <v>0</v>
      </c>
      <c r="L320" s="25">
        <v>0</v>
      </c>
      <c r="M320" s="25">
        <v>1</v>
      </c>
      <c r="N320" s="17" t="s">
        <v>72</v>
      </c>
      <c r="O320" s="25">
        <v>1</v>
      </c>
      <c r="P320" s="25">
        <v>1</v>
      </c>
      <c r="Q320" s="25">
        <v>200911</v>
      </c>
      <c r="R320" s="25">
        <v>0.03</v>
      </c>
      <c r="S320" s="25"/>
      <c r="T320" s="25">
        <v>0</v>
      </c>
      <c r="U320" s="25">
        <v>1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1</v>
      </c>
      <c r="AD320" s="25">
        <v>40000004</v>
      </c>
      <c r="AE320" s="39" t="s">
        <v>316</v>
      </c>
      <c r="AF320" s="18">
        <v>0</v>
      </c>
      <c r="AG320" s="18">
        <v>0</v>
      </c>
    </row>
    <row r="321" s="4" customFormat="1" ht="20.1" customHeight="1" spans="3:33">
      <c r="C321" s="26">
        <v>93000002</v>
      </c>
      <c r="D321" s="23" t="s">
        <v>194</v>
      </c>
      <c r="E321" s="24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60000</v>
      </c>
      <c r="K321" s="25">
        <v>0</v>
      </c>
      <c r="L321" s="25">
        <v>0</v>
      </c>
      <c r="M321" s="25">
        <v>1</v>
      </c>
      <c r="N321" s="17" t="s">
        <v>72</v>
      </c>
      <c r="O321" s="25">
        <v>1</v>
      </c>
      <c r="P321" s="25">
        <v>1</v>
      </c>
      <c r="Q321" s="25">
        <v>201011</v>
      </c>
      <c r="R321" s="25">
        <v>0.03</v>
      </c>
      <c r="S321" s="25"/>
      <c r="T321" s="25">
        <v>0</v>
      </c>
      <c r="U321" s="25">
        <v>1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1</v>
      </c>
      <c r="AD321" s="25">
        <v>40000004</v>
      </c>
      <c r="AE321" s="39" t="s">
        <v>196</v>
      </c>
      <c r="AF321" s="18">
        <v>0</v>
      </c>
      <c r="AG321" s="18">
        <v>0</v>
      </c>
    </row>
    <row r="322" s="4" customFormat="1" ht="20.1" customHeight="1" spans="3:33">
      <c r="C322" s="26">
        <v>93000003</v>
      </c>
      <c r="D322" s="23" t="s">
        <v>317</v>
      </c>
      <c r="E322" s="20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60000</v>
      </c>
      <c r="K322" s="25">
        <v>0</v>
      </c>
      <c r="L322" s="25">
        <v>0</v>
      </c>
      <c r="M322" s="25">
        <v>1</v>
      </c>
      <c r="N322" s="17" t="s">
        <v>72</v>
      </c>
      <c r="O322" s="25">
        <v>1</v>
      </c>
      <c r="P322" s="25">
        <v>2</v>
      </c>
      <c r="Q322" s="25">
        <v>200911</v>
      </c>
      <c r="R322" s="25">
        <v>-0.03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318</v>
      </c>
      <c r="AF322" s="18">
        <v>0</v>
      </c>
      <c r="AG322" s="18">
        <v>0</v>
      </c>
    </row>
    <row r="323" s="4" customFormat="1" ht="20.1" customHeight="1" spans="3:33">
      <c r="C323" s="26">
        <v>93000004</v>
      </c>
      <c r="D323" s="23" t="s">
        <v>319</v>
      </c>
      <c r="E323" s="16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60000</v>
      </c>
      <c r="K323" s="25">
        <v>0</v>
      </c>
      <c r="L323" s="25">
        <v>0</v>
      </c>
      <c r="M323" s="25">
        <v>1</v>
      </c>
      <c r="N323" s="17" t="s">
        <v>72</v>
      </c>
      <c r="O323" s="25">
        <v>1</v>
      </c>
      <c r="P323" s="25">
        <v>2</v>
      </c>
      <c r="Q323" s="25">
        <v>201011</v>
      </c>
      <c r="R323" s="25">
        <v>-0.03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320</v>
      </c>
      <c r="AF323" s="18">
        <v>0</v>
      </c>
      <c r="AG323" s="18">
        <v>0</v>
      </c>
    </row>
    <row r="324" s="4" customFormat="1" ht="20.1" customHeight="1" spans="3:33">
      <c r="C324" s="26">
        <v>93000005</v>
      </c>
      <c r="D324" s="23" t="s">
        <v>74</v>
      </c>
      <c r="E324" s="16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30000</v>
      </c>
      <c r="K324" s="25">
        <v>0</v>
      </c>
      <c r="L324" s="25">
        <v>3</v>
      </c>
      <c r="M324" s="25">
        <v>1</v>
      </c>
      <c r="N324" s="17" t="s">
        <v>72</v>
      </c>
      <c r="O324" s="25">
        <v>1</v>
      </c>
      <c r="P324" s="25">
        <v>1</v>
      </c>
      <c r="Q324" s="25">
        <v>3001</v>
      </c>
      <c r="R324" s="25">
        <v>0.025</v>
      </c>
      <c r="S324" s="25"/>
      <c r="T324" s="25">
        <v>2001</v>
      </c>
      <c r="U324" s="25">
        <v>0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0</v>
      </c>
      <c r="AD324" s="25">
        <v>40000002</v>
      </c>
      <c r="AE324" s="39"/>
      <c r="AF324" s="18">
        <v>0</v>
      </c>
      <c r="AG324" s="18">
        <v>0</v>
      </c>
    </row>
    <row r="325" s="4" customFormat="1" ht="20.1" customHeight="1" spans="3:33">
      <c r="C325" s="26">
        <v>93000006</v>
      </c>
      <c r="D325" s="23" t="s">
        <v>122</v>
      </c>
      <c r="E325" s="20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1</v>
      </c>
      <c r="N325" s="17" t="s">
        <v>72</v>
      </c>
      <c r="O325" s="25">
        <v>1</v>
      </c>
      <c r="P325" s="25">
        <v>1</v>
      </c>
      <c r="Q325" s="25">
        <v>200911</v>
      </c>
      <c r="R325" s="25">
        <v>0.25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145</v>
      </c>
      <c r="AF325" s="18">
        <v>0</v>
      </c>
      <c r="AG325" s="18">
        <v>0</v>
      </c>
    </row>
    <row r="326" s="4" customFormat="1" ht="20.1" customHeight="1" spans="3:33">
      <c r="C326" s="26">
        <v>93000007</v>
      </c>
      <c r="D326" s="23" t="s">
        <v>272</v>
      </c>
      <c r="E326" s="24" t="s">
        <v>67</v>
      </c>
      <c r="F326" s="25">
        <v>1</v>
      </c>
      <c r="G326" s="17">
        <v>0</v>
      </c>
      <c r="H326" s="17">
        <v>0</v>
      </c>
      <c r="I326" s="25">
        <v>0</v>
      </c>
      <c r="J326" s="25">
        <v>10000</v>
      </c>
      <c r="K326" s="25">
        <v>0</v>
      </c>
      <c r="L326" s="25">
        <v>0</v>
      </c>
      <c r="M326" s="25">
        <v>1</v>
      </c>
      <c r="N326" s="17" t="s">
        <v>72</v>
      </c>
      <c r="O326" s="25">
        <v>1</v>
      </c>
      <c r="P326" s="25">
        <v>1</v>
      </c>
      <c r="Q326" s="25">
        <v>201011</v>
      </c>
      <c r="R326" s="25">
        <v>0.25</v>
      </c>
      <c r="S326" s="25"/>
      <c r="T326" s="25">
        <v>0</v>
      </c>
      <c r="U326" s="25">
        <v>1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321</v>
      </c>
      <c r="AF326" s="18">
        <v>0</v>
      </c>
      <c r="AG326" s="18">
        <v>0</v>
      </c>
    </row>
    <row r="327" s="4" customFormat="1" ht="20.1" customHeight="1" spans="3:33">
      <c r="C327" s="26">
        <v>93000008</v>
      </c>
      <c r="D327" s="23" t="s">
        <v>122</v>
      </c>
      <c r="E327" s="20" t="s">
        <v>67</v>
      </c>
      <c r="F327" s="25">
        <v>1</v>
      </c>
      <c r="G327" s="17">
        <v>0</v>
      </c>
      <c r="H327" s="17">
        <v>0</v>
      </c>
      <c r="I327" s="25">
        <v>0</v>
      </c>
      <c r="J327" s="25">
        <v>10000</v>
      </c>
      <c r="K327" s="25">
        <v>0</v>
      </c>
      <c r="L327" s="25">
        <v>0</v>
      </c>
      <c r="M327" s="25">
        <v>1</v>
      </c>
      <c r="N327" s="17" t="s">
        <v>72</v>
      </c>
      <c r="O327" s="25">
        <v>1</v>
      </c>
      <c r="P327" s="25">
        <v>1</v>
      </c>
      <c r="Q327" s="25">
        <v>100312</v>
      </c>
      <c r="R327" s="25">
        <v>0.1</v>
      </c>
      <c r="S327" s="25"/>
      <c r="T327" s="25">
        <v>0</v>
      </c>
      <c r="U327" s="25">
        <v>1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204</v>
      </c>
      <c r="AF327" s="18">
        <v>0</v>
      </c>
      <c r="AG327" s="18">
        <v>0</v>
      </c>
    </row>
    <row r="328" s="4" customFormat="1" ht="20.1" customHeight="1" spans="3:33">
      <c r="C328" s="26">
        <v>93000009</v>
      </c>
      <c r="D328" s="23" t="s">
        <v>74</v>
      </c>
      <c r="E328" s="16" t="s">
        <v>67</v>
      </c>
      <c r="F328" s="25">
        <v>1</v>
      </c>
      <c r="G328" s="17">
        <v>0</v>
      </c>
      <c r="H328" s="17">
        <v>0</v>
      </c>
      <c r="I328" s="25">
        <v>0</v>
      </c>
      <c r="J328" s="25">
        <v>30000</v>
      </c>
      <c r="K328" s="25">
        <v>0</v>
      </c>
      <c r="L328" s="25">
        <v>3</v>
      </c>
      <c r="M328" s="25">
        <v>1</v>
      </c>
      <c r="N328" s="17" t="s">
        <v>72</v>
      </c>
      <c r="O328" s="25">
        <v>1</v>
      </c>
      <c r="P328" s="25">
        <v>1</v>
      </c>
      <c r="Q328" s="25">
        <v>3001</v>
      </c>
      <c r="R328" s="25">
        <v>0.025</v>
      </c>
      <c r="S328" s="25"/>
      <c r="T328" s="25">
        <v>2001</v>
      </c>
      <c r="U328" s="25">
        <v>0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0</v>
      </c>
      <c r="AD328" s="25">
        <v>40000002</v>
      </c>
      <c r="AE328" s="39"/>
      <c r="AF328" s="18">
        <v>0</v>
      </c>
      <c r="AG328" s="18">
        <v>0</v>
      </c>
    </row>
    <row r="329" s="4" customFormat="1" ht="20.1" customHeight="1" spans="3:33">
      <c r="C329" s="26">
        <v>93000101</v>
      </c>
      <c r="D329" s="23" t="s">
        <v>315</v>
      </c>
      <c r="E329" s="16" t="s">
        <v>67</v>
      </c>
      <c r="F329" s="25">
        <v>1</v>
      </c>
      <c r="G329" s="17">
        <v>0</v>
      </c>
      <c r="H329" s="17">
        <v>0</v>
      </c>
      <c r="I329" s="25">
        <v>0</v>
      </c>
      <c r="J329" s="25">
        <v>60000</v>
      </c>
      <c r="K329" s="25">
        <v>0</v>
      </c>
      <c r="L329" s="25">
        <v>0</v>
      </c>
      <c r="M329" s="25">
        <v>1</v>
      </c>
      <c r="N329" s="17" t="s">
        <v>72</v>
      </c>
      <c r="O329" s="25">
        <v>1</v>
      </c>
      <c r="P329" s="25">
        <v>1</v>
      </c>
      <c r="Q329" s="25">
        <v>200911</v>
      </c>
      <c r="R329" s="25">
        <v>0.06</v>
      </c>
      <c r="S329" s="25"/>
      <c r="T329" s="25">
        <v>0</v>
      </c>
      <c r="U329" s="25">
        <v>1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322</v>
      </c>
      <c r="AF329" s="18">
        <v>0</v>
      </c>
      <c r="AG329" s="18">
        <v>0</v>
      </c>
    </row>
    <row r="330" s="4" customFormat="1" ht="20.1" customHeight="1" spans="3:33">
      <c r="C330" s="26">
        <v>93000102</v>
      </c>
      <c r="D330" s="23" t="s">
        <v>194</v>
      </c>
      <c r="E330" s="20" t="s">
        <v>67</v>
      </c>
      <c r="F330" s="25">
        <v>1</v>
      </c>
      <c r="G330" s="17">
        <v>0</v>
      </c>
      <c r="H330" s="17">
        <v>0</v>
      </c>
      <c r="I330" s="25">
        <v>0</v>
      </c>
      <c r="J330" s="25">
        <v>60000</v>
      </c>
      <c r="K330" s="25">
        <v>0</v>
      </c>
      <c r="L330" s="25">
        <v>0</v>
      </c>
      <c r="M330" s="25">
        <v>1</v>
      </c>
      <c r="N330" s="17" t="s">
        <v>72</v>
      </c>
      <c r="O330" s="25">
        <v>1</v>
      </c>
      <c r="P330" s="25">
        <v>1</v>
      </c>
      <c r="Q330" s="25">
        <v>201011</v>
      </c>
      <c r="R330" s="25">
        <v>0.06</v>
      </c>
      <c r="S330" s="25"/>
      <c r="T330" s="25">
        <v>0</v>
      </c>
      <c r="U330" s="25">
        <v>1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323</v>
      </c>
      <c r="AF330" s="18">
        <v>0</v>
      </c>
      <c r="AG330" s="18">
        <v>0</v>
      </c>
    </row>
    <row r="331" s="4" customFormat="1" ht="20.1" customHeight="1" spans="3:33">
      <c r="C331" s="26">
        <v>93000103</v>
      </c>
      <c r="D331" s="23" t="s">
        <v>317</v>
      </c>
      <c r="E331" s="24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60000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200911</v>
      </c>
      <c r="R331" s="25">
        <v>0.06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324</v>
      </c>
      <c r="AF331" s="18">
        <v>0</v>
      </c>
      <c r="AG331" s="18">
        <v>0</v>
      </c>
    </row>
    <row r="332" s="4" customFormat="1" ht="20.1" customHeight="1" spans="3:33">
      <c r="C332" s="26">
        <v>93000104</v>
      </c>
      <c r="D332" s="23" t="s">
        <v>319</v>
      </c>
      <c r="E332" s="20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60000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201011</v>
      </c>
      <c r="R332" s="25">
        <v>0.06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325</v>
      </c>
      <c r="AF332" s="18">
        <v>0</v>
      </c>
      <c r="AG332" s="18">
        <v>0</v>
      </c>
    </row>
    <row r="333" s="4" customFormat="1" ht="20.1" customHeight="1" spans="3:33">
      <c r="C333" s="26">
        <v>93000105</v>
      </c>
      <c r="D333" s="23" t="s">
        <v>74</v>
      </c>
      <c r="E333" s="16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30000</v>
      </c>
      <c r="K333" s="25">
        <v>0</v>
      </c>
      <c r="L333" s="25">
        <v>3</v>
      </c>
      <c r="M333" s="25">
        <v>1</v>
      </c>
      <c r="N333" s="17" t="s">
        <v>72</v>
      </c>
      <c r="O333" s="25">
        <v>1</v>
      </c>
      <c r="P333" s="25">
        <v>1</v>
      </c>
      <c r="Q333" s="25">
        <v>3001</v>
      </c>
      <c r="R333" s="25">
        <v>0.05</v>
      </c>
      <c r="S333" s="25"/>
      <c r="T333" s="25">
        <v>2001</v>
      </c>
      <c r="U333" s="25">
        <v>0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0</v>
      </c>
      <c r="AD333" s="25">
        <v>40000002</v>
      </c>
      <c r="AE333" s="39"/>
      <c r="AF333" s="18">
        <v>0</v>
      </c>
      <c r="AG333" s="18">
        <v>0</v>
      </c>
    </row>
    <row r="334" s="4" customFormat="1" ht="20.1" customHeight="1" spans="3:33">
      <c r="C334" s="26">
        <v>93000106</v>
      </c>
      <c r="D334" s="23" t="s">
        <v>122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10000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1</v>
      </c>
      <c r="Q334" s="25">
        <v>200911</v>
      </c>
      <c r="R334" s="25">
        <v>0.5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326</v>
      </c>
      <c r="AF334" s="18">
        <v>0</v>
      </c>
      <c r="AG334" s="18">
        <v>0</v>
      </c>
    </row>
    <row r="335" s="4" customFormat="1" ht="20.1" customHeight="1" spans="3:33">
      <c r="C335" s="26">
        <v>93000107</v>
      </c>
      <c r="D335" s="23" t="s">
        <v>272</v>
      </c>
      <c r="E335" s="20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10000</v>
      </c>
      <c r="K335" s="25">
        <v>0</v>
      </c>
      <c r="L335" s="25">
        <v>0</v>
      </c>
      <c r="M335" s="25">
        <v>1</v>
      </c>
      <c r="N335" s="17" t="s">
        <v>72</v>
      </c>
      <c r="O335" s="25">
        <v>1</v>
      </c>
      <c r="P335" s="25">
        <v>1</v>
      </c>
      <c r="Q335" s="25">
        <v>201011</v>
      </c>
      <c r="R335" s="25">
        <v>0.5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9" t="s">
        <v>327</v>
      </c>
      <c r="AF335" s="18">
        <v>0</v>
      </c>
      <c r="AG335" s="18">
        <v>0</v>
      </c>
    </row>
    <row r="336" s="4" customFormat="1" ht="20.1" customHeight="1" spans="3:33">
      <c r="C336" s="26">
        <v>93000108</v>
      </c>
      <c r="D336" s="23" t="s">
        <v>122</v>
      </c>
      <c r="E336" s="24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10000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100312</v>
      </c>
      <c r="R336" s="25">
        <v>0.2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253</v>
      </c>
      <c r="AF336" s="18">
        <v>0</v>
      </c>
      <c r="AG336" s="18">
        <v>0</v>
      </c>
    </row>
    <row r="337" s="4" customFormat="1" ht="20.1" customHeight="1" spans="3:33">
      <c r="C337" s="26">
        <v>93000109</v>
      </c>
      <c r="D337" s="23" t="s">
        <v>74</v>
      </c>
      <c r="E337" s="20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3000</v>
      </c>
      <c r="K337" s="25">
        <v>0</v>
      </c>
      <c r="L337" s="25">
        <v>3</v>
      </c>
      <c r="M337" s="25">
        <v>1</v>
      </c>
      <c r="N337" s="17" t="s">
        <v>72</v>
      </c>
      <c r="O337" s="25">
        <v>1</v>
      </c>
      <c r="P337" s="25">
        <v>1</v>
      </c>
      <c r="Q337" s="25">
        <v>3001</v>
      </c>
      <c r="R337" s="25">
        <v>0.05</v>
      </c>
      <c r="S337" s="25"/>
      <c r="T337" s="25">
        <v>2001</v>
      </c>
      <c r="U337" s="25">
        <v>0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0</v>
      </c>
      <c r="AD337" s="25">
        <v>40000002</v>
      </c>
      <c r="AE337" s="39"/>
      <c r="AF337" s="18">
        <v>0</v>
      </c>
      <c r="AG337" s="18">
        <v>0</v>
      </c>
    </row>
    <row r="338" s="4" customFormat="1" ht="20.1" customHeight="1" spans="3:33">
      <c r="C338" s="26">
        <v>93000201</v>
      </c>
      <c r="D338" s="23" t="s">
        <v>74</v>
      </c>
      <c r="E338" s="16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3000</v>
      </c>
      <c r="K338" s="25">
        <v>0</v>
      </c>
      <c r="L338" s="25">
        <v>3</v>
      </c>
      <c r="M338" s="25">
        <v>2</v>
      </c>
      <c r="N338" s="17" t="s">
        <v>72</v>
      </c>
      <c r="O338" s="25">
        <v>1</v>
      </c>
      <c r="P338" s="25">
        <v>1</v>
      </c>
      <c r="Q338" s="25">
        <v>3001</v>
      </c>
      <c r="R338" s="25">
        <v>0.2</v>
      </c>
      <c r="S338" s="25"/>
      <c r="T338" s="25">
        <v>2001</v>
      </c>
      <c r="U338" s="25">
        <v>0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0</v>
      </c>
      <c r="AD338" s="25">
        <v>40000002</v>
      </c>
      <c r="AE338" s="39"/>
      <c r="AF338" s="18">
        <v>0</v>
      </c>
      <c r="AG338" s="18">
        <v>0</v>
      </c>
    </row>
    <row r="339" s="4" customFormat="1" ht="20.1" customHeight="1" spans="3:33">
      <c r="C339" s="26">
        <v>93000202</v>
      </c>
      <c r="D339" s="23" t="s">
        <v>260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6000</v>
      </c>
      <c r="K339" s="25">
        <v>0</v>
      </c>
      <c r="L339" s="25">
        <v>1</v>
      </c>
      <c r="M339" s="25">
        <v>4</v>
      </c>
      <c r="N339" s="17" t="s">
        <v>72</v>
      </c>
      <c r="O339" s="25">
        <v>1</v>
      </c>
      <c r="P339" s="25">
        <v>2</v>
      </c>
      <c r="Q339" s="25">
        <v>3001</v>
      </c>
      <c r="R339" s="25">
        <v>-0.3</v>
      </c>
      <c r="S339" s="25"/>
      <c r="T339" s="25">
        <v>1004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24000001</v>
      </c>
      <c r="AE339" s="39" t="s">
        <v>328</v>
      </c>
      <c r="AF339" s="18">
        <v>0</v>
      </c>
      <c r="AG339" s="18">
        <v>0</v>
      </c>
    </row>
    <row r="340" s="4" customFormat="1" ht="20.1" customHeight="1" spans="3:33">
      <c r="C340" s="26">
        <v>93000203</v>
      </c>
      <c r="D340" s="23" t="s">
        <v>122</v>
      </c>
      <c r="E340" s="20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10000</v>
      </c>
      <c r="K340" s="25">
        <v>0</v>
      </c>
      <c r="L340" s="25">
        <v>0</v>
      </c>
      <c r="M340" s="25">
        <v>3</v>
      </c>
      <c r="N340" s="17" t="s">
        <v>72</v>
      </c>
      <c r="O340" s="25">
        <v>1</v>
      </c>
      <c r="P340" s="25">
        <v>1</v>
      </c>
      <c r="Q340" s="25">
        <v>100312</v>
      </c>
      <c r="R340" s="25">
        <v>0.05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329</v>
      </c>
      <c r="AF340" s="18">
        <v>0</v>
      </c>
      <c r="AG340" s="18">
        <v>0</v>
      </c>
    </row>
    <row r="341" s="4" customFormat="1" ht="20.1" customHeight="1" spans="3:33">
      <c r="C341" s="26">
        <v>93000204</v>
      </c>
      <c r="D341" s="23" t="s">
        <v>141</v>
      </c>
      <c r="E341" s="24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6000</v>
      </c>
      <c r="K341" s="25">
        <v>0</v>
      </c>
      <c r="L341" s="25">
        <v>0</v>
      </c>
      <c r="M341" s="25">
        <v>4</v>
      </c>
      <c r="N341" s="17" t="s">
        <v>72</v>
      </c>
      <c r="O341" s="25">
        <v>1</v>
      </c>
      <c r="P341" s="25">
        <v>2</v>
      </c>
      <c r="Q341" s="25">
        <v>100912</v>
      </c>
      <c r="R341" s="25">
        <v>-0.5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70106002</v>
      </c>
      <c r="AE341" s="39" t="s">
        <v>129</v>
      </c>
      <c r="AF341" s="18">
        <v>0</v>
      </c>
      <c r="AG341" s="18">
        <v>0</v>
      </c>
    </row>
    <row r="342" s="4" customFormat="1" ht="20.1" customHeight="1" spans="3:33">
      <c r="C342" s="26">
        <v>93000205</v>
      </c>
      <c r="D342" s="23" t="s">
        <v>330</v>
      </c>
      <c r="E342" s="20" t="s">
        <v>67</v>
      </c>
      <c r="F342" s="25">
        <v>1</v>
      </c>
      <c r="G342" s="17">
        <v>0</v>
      </c>
      <c r="H342" s="17">
        <v>0</v>
      </c>
      <c r="I342" s="25">
        <v>66001003</v>
      </c>
      <c r="J342" s="25">
        <v>3000</v>
      </c>
      <c r="K342" s="25">
        <v>0</v>
      </c>
      <c r="L342" s="25">
        <v>0</v>
      </c>
      <c r="M342" s="25">
        <v>4</v>
      </c>
      <c r="N342" s="17" t="s">
        <v>72</v>
      </c>
      <c r="O342" s="25">
        <v>2</v>
      </c>
      <c r="P342" s="25">
        <v>1</v>
      </c>
      <c r="Q342" s="25">
        <v>11</v>
      </c>
      <c r="R342" s="25">
        <v>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5">
        <v>40000007</v>
      </c>
      <c r="AE342" s="39" t="s">
        <v>268</v>
      </c>
      <c r="AF342" s="18">
        <v>0</v>
      </c>
      <c r="AG342" s="18">
        <v>0</v>
      </c>
    </row>
    <row r="343" s="4" customFormat="1" ht="20.1" customHeight="1" spans="3:33">
      <c r="C343" s="26">
        <v>93000206</v>
      </c>
      <c r="D343" s="23" t="s">
        <v>331</v>
      </c>
      <c r="E343" s="16" t="s">
        <v>67</v>
      </c>
      <c r="F343" s="25">
        <v>1</v>
      </c>
      <c r="G343" s="17">
        <v>0</v>
      </c>
      <c r="H343" s="17">
        <v>0</v>
      </c>
      <c r="I343" s="25">
        <v>60040401</v>
      </c>
      <c r="J343" s="25">
        <v>3000</v>
      </c>
      <c r="K343" s="25">
        <v>0</v>
      </c>
      <c r="L343" s="25">
        <v>0</v>
      </c>
      <c r="M343" s="25">
        <v>4</v>
      </c>
      <c r="N343" s="17" t="s">
        <v>72</v>
      </c>
      <c r="O343" s="25">
        <v>2</v>
      </c>
      <c r="P343" s="25">
        <v>1</v>
      </c>
      <c r="Q343" s="25">
        <v>6</v>
      </c>
      <c r="R343" s="25">
        <v>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5">
        <v>40000006</v>
      </c>
      <c r="AE343" s="39" t="s">
        <v>332</v>
      </c>
      <c r="AF343" s="18">
        <v>0</v>
      </c>
      <c r="AG343" s="18">
        <v>0</v>
      </c>
    </row>
    <row r="344" s="4" customFormat="1" ht="20.1" customHeight="1" spans="3:33">
      <c r="C344" s="26">
        <v>93000207</v>
      </c>
      <c r="D344" s="23" t="s">
        <v>137</v>
      </c>
      <c r="E344" s="16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10000</v>
      </c>
      <c r="K344" s="25">
        <v>0</v>
      </c>
      <c r="L344" s="25">
        <v>0</v>
      </c>
      <c r="M344" s="25">
        <v>4</v>
      </c>
      <c r="N344" s="17" t="s">
        <v>72</v>
      </c>
      <c r="O344" s="25">
        <v>1</v>
      </c>
      <c r="P344" s="25">
        <v>2</v>
      </c>
      <c r="Q344" s="25">
        <v>100612</v>
      </c>
      <c r="R344" s="25">
        <v>-0.3</v>
      </c>
      <c r="S344" s="25"/>
      <c r="T344" s="25">
        <v>0</v>
      </c>
      <c r="U344" s="25">
        <v>1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40000002</v>
      </c>
      <c r="AE344" s="39" t="s">
        <v>290</v>
      </c>
      <c r="AF344" s="18">
        <v>0</v>
      </c>
      <c r="AG344" s="18">
        <v>0</v>
      </c>
    </row>
    <row r="345" s="4" customFormat="1" ht="20.1" customHeight="1" spans="3:33">
      <c r="C345" s="26">
        <v>93000208</v>
      </c>
      <c r="D345" s="23" t="s">
        <v>74</v>
      </c>
      <c r="E345" s="20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3000</v>
      </c>
      <c r="K345" s="25">
        <v>0</v>
      </c>
      <c r="L345" s="25">
        <v>0</v>
      </c>
      <c r="M345" s="25">
        <v>2</v>
      </c>
      <c r="N345" s="17" t="s">
        <v>72</v>
      </c>
      <c r="O345" s="25">
        <v>1</v>
      </c>
      <c r="P345" s="25">
        <v>1</v>
      </c>
      <c r="Q345" s="25">
        <v>3001</v>
      </c>
      <c r="R345" s="25">
        <v>0.05</v>
      </c>
      <c r="S345" s="25"/>
      <c r="T345" s="25">
        <v>1002</v>
      </c>
      <c r="U345" s="25">
        <v>0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0</v>
      </c>
      <c r="AD345" s="25">
        <v>40000002</v>
      </c>
      <c r="AE345" s="39"/>
      <c r="AF345" s="18">
        <v>0</v>
      </c>
      <c r="AG345" s="18">
        <v>0</v>
      </c>
    </row>
    <row r="346" ht="20.1" customHeight="1" spans="3:33">
      <c r="C346" s="18">
        <v>94000001</v>
      </c>
      <c r="D346" s="68" t="s">
        <v>333</v>
      </c>
      <c r="E346" s="24" t="s">
        <v>67</v>
      </c>
      <c r="F346" s="21">
        <v>1</v>
      </c>
      <c r="G346" s="17">
        <v>1</v>
      </c>
      <c r="H346" s="17" t="s">
        <v>334</v>
      </c>
      <c r="I346" s="63">
        <v>10010011</v>
      </c>
      <c r="J346" s="21">
        <v>12000</v>
      </c>
      <c r="K346" s="10">
        <v>0</v>
      </c>
      <c r="L346" s="10">
        <v>1</v>
      </c>
      <c r="M346" s="21">
        <v>1</v>
      </c>
      <c r="N346" s="17" t="s">
        <v>72</v>
      </c>
      <c r="O346" s="21">
        <v>1</v>
      </c>
      <c r="P346" s="10">
        <v>1</v>
      </c>
      <c r="Q346" s="25">
        <v>3001</v>
      </c>
      <c r="R346" s="21">
        <v>300</v>
      </c>
      <c r="S346" s="45"/>
      <c r="T346" s="25">
        <v>0</v>
      </c>
      <c r="U346" s="10">
        <v>0</v>
      </c>
      <c r="V346" s="10">
        <v>0</v>
      </c>
      <c r="W346" s="17">
        <v>0</v>
      </c>
      <c r="X346" s="10">
        <v>0</v>
      </c>
      <c r="Y346" s="47">
        <v>0</v>
      </c>
      <c r="Z346" s="47">
        <v>0</v>
      </c>
      <c r="AA346" s="18">
        <v>0</v>
      </c>
      <c r="AB346" s="21">
        <v>0</v>
      </c>
      <c r="AC346" s="10">
        <v>1</v>
      </c>
      <c r="AD346" s="10">
        <v>0</v>
      </c>
      <c r="AE346" s="66" t="s">
        <v>335</v>
      </c>
      <c r="AF346" s="18">
        <v>0</v>
      </c>
      <c r="AG346" s="18">
        <v>0</v>
      </c>
    </row>
    <row r="347" ht="20.1" customHeight="1" spans="3:33">
      <c r="C347" s="18">
        <v>94000002</v>
      </c>
      <c r="D347" s="68" t="s">
        <v>333</v>
      </c>
      <c r="E347" s="20" t="s">
        <v>67</v>
      </c>
      <c r="F347" s="21">
        <v>1</v>
      </c>
      <c r="G347" s="17">
        <v>1</v>
      </c>
      <c r="H347" s="17" t="s">
        <v>334</v>
      </c>
      <c r="I347" s="63">
        <v>10010012</v>
      </c>
      <c r="J347" s="21">
        <v>12000</v>
      </c>
      <c r="K347" s="10">
        <v>0</v>
      </c>
      <c r="L347" s="10">
        <v>1</v>
      </c>
      <c r="M347" s="21">
        <v>1</v>
      </c>
      <c r="N347" s="17" t="s">
        <v>72</v>
      </c>
      <c r="O347" s="21">
        <v>1</v>
      </c>
      <c r="P347" s="10">
        <v>1</v>
      </c>
      <c r="Q347" s="25">
        <v>3001</v>
      </c>
      <c r="R347" s="21">
        <v>500</v>
      </c>
      <c r="S347" s="45"/>
      <c r="T347" s="25">
        <v>0</v>
      </c>
      <c r="U347" s="10">
        <v>0</v>
      </c>
      <c r="V347" s="10">
        <v>0</v>
      </c>
      <c r="W347" s="17">
        <v>0</v>
      </c>
      <c r="X347" s="10">
        <v>0</v>
      </c>
      <c r="Y347" s="47">
        <v>0</v>
      </c>
      <c r="Z347" s="47">
        <v>0</v>
      </c>
      <c r="AA347" s="18">
        <v>0</v>
      </c>
      <c r="AB347" s="21">
        <v>0</v>
      </c>
      <c r="AC347" s="10">
        <v>1</v>
      </c>
      <c r="AD347" s="10">
        <v>0</v>
      </c>
      <c r="AE347" s="66" t="s">
        <v>335</v>
      </c>
      <c r="AF347" s="18">
        <v>0</v>
      </c>
      <c r="AG347" s="18">
        <v>0</v>
      </c>
    </row>
    <row r="348" ht="20.1" customHeight="1" spans="3:33">
      <c r="C348" s="18">
        <v>94000003</v>
      </c>
      <c r="D348" s="68" t="s">
        <v>333</v>
      </c>
      <c r="E348" s="16" t="s">
        <v>67</v>
      </c>
      <c r="F348" s="21">
        <v>1</v>
      </c>
      <c r="G348" s="17">
        <v>1</v>
      </c>
      <c r="H348" s="17" t="s">
        <v>334</v>
      </c>
      <c r="I348" s="63">
        <v>10010013</v>
      </c>
      <c r="J348" s="21">
        <v>12000</v>
      </c>
      <c r="K348" s="10">
        <v>0</v>
      </c>
      <c r="L348" s="10">
        <v>1</v>
      </c>
      <c r="M348" s="21">
        <v>1</v>
      </c>
      <c r="N348" s="17" t="s">
        <v>72</v>
      </c>
      <c r="O348" s="21">
        <v>1</v>
      </c>
      <c r="P348" s="10">
        <v>1</v>
      </c>
      <c r="Q348" s="25">
        <v>3001</v>
      </c>
      <c r="R348" s="21">
        <v>1000</v>
      </c>
      <c r="S348" s="45"/>
      <c r="T348" s="25">
        <v>0</v>
      </c>
      <c r="U348" s="10">
        <v>0</v>
      </c>
      <c r="V348" s="10">
        <v>0</v>
      </c>
      <c r="W348" s="17">
        <v>0</v>
      </c>
      <c r="X348" s="10">
        <v>0</v>
      </c>
      <c r="Y348" s="21">
        <v>0</v>
      </c>
      <c r="Z348" s="21">
        <v>0</v>
      </c>
      <c r="AA348" s="18">
        <v>0</v>
      </c>
      <c r="AB348" s="21">
        <v>0</v>
      </c>
      <c r="AC348" s="10">
        <v>1</v>
      </c>
      <c r="AD348" s="10">
        <v>0</v>
      </c>
      <c r="AE348" s="66" t="s">
        <v>335</v>
      </c>
      <c r="AF348" s="18">
        <v>0</v>
      </c>
      <c r="AG348" s="18">
        <v>0</v>
      </c>
    </row>
    <row r="349" ht="20.1" customHeight="1" spans="3:33">
      <c r="C349" s="18">
        <v>94000004</v>
      </c>
      <c r="D349" s="68" t="s">
        <v>333</v>
      </c>
      <c r="E349" s="16" t="s">
        <v>67</v>
      </c>
      <c r="F349" s="21">
        <v>1</v>
      </c>
      <c r="G349" s="17">
        <v>1</v>
      </c>
      <c r="H349" s="17" t="s">
        <v>334</v>
      </c>
      <c r="I349" s="63">
        <v>10010014</v>
      </c>
      <c r="J349" s="21">
        <v>12000</v>
      </c>
      <c r="K349" s="10">
        <v>0</v>
      </c>
      <c r="L349" s="10">
        <v>1</v>
      </c>
      <c r="M349" s="21">
        <v>1</v>
      </c>
      <c r="N349" s="17" t="s">
        <v>72</v>
      </c>
      <c r="O349" s="21">
        <v>1</v>
      </c>
      <c r="P349" s="10">
        <v>1</v>
      </c>
      <c r="Q349" s="25">
        <v>3001</v>
      </c>
      <c r="R349" s="21">
        <v>1500</v>
      </c>
      <c r="S349" s="45"/>
      <c r="T349" s="25">
        <v>0</v>
      </c>
      <c r="U349" s="10">
        <v>0</v>
      </c>
      <c r="V349" s="10">
        <v>0</v>
      </c>
      <c r="W349" s="17">
        <v>0</v>
      </c>
      <c r="X349" s="10">
        <v>0</v>
      </c>
      <c r="Y349" s="21">
        <v>0</v>
      </c>
      <c r="Z349" s="21">
        <v>0</v>
      </c>
      <c r="AA349" s="18">
        <v>0</v>
      </c>
      <c r="AB349" s="21">
        <v>0</v>
      </c>
      <c r="AC349" s="10">
        <v>1</v>
      </c>
      <c r="AD349" s="10">
        <v>0</v>
      </c>
      <c r="AE349" s="66" t="s">
        <v>335</v>
      </c>
      <c r="AF349" s="18">
        <v>0</v>
      </c>
      <c r="AG349" s="18">
        <v>0</v>
      </c>
    </row>
    <row r="350" ht="20.1" customHeight="1" spans="3:33">
      <c r="C350" s="18">
        <v>94000005</v>
      </c>
      <c r="D350" s="68" t="s">
        <v>333</v>
      </c>
      <c r="E350" s="20" t="s">
        <v>67</v>
      </c>
      <c r="F350" s="21">
        <v>1</v>
      </c>
      <c r="G350" s="17">
        <v>1</v>
      </c>
      <c r="H350" s="17" t="s">
        <v>334</v>
      </c>
      <c r="I350" s="63">
        <v>10010015</v>
      </c>
      <c r="J350" s="21">
        <v>12000</v>
      </c>
      <c r="K350" s="10">
        <v>0</v>
      </c>
      <c r="L350" s="10">
        <v>1</v>
      </c>
      <c r="M350" s="21">
        <v>1</v>
      </c>
      <c r="N350" s="17" t="s">
        <v>72</v>
      </c>
      <c r="O350" s="21">
        <v>1</v>
      </c>
      <c r="P350" s="10">
        <v>1</v>
      </c>
      <c r="Q350" s="25">
        <v>3001</v>
      </c>
      <c r="R350" s="21">
        <v>2000</v>
      </c>
      <c r="S350" s="45"/>
      <c r="T350" s="25">
        <v>0</v>
      </c>
      <c r="U350" s="10">
        <v>0</v>
      </c>
      <c r="V350" s="10">
        <v>0</v>
      </c>
      <c r="W350" s="17">
        <v>0</v>
      </c>
      <c r="X350" s="10">
        <v>0</v>
      </c>
      <c r="Y350" s="21">
        <v>0</v>
      </c>
      <c r="Z350" s="21">
        <v>0</v>
      </c>
      <c r="AA350" s="18">
        <v>0</v>
      </c>
      <c r="AB350" s="21">
        <v>0</v>
      </c>
      <c r="AC350" s="10">
        <v>1</v>
      </c>
      <c r="AD350" s="10">
        <v>0</v>
      </c>
      <c r="AE350" s="66" t="s">
        <v>335</v>
      </c>
      <c r="AF350" s="18">
        <v>0</v>
      </c>
      <c r="AG350" s="18">
        <v>0</v>
      </c>
    </row>
    <row r="351" s="6" customFormat="1" ht="20.1" customHeight="1" spans="3:33">
      <c r="C351" s="27">
        <v>94000011</v>
      </c>
      <c r="D351" s="28" t="s">
        <v>336</v>
      </c>
      <c r="E351" s="24" t="s">
        <v>67</v>
      </c>
      <c r="F351" s="29">
        <v>1</v>
      </c>
      <c r="G351" s="33">
        <v>1</v>
      </c>
      <c r="H351" s="17">
        <v>0</v>
      </c>
      <c r="I351" s="29">
        <v>60010001</v>
      </c>
      <c r="J351" s="29">
        <v>10000</v>
      </c>
      <c r="K351" s="32">
        <v>0</v>
      </c>
      <c r="L351" s="32">
        <v>0</v>
      </c>
      <c r="M351" s="29">
        <v>1</v>
      </c>
      <c r="N351" s="33" t="s">
        <v>72</v>
      </c>
      <c r="O351" s="27">
        <v>1</v>
      </c>
      <c r="P351" s="32">
        <v>1</v>
      </c>
      <c r="Q351" s="29">
        <v>100412</v>
      </c>
      <c r="R351" s="32">
        <v>0.3</v>
      </c>
      <c r="S351" s="32"/>
      <c r="T351" s="33">
        <v>0</v>
      </c>
      <c r="U351" s="32">
        <v>1</v>
      </c>
      <c r="V351" s="32">
        <v>0</v>
      </c>
      <c r="W351" s="17">
        <v>0</v>
      </c>
      <c r="X351" s="32">
        <v>0</v>
      </c>
      <c r="Y351" s="29">
        <v>0</v>
      </c>
      <c r="Z351" s="29">
        <v>0</v>
      </c>
      <c r="AA351" s="27">
        <v>0</v>
      </c>
      <c r="AB351" s="29">
        <v>0</v>
      </c>
      <c r="AC351" s="32">
        <v>0</v>
      </c>
      <c r="AD351" s="32">
        <v>0</v>
      </c>
      <c r="AE351" s="60" t="s">
        <v>122</v>
      </c>
      <c r="AF351" s="18">
        <v>0</v>
      </c>
      <c r="AG351" s="18">
        <v>0</v>
      </c>
    </row>
    <row r="352" s="6" customFormat="1" ht="20.1" customHeight="1" spans="3:33">
      <c r="C352" s="27">
        <v>94000012</v>
      </c>
      <c r="D352" s="28" t="s">
        <v>337</v>
      </c>
      <c r="E352" s="20" t="s">
        <v>67</v>
      </c>
      <c r="F352" s="29">
        <v>1</v>
      </c>
      <c r="G352" s="33">
        <v>1</v>
      </c>
      <c r="H352" s="17">
        <v>0</v>
      </c>
      <c r="I352" s="29">
        <v>60010001</v>
      </c>
      <c r="J352" s="29">
        <v>10000</v>
      </c>
      <c r="K352" s="32">
        <v>0</v>
      </c>
      <c r="L352" s="32">
        <v>0</v>
      </c>
      <c r="M352" s="29">
        <v>1</v>
      </c>
      <c r="N352" s="33" t="s">
        <v>72</v>
      </c>
      <c r="O352" s="27">
        <v>1</v>
      </c>
      <c r="P352" s="32">
        <v>1</v>
      </c>
      <c r="Q352" s="29">
        <v>100412</v>
      </c>
      <c r="R352" s="32">
        <v>0.5</v>
      </c>
      <c r="S352" s="32"/>
      <c r="T352" s="33">
        <v>0</v>
      </c>
      <c r="U352" s="32">
        <v>1</v>
      </c>
      <c r="V352" s="32">
        <v>0</v>
      </c>
      <c r="W352" s="17">
        <v>0</v>
      </c>
      <c r="X352" s="32">
        <v>0</v>
      </c>
      <c r="Y352" s="29">
        <v>0</v>
      </c>
      <c r="Z352" s="29">
        <v>0</v>
      </c>
      <c r="AA352" s="27">
        <v>0</v>
      </c>
      <c r="AB352" s="29">
        <v>0</v>
      </c>
      <c r="AC352" s="32">
        <v>0</v>
      </c>
      <c r="AD352" s="32">
        <v>0</v>
      </c>
      <c r="AE352" s="60" t="s">
        <v>122</v>
      </c>
      <c r="AF352" s="18">
        <v>0</v>
      </c>
      <c r="AG352" s="18">
        <v>0</v>
      </c>
    </row>
    <row r="353" s="6" customFormat="1" ht="20.1" customHeight="1" spans="3:33">
      <c r="C353" s="27">
        <v>94000013</v>
      </c>
      <c r="D353" s="28" t="s">
        <v>338</v>
      </c>
      <c r="E353" s="16" t="s">
        <v>67</v>
      </c>
      <c r="F353" s="29">
        <v>1</v>
      </c>
      <c r="G353" s="33">
        <v>1</v>
      </c>
      <c r="H353" s="17">
        <v>0</v>
      </c>
      <c r="I353" s="29">
        <v>60010001</v>
      </c>
      <c r="J353" s="29">
        <v>6000</v>
      </c>
      <c r="K353" s="32">
        <v>0</v>
      </c>
      <c r="L353" s="32">
        <v>0</v>
      </c>
      <c r="M353" s="29">
        <v>1</v>
      </c>
      <c r="N353" s="33" t="s">
        <v>72</v>
      </c>
      <c r="O353" s="27">
        <v>1</v>
      </c>
      <c r="P353" s="32">
        <v>1</v>
      </c>
      <c r="Q353" s="29">
        <v>201011</v>
      </c>
      <c r="R353" s="32">
        <v>0.3</v>
      </c>
      <c r="S353" s="32"/>
      <c r="T353" s="33">
        <v>0</v>
      </c>
      <c r="U353" s="32">
        <v>1</v>
      </c>
      <c r="V353" s="32">
        <v>0</v>
      </c>
      <c r="W353" s="17">
        <v>0</v>
      </c>
      <c r="X353" s="32">
        <v>0</v>
      </c>
      <c r="Y353" s="29">
        <v>0</v>
      </c>
      <c r="Z353" s="29">
        <v>0</v>
      </c>
      <c r="AA353" s="27">
        <v>0</v>
      </c>
      <c r="AB353" s="29">
        <v>0</v>
      </c>
      <c r="AC353" s="32">
        <v>0</v>
      </c>
      <c r="AD353" s="32">
        <v>0</v>
      </c>
      <c r="AE353" s="41" t="s">
        <v>100</v>
      </c>
      <c r="AF353" s="18">
        <v>0</v>
      </c>
      <c r="AG353" s="18">
        <v>0</v>
      </c>
    </row>
    <row r="354" s="6" customFormat="1" ht="20.1" customHeight="1" spans="3:33">
      <c r="C354" s="27">
        <v>94000014</v>
      </c>
      <c r="D354" s="28" t="s">
        <v>339</v>
      </c>
      <c r="E354" s="16" t="s">
        <v>67</v>
      </c>
      <c r="F354" s="29">
        <v>1</v>
      </c>
      <c r="G354" s="33">
        <v>1</v>
      </c>
      <c r="H354" s="17">
        <v>0</v>
      </c>
      <c r="I354" s="29">
        <v>60010001</v>
      </c>
      <c r="J354" s="29">
        <v>6000</v>
      </c>
      <c r="K354" s="32">
        <v>0</v>
      </c>
      <c r="L354" s="32">
        <v>0</v>
      </c>
      <c r="M354" s="29">
        <v>1</v>
      </c>
      <c r="N354" s="33" t="s">
        <v>72</v>
      </c>
      <c r="O354" s="27">
        <v>1</v>
      </c>
      <c r="P354" s="32">
        <v>1</v>
      </c>
      <c r="Q354" s="29">
        <v>201011</v>
      </c>
      <c r="R354" s="32">
        <v>0.5</v>
      </c>
      <c r="S354" s="32"/>
      <c r="T354" s="33">
        <v>0</v>
      </c>
      <c r="U354" s="32">
        <v>1</v>
      </c>
      <c r="V354" s="32">
        <v>0</v>
      </c>
      <c r="W354" s="17">
        <v>0</v>
      </c>
      <c r="X354" s="32">
        <v>0</v>
      </c>
      <c r="Y354" s="29">
        <v>0</v>
      </c>
      <c r="Z354" s="29">
        <v>0</v>
      </c>
      <c r="AA354" s="27">
        <v>0</v>
      </c>
      <c r="AB354" s="29">
        <v>0</v>
      </c>
      <c r="AC354" s="32">
        <v>0</v>
      </c>
      <c r="AD354" s="32">
        <v>0</v>
      </c>
      <c r="AE354" s="41" t="s">
        <v>100</v>
      </c>
      <c r="AF354" s="18">
        <v>0</v>
      </c>
      <c r="AG354" s="18">
        <v>0</v>
      </c>
    </row>
    <row r="355" s="6" customFormat="1" ht="20.1" customHeight="1" spans="3:33">
      <c r="C355" s="27">
        <v>94000015</v>
      </c>
      <c r="D355" s="28" t="s">
        <v>340</v>
      </c>
      <c r="E355" s="20" t="s">
        <v>67</v>
      </c>
      <c r="F355" s="29">
        <v>1</v>
      </c>
      <c r="G355" s="33">
        <v>1</v>
      </c>
      <c r="H355" s="17">
        <v>0</v>
      </c>
      <c r="I355" s="29">
        <v>60010001</v>
      </c>
      <c r="J355" s="29">
        <v>6000</v>
      </c>
      <c r="K355" s="32">
        <v>0</v>
      </c>
      <c r="L355" s="32">
        <v>0</v>
      </c>
      <c r="M355" s="29">
        <v>1</v>
      </c>
      <c r="N355" s="33" t="s">
        <v>72</v>
      </c>
      <c r="O355" s="27">
        <v>1</v>
      </c>
      <c r="P355" s="32">
        <v>1</v>
      </c>
      <c r="Q355" s="29">
        <v>200311</v>
      </c>
      <c r="R355" s="32">
        <v>0.5</v>
      </c>
      <c r="S355" s="32"/>
      <c r="T355" s="33">
        <v>0</v>
      </c>
      <c r="U355" s="32">
        <v>1</v>
      </c>
      <c r="V355" s="32">
        <v>0</v>
      </c>
      <c r="W355" s="17">
        <v>0</v>
      </c>
      <c r="X355" s="32">
        <v>0</v>
      </c>
      <c r="Y355" s="29">
        <v>0</v>
      </c>
      <c r="Z355" s="29">
        <v>0</v>
      </c>
      <c r="AA355" s="27">
        <v>0</v>
      </c>
      <c r="AB355" s="29">
        <v>0</v>
      </c>
      <c r="AC355" s="32">
        <v>0</v>
      </c>
      <c r="AD355" s="32">
        <v>0</v>
      </c>
      <c r="AE355" s="41" t="s">
        <v>100</v>
      </c>
      <c r="AF355" s="18">
        <v>0</v>
      </c>
      <c r="AG355" s="18">
        <v>0</v>
      </c>
    </row>
    <row r="356" ht="20.1" customHeight="1" spans="3:33">
      <c r="C356" s="18">
        <v>94000101</v>
      </c>
      <c r="D356" s="68" t="s">
        <v>333</v>
      </c>
      <c r="E356" s="24" t="s">
        <v>67</v>
      </c>
      <c r="F356" s="21">
        <v>1</v>
      </c>
      <c r="G356" s="17">
        <v>1</v>
      </c>
      <c r="H356" s="17">
        <v>0</v>
      </c>
      <c r="I356" s="21">
        <v>60010001</v>
      </c>
      <c r="J356" s="21">
        <v>1000</v>
      </c>
      <c r="K356" s="10">
        <v>0</v>
      </c>
      <c r="L356" s="10">
        <v>0</v>
      </c>
      <c r="M356" s="21">
        <v>1</v>
      </c>
      <c r="N356" s="17" t="s">
        <v>72</v>
      </c>
      <c r="O356" s="21">
        <v>1</v>
      </c>
      <c r="P356" s="10">
        <v>1</v>
      </c>
      <c r="Q356" s="25">
        <v>3001</v>
      </c>
      <c r="R356" s="21">
        <v>2000</v>
      </c>
      <c r="S356" s="45"/>
      <c r="T356" s="25">
        <v>0</v>
      </c>
      <c r="U356" s="10">
        <v>0</v>
      </c>
      <c r="V356" s="10">
        <v>0</v>
      </c>
      <c r="W356" s="17">
        <v>0</v>
      </c>
      <c r="X356" s="10">
        <v>0</v>
      </c>
      <c r="Y356" s="47">
        <v>0</v>
      </c>
      <c r="Z356" s="47">
        <v>0</v>
      </c>
      <c r="AA356" s="18">
        <v>0</v>
      </c>
      <c r="AB356" s="21">
        <v>0</v>
      </c>
      <c r="AC356" s="10">
        <v>1</v>
      </c>
      <c r="AD356" s="10">
        <v>0</v>
      </c>
      <c r="AE356" s="66" t="s">
        <v>335</v>
      </c>
      <c r="AF356" s="18">
        <v>0</v>
      </c>
      <c r="AG356" s="18">
        <v>0</v>
      </c>
    </row>
    <row r="357" ht="20.1" customHeight="1" spans="3:33">
      <c r="C357" s="18">
        <v>94000102</v>
      </c>
      <c r="D357" s="68" t="s">
        <v>333</v>
      </c>
      <c r="E357" s="20" t="s">
        <v>67</v>
      </c>
      <c r="F357" s="21">
        <v>1</v>
      </c>
      <c r="G357" s="17">
        <v>1</v>
      </c>
      <c r="H357" s="17">
        <v>0</v>
      </c>
      <c r="I357" s="21">
        <v>60010001</v>
      </c>
      <c r="J357" s="21">
        <v>1000</v>
      </c>
      <c r="K357" s="10">
        <v>0</v>
      </c>
      <c r="L357" s="10">
        <v>0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3000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47">
        <v>0</v>
      </c>
      <c r="Z357" s="47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335</v>
      </c>
      <c r="AF357" s="18">
        <v>0</v>
      </c>
      <c r="AG357" s="18">
        <v>0</v>
      </c>
    </row>
    <row r="358" ht="20.1" customHeight="1" spans="3:33">
      <c r="C358" s="18">
        <v>94000103</v>
      </c>
      <c r="D358" s="68" t="s">
        <v>333</v>
      </c>
      <c r="E358" s="16" t="s">
        <v>67</v>
      </c>
      <c r="F358" s="21">
        <v>1</v>
      </c>
      <c r="G358" s="17">
        <v>1</v>
      </c>
      <c r="H358" s="17">
        <v>0</v>
      </c>
      <c r="I358" s="21">
        <v>60010001</v>
      </c>
      <c r="J358" s="21">
        <v>1000</v>
      </c>
      <c r="K358" s="10">
        <v>0</v>
      </c>
      <c r="L358" s="10">
        <v>0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6000</v>
      </c>
      <c r="S358" s="45"/>
      <c r="T358" s="25">
        <v>0</v>
      </c>
      <c r="U358" s="10">
        <v>0</v>
      </c>
      <c r="V358" s="10">
        <v>0</v>
      </c>
      <c r="W358" s="17">
        <v>0</v>
      </c>
      <c r="X358" s="10">
        <v>0</v>
      </c>
      <c r="Y358" s="21">
        <v>0</v>
      </c>
      <c r="Z358" s="21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335</v>
      </c>
      <c r="AF358" s="18">
        <v>0</v>
      </c>
      <c r="AG358" s="18">
        <v>0</v>
      </c>
    </row>
    <row r="359" ht="20.1" customHeight="1" spans="3:33">
      <c r="C359" s="18">
        <v>94000104</v>
      </c>
      <c r="D359" s="68" t="s">
        <v>333</v>
      </c>
      <c r="E359" s="16" t="s">
        <v>67</v>
      </c>
      <c r="F359" s="21">
        <v>1</v>
      </c>
      <c r="G359" s="17">
        <v>1</v>
      </c>
      <c r="H359" s="17">
        <v>0</v>
      </c>
      <c r="I359" s="21">
        <v>60010001</v>
      </c>
      <c r="J359" s="21">
        <v>1000</v>
      </c>
      <c r="K359" s="10">
        <v>0</v>
      </c>
      <c r="L359" s="10">
        <v>0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9000</v>
      </c>
      <c r="S359" s="45"/>
      <c r="T359" s="25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335</v>
      </c>
      <c r="AF359" s="18">
        <v>0</v>
      </c>
      <c r="AG359" s="18">
        <v>0</v>
      </c>
    </row>
    <row r="360" ht="20.1" customHeight="1" spans="3:33">
      <c r="C360" s="18">
        <v>94000105</v>
      </c>
      <c r="D360" s="68" t="s">
        <v>333</v>
      </c>
      <c r="E360" s="20" t="s">
        <v>67</v>
      </c>
      <c r="F360" s="21">
        <v>1</v>
      </c>
      <c r="G360" s="17">
        <v>1</v>
      </c>
      <c r="H360" s="17">
        <v>0</v>
      </c>
      <c r="I360" s="21">
        <v>60010001</v>
      </c>
      <c r="J360" s="21">
        <v>1000</v>
      </c>
      <c r="K360" s="10">
        <v>0</v>
      </c>
      <c r="L360" s="10">
        <v>0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12000</v>
      </c>
      <c r="S360" s="45"/>
      <c r="T360" s="25">
        <v>0</v>
      </c>
      <c r="U360" s="10">
        <v>0</v>
      </c>
      <c r="V360" s="10">
        <v>0</v>
      </c>
      <c r="W360" s="17">
        <v>0</v>
      </c>
      <c r="X360" s="10">
        <v>0</v>
      </c>
      <c r="Y360" s="21">
        <v>0</v>
      </c>
      <c r="Z360" s="21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335</v>
      </c>
      <c r="AF360" s="18">
        <v>0</v>
      </c>
      <c r="AG360" s="18">
        <v>0</v>
      </c>
    </row>
    <row r="361" ht="20.1" customHeight="1" spans="3:33">
      <c r="C361" s="18">
        <v>94000201</v>
      </c>
      <c r="D361" s="68" t="s">
        <v>333</v>
      </c>
      <c r="E361" s="24" t="s">
        <v>67</v>
      </c>
      <c r="F361" s="21">
        <v>1</v>
      </c>
      <c r="G361" s="17">
        <v>1</v>
      </c>
      <c r="H361" s="17">
        <v>0</v>
      </c>
      <c r="I361" s="21">
        <v>60010001</v>
      </c>
      <c r="J361" s="21">
        <v>1000</v>
      </c>
      <c r="K361" s="10">
        <v>0</v>
      </c>
      <c r="L361" s="10">
        <v>0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600</v>
      </c>
      <c r="S361" s="65"/>
      <c r="T361" s="10">
        <v>0</v>
      </c>
      <c r="U361" s="10">
        <v>0</v>
      </c>
      <c r="V361" s="10">
        <v>0</v>
      </c>
      <c r="W361" s="17">
        <v>0</v>
      </c>
      <c r="X361" s="10">
        <v>0</v>
      </c>
      <c r="Y361" s="21">
        <v>0</v>
      </c>
      <c r="Z361" s="21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335</v>
      </c>
      <c r="AF361" s="18">
        <v>0</v>
      </c>
      <c r="AG361" s="18">
        <v>0</v>
      </c>
    </row>
    <row r="362" ht="20.1" customHeight="1" spans="3:33">
      <c r="C362" s="18">
        <v>94000202</v>
      </c>
      <c r="D362" s="68" t="s">
        <v>333</v>
      </c>
      <c r="E362" s="20" t="s">
        <v>67</v>
      </c>
      <c r="F362" s="21">
        <v>1</v>
      </c>
      <c r="G362" s="17">
        <v>1</v>
      </c>
      <c r="H362" s="17">
        <v>0</v>
      </c>
      <c r="I362" s="21">
        <v>60010001</v>
      </c>
      <c r="J362" s="21">
        <v>1000</v>
      </c>
      <c r="K362" s="10">
        <v>0</v>
      </c>
      <c r="L362" s="10">
        <v>0</v>
      </c>
      <c r="M362" s="21">
        <v>1</v>
      </c>
      <c r="N362" s="17" t="s">
        <v>72</v>
      </c>
      <c r="O362" s="21">
        <v>1</v>
      </c>
      <c r="P362" s="10">
        <v>1</v>
      </c>
      <c r="Q362" s="25">
        <v>3001</v>
      </c>
      <c r="R362" s="21">
        <v>1200</v>
      </c>
      <c r="S362" s="65"/>
      <c r="T362" s="10">
        <v>0</v>
      </c>
      <c r="U362" s="10">
        <v>0</v>
      </c>
      <c r="V362" s="10">
        <v>0</v>
      </c>
      <c r="W362" s="17">
        <v>0</v>
      </c>
      <c r="X362" s="10">
        <v>0</v>
      </c>
      <c r="Y362" s="21">
        <v>0</v>
      </c>
      <c r="Z362" s="21">
        <v>0</v>
      </c>
      <c r="AA362" s="18">
        <v>0</v>
      </c>
      <c r="AB362" s="21">
        <v>0</v>
      </c>
      <c r="AC362" s="10">
        <v>1</v>
      </c>
      <c r="AD362" s="10">
        <v>0</v>
      </c>
      <c r="AE362" s="66" t="s">
        <v>335</v>
      </c>
      <c r="AF362" s="18">
        <v>0</v>
      </c>
      <c r="AG362" s="18">
        <v>0</v>
      </c>
    </row>
    <row r="363" s="4" customFormat="1" ht="20.1" customHeight="1" spans="3:33">
      <c r="C363" s="26">
        <v>95000001</v>
      </c>
      <c r="D363" s="23" t="s">
        <v>341</v>
      </c>
      <c r="E363" s="16" t="s">
        <v>67</v>
      </c>
      <c r="F363" s="25">
        <v>1</v>
      </c>
      <c r="G363" s="17">
        <v>1</v>
      </c>
      <c r="H363" s="17">
        <v>0</v>
      </c>
      <c r="I363" s="25" t="s">
        <v>342</v>
      </c>
      <c r="J363" s="25">
        <v>12000</v>
      </c>
      <c r="K363" s="25">
        <v>0</v>
      </c>
      <c r="L363" s="25">
        <v>3</v>
      </c>
      <c r="M363" s="25">
        <v>1</v>
      </c>
      <c r="N363" s="17" t="s">
        <v>72</v>
      </c>
      <c r="O363" s="25">
        <v>1</v>
      </c>
      <c r="P363" s="25">
        <v>1</v>
      </c>
      <c r="Q363" s="25">
        <v>3001</v>
      </c>
      <c r="R363" s="25">
        <v>800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>
        <v>0</v>
      </c>
      <c r="Y363" s="25">
        <v>1</v>
      </c>
      <c r="Z363" s="25">
        <v>0</v>
      </c>
      <c r="AA363" s="25">
        <v>0</v>
      </c>
      <c r="AB363" s="25">
        <v>0</v>
      </c>
      <c r="AC363" s="10">
        <v>1</v>
      </c>
      <c r="AD363" s="25">
        <v>40000002</v>
      </c>
      <c r="AE363" s="66" t="s">
        <v>335</v>
      </c>
      <c r="AF363" s="18">
        <v>0</v>
      </c>
      <c r="AG363" s="18">
        <v>0</v>
      </c>
    </row>
    <row r="364" s="4" customFormat="1" ht="20.1" customHeight="1" spans="3:33">
      <c r="C364" s="26">
        <v>95000002</v>
      </c>
      <c r="D364" s="23" t="s">
        <v>341</v>
      </c>
      <c r="E364" s="16" t="s">
        <v>67</v>
      </c>
      <c r="F364" s="25">
        <v>1</v>
      </c>
      <c r="G364" s="17">
        <v>1</v>
      </c>
      <c r="H364" s="17">
        <v>0</v>
      </c>
      <c r="I364" s="25" t="s">
        <v>342</v>
      </c>
      <c r="J364" s="25">
        <v>12000</v>
      </c>
      <c r="K364" s="25">
        <v>0</v>
      </c>
      <c r="L364" s="25">
        <v>3</v>
      </c>
      <c r="M364" s="25">
        <v>1</v>
      </c>
      <c r="N364" s="17" t="s">
        <v>72</v>
      </c>
      <c r="O364" s="25">
        <v>1</v>
      </c>
      <c r="P364" s="25">
        <v>1</v>
      </c>
      <c r="Q364" s="25">
        <v>3001</v>
      </c>
      <c r="R364" s="25">
        <v>1200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>
        <v>0</v>
      </c>
      <c r="Y364" s="25">
        <v>1</v>
      </c>
      <c r="Z364" s="25">
        <v>0</v>
      </c>
      <c r="AA364" s="25">
        <v>0</v>
      </c>
      <c r="AB364" s="25">
        <v>0</v>
      </c>
      <c r="AC364" s="10">
        <v>1</v>
      </c>
      <c r="AD364" s="25">
        <v>40000002</v>
      </c>
      <c r="AE364" s="66" t="s">
        <v>335</v>
      </c>
      <c r="AF364" s="18">
        <v>0</v>
      </c>
      <c r="AG364" s="18">
        <v>0</v>
      </c>
    </row>
    <row r="365" s="4" customFormat="1" ht="20.1" customHeight="1" spans="3:33">
      <c r="C365" s="26">
        <v>95000003</v>
      </c>
      <c r="D365" s="23" t="s">
        <v>341</v>
      </c>
      <c r="E365" s="20" t="s">
        <v>67</v>
      </c>
      <c r="F365" s="25">
        <v>1</v>
      </c>
      <c r="G365" s="17">
        <v>1</v>
      </c>
      <c r="H365" s="17">
        <v>0</v>
      </c>
      <c r="I365" s="25" t="s">
        <v>342</v>
      </c>
      <c r="J365" s="25">
        <v>12000</v>
      </c>
      <c r="K365" s="25">
        <v>0</v>
      </c>
      <c r="L365" s="25">
        <v>3</v>
      </c>
      <c r="M365" s="25">
        <v>1</v>
      </c>
      <c r="N365" s="17" t="s">
        <v>72</v>
      </c>
      <c r="O365" s="25">
        <v>1</v>
      </c>
      <c r="P365" s="25">
        <v>1</v>
      </c>
      <c r="Q365" s="25">
        <v>3001</v>
      </c>
      <c r="R365" s="25">
        <v>1600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10">
        <v>1</v>
      </c>
      <c r="AD365" s="25">
        <v>40000002</v>
      </c>
      <c r="AE365" s="66" t="s">
        <v>335</v>
      </c>
      <c r="AF365" s="18">
        <v>0</v>
      </c>
      <c r="AG365" s="18">
        <v>0</v>
      </c>
    </row>
    <row r="366" s="4" customFormat="1" ht="20.1" customHeight="1" spans="3:33">
      <c r="C366" s="26">
        <v>95000004</v>
      </c>
      <c r="D366" s="23" t="s">
        <v>341</v>
      </c>
      <c r="E366" s="24" t="s">
        <v>67</v>
      </c>
      <c r="F366" s="25">
        <v>1</v>
      </c>
      <c r="G366" s="17">
        <v>1</v>
      </c>
      <c r="H366" s="17">
        <v>0</v>
      </c>
      <c r="I366" s="25" t="s">
        <v>342</v>
      </c>
      <c r="J366" s="25">
        <v>12000</v>
      </c>
      <c r="K366" s="25">
        <v>0</v>
      </c>
      <c r="L366" s="25">
        <v>3</v>
      </c>
      <c r="M366" s="25">
        <v>1</v>
      </c>
      <c r="N366" s="17" t="s">
        <v>72</v>
      </c>
      <c r="O366" s="25">
        <v>1</v>
      </c>
      <c r="P366" s="25">
        <v>1</v>
      </c>
      <c r="Q366" s="25">
        <v>3001</v>
      </c>
      <c r="R366" s="25">
        <v>2000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>
        <v>0</v>
      </c>
      <c r="Y366" s="25">
        <v>1</v>
      </c>
      <c r="Z366" s="25">
        <v>0</v>
      </c>
      <c r="AA366" s="25">
        <v>0</v>
      </c>
      <c r="AB366" s="25">
        <v>0</v>
      </c>
      <c r="AC366" s="10">
        <v>1</v>
      </c>
      <c r="AD366" s="25">
        <v>40000002</v>
      </c>
      <c r="AE366" s="66" t="s">
        <v>335</v>
      </c>
      <c r="AF366" s="18">
        <v>0</v>
      </c>
      <c r="AG366" s="18">
        <v>0</v>
      </c>
    </row>
    <row r="367" s="4" customFormat="1" ht="20.1" customHeight="1" spans="3:33">
      <c r="C367" s="26">
        <v>95000005</v>
      </c>
      <c r="D367" s="23" t="s">
        <v>341</v>
      </c>
      <c r="E367" s="20" t="s">
        <v>67</v>
      </c>
      <c r="F367" s="25">
        <v>1</v>
      </c>
      <c r="G367" s="17">
        <v>1</v>
      </c>
      <c r="H367" s="17">
        <v>0</v>
      </c>
      <c r="I367" s="25" t="s">
        <v>342</v>
      </c>
      <c r="J367" s="25">
        <v>12000</v>
      </c>
      <c r="K367" s="25">
        <v>0</v>
      </c>
      <c r="L367" s="25">
        <v>3</v>
      </c>
      <c r="M367" s="25">
        <v>1</v>
      </c>
      <c r="N367" s="17" t="s">
        <v>72</v>
      </c>
      <c r="O367" s="25">
        <v>1</v>
      </c>
      <c r="P367" s="25">
        <v>1</v>
      </c>
      <c r="Q367" s="25">
        <v>3001</v>
      </c>
      <c r="R367" s="25">
        <v>2400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>
        <v>0</v>
      </c>
      <c r="Y367" s="25">
        <v>1</v>
      </c>
      <c r="Z367" s="25">
        <v>0</v>
      </c>
      <c r="AA367" s="25">
        <v>0</v>
      </c>
      <c r="AB367" s="25">
        <v>0</v>
      </c>
      <c r="AC367" s="10">
        <v>1</v>
      </c>
      <c r="AD367" s="25">
        <v>40000002</v>
      </c>
      <c r="AE367" s="66" t="s">
        <v>335</v>
      </c>
      <c r="AF367" s="18">
        <v>0</v>
      </c>
      <c r="AG367" s="18">
        <v>0</v>
      </c>
    </row>
    <row r="368" s="8" customFormat="1" ht="20.1" customHeight="1" spans="2:33">
      <c r="B368" s="69"/>
      <c r="C368" s="70">
        <v>95001011</v>
      </c>
      <c r="D368" s="71" t="s">
        <v>343</v>
      </c>
      <c r="E368" s="16" t="s">
        <v>67</v>
      </c>
      <c r="F368" s="72">
        <v>1</v>
      </c>
      <c r="G368" s="72">
        <v>1</v>
      </c>
      <c r="H368" s="72">
        <v>0</v>
      </c>
      <c r="I368" s="72" t="s">
        <v>342</v>
      </c>
      <c r="J368" s="72">
        <v>3000</v>
      </c>
      <c r="K368" s="72">
        <v>0</v>
      </c>
      <c r="L368" s="72">
        <v>0</v>
      </c>
      <c r="M368" s="72">
        <v>2</v>
      </c>
      <c r="N368" s="72" t="s">
        <v>72</v>
      </c>
      <c r="O368" s="72">
        <v>1</v>
      </c>
      <c r="P368" s="72">
        <v>1</v>
      </c>
      <c r="Q368" s="72">
        <v>3001</v>
      </c>
      <c r="R368" s="72">
        <v>3000</v>
      </c>
      <c r="S368" s="72"/>
      <c r="T368" s="72">
        <v>0</v>
      </c>
      <c r="U368" s="72">
        <v>0</v>
      </c>
      <c r="V368" s="72">
        <v>0</v>
      </c>
      <c r="W368" s="17">
        <v>0</v>
      </c>
      <c r="X368" s="72">
        <v>0</v>
      </c>
      <c r="Y368" s="72">
        <v>1</v>
      </c>
      <c r="Z368" s="72">
        <v>0</v>
      </c>
      <c r="AA368" s="72">
        <v>0</v>
      </c>
      <c r="AB368" s="72">
        <v>0</v>
      </c>
      <c r="AC368" s="74">
        <v>0</v>
      </c>
      <c r="AD368" s="72">
        <v>40000002</v>
      </c>
      <c r="AE368" s="75" t="s">
        <v>125</v>
      </c>
      <c r="AF368" s="18">
        <v>0</v>
      </c>
      <c r="AG368" s="18">
        <v>0</v>
      </c>
    </row>
    <row r="369" s="4" customFormat="1" ht="20.1" customHeight="1" spans="2:33">
      <c r="B369" s="22"/>
      <c r="C369" s="26">
        <v>95001021</v>
      </c>
      <c r="D369" s="23" t="s">
        <v>122</v>
      </c>
      <c r="E369" s="16" t="s">
        <v>67</v>
      </c>
      <c r="F369" s="25">
        <v>1</v>
      </c>
      <c r="G369" s="17">
        <v>1</v>
      </c>
      <c r="H369" s="17" t="s">
        <v>334</v>
      </c>
      <c r="I369" s="25">
        <v>13001002</v>
      </c>
      <c r="J369" s="25">
        <v>15000</v>
      </c>
      <c r="K369" s="25">
        <v>0</v>
      </c>
      <c r="L369" s="25">
        <v>0</v>
      </c>
      <c r="M369" s="25">
        <v>1</v>
      </c>
      <c r="N369" s="17" t="s">
        <v>72</v>
      </c>
      <c r="O369" s="25">
        <v>1</v>
      </c>
      <c r="P369" s="25">
        <v>1</v>
      </c>
      <c r="Q369" s="25">
        <v>100411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344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9" t="s">
        <v>345</v>
      </c>
      <c r="AF369" s="18">
        <v>0</v>
      </c>
      <c r="AG369" s="18">
        <v>0</v>
      </c>
    </row>
    <row r="370" s="4" customFormat="1" ht="20.1" customHeight="1" spans="2:33">
      <c r="B370" s="22"/>
      <c r="C370" s="26">
        <v>95001031</v>
      </c>
      <c r="D370" s="23" t="s">
        <v>160</v>
      </c>
      <c r="E370" s="20" t="s">
        <v>67</v>
      </c>
      <c r="F370" s="25">
        <v>1</v>
      </c>
      <c r="G370" s="17">
        <v>1</v>
      </c>
      <c r="H370" s="17" t="s">
        <v>334</v>
      </c>
      <c r="I370" s="73">
        <v>13001003</v>
      </c>
      <c r="J370" s="25">
        <v>15000</v>
      </c>
      <c r="K370" s="25">
        <v>0</v>
      </c>
      <c r="L370" s="25">
        <v>0</v>
      </c>
      <c r="M370" s="25">
        <v>1</v>
      </c>
      <c r="N370" s="17" t="s">
        <v>72</v>
      </c>
      <c r="O370" s="25">
        <v>1</v>
      </c>
      <c r="P370" s="25">
        <v>1</v>
      </c>
      <c r="Q370" s="25">
        <v>100611</v>
      </c>
      <c r="R370" s="25">
        <v>100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346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9" t="s">
        <v>347</v>
      </c>
      <c r="AF370" s="18">
        <v>0</v>
      </c>
      <c r="AG370" s="18">
        <v>0</v>
      </c>
    </row>
    <row r="371" s="4" customFormat="1" ht="20.1" customHeight="1" spans="2:33">
      <c r="B371" s="22"/>
      <c r="C371" s="26">
        <v>95001032</v>
      </c>
      <c r="D371" s="23" t="s">
        <v>348</v>
      </c>
      <c r="E371" s="24" t="s">
        <v>67</v>
      </c>
      <c r="F371" s="25">
        <v>1</v>
      </c>
      <c r="G371" s="17">
        <v>1</v>
      </c>
      <c r="H371" s="17" t="s">
        <v>334</v>
      </c>
      <c r="I371" s="73">
        <v>13001003</v>
      </c>
      <c r="J371" s="25">
        <v>15000</v>
      </c>
      <c r="K371" s="25">
        <v>0</v>
      </c>
      <c r="L371" s="25">
        <v>0</v>
      </c>
      <c r="M371" s="25">
        <v>1</v>
      </c>
      <c r="N371" s="17" t="s">
        <v>72</v>
      </c>
      <c r="O371" s="25">
        <v>1</v>
      </c>
      <c r="P371" s="25">
        <v>1</v>
      </c>
      <c r="Q371" s="25">
        <v>100811</v>
      </c>
      <c r="R371" s="25">
        <v>100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349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9" t="s">
        <v>350</v>
      </c>
      <c r="AF371" s="18">
        <v>0</v>
      </c>
      <c r="AG371" s="18">
        <v>0</v>
      </c>
    </row>
    <row r="372" s="4" customFormat="1" ht="20.1" customHeight="1" spans="2:33">
      <c r="B372" s="22"/>
      <c r="C372" s="26">
        <v>95001041</v>
      </c>
      <c r="D372" s="23" t="s">
        <v>351</v>
      </c>
      <c r="E372" s="20" t="s">
        <v>67</v>
      </c>
      <c r="F372" s="25">
        <v>1</v>
      </c>
      <c r="G372" s="17">
        <v>1</v>
      </c>
      <c r="H372" s="17" t="s">
        <v>334</v>
      </c>
      <c r="I372" s="73">
        <v>13001004</v>
      </c>
      <c r="J372" s="25">
        <f>60*30*1000</f>
        <v>1800000</v>
      </c>
      <c r="K372" s="25">
        <v>0</v>
      </c>
      <c r="L372" s="25">
        <v>0</v>
      </c>
      <c r="M372" s="25">
        <v>1</v>
      </c>
      <c r="N372" s="17" t="s">
        <v>72</v>
      </c>
      <c r="O372" s="25">
        <v>1</v>
      </c>
      <c r="P372" s="25">
        <v>1</v>
      </c>
      <c r="Q372" s="25">
        <v>100211</v>
      </c>
      <c r="R372" s="25">
        <v>1000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352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9" t="s">
        <v>353</v>
      </c>
      <c r="AF372" s="18">
        <v>0</v>
      </c>
      <c r="AG372" s="18">
        <v>0</v>
      </c>
    </row>
    <row r="373" s="4" customFormat="1" ht="20.1" customHeight="1" spans="2:33">
      <c r="B373" s="22"/>
      <c r="C373" s="26">
        <v>95001051</v>
      </c>
      <c r="D373" s="23" t="s">
        <v>122</v>
      </c>
      <c r="E373" s="16" t="s">
        <v>67</v>
      </c>
      <c r="F373" s="25">
        <v>1</v>
      </c>
      <c r="G373" s="17">
        <v>1</v>
      </c>
      <c r="H373" s="17" t="s">
        <v>334</v>
      </c>
      <c r="I373" s="73">
        <v>13001005</v>
      </c>
      <c r="J373" s="25">
        <f t="shared" ref="J373:J380" si="1">60*30*1000</f>
        <v>1800000</v>
      </c>
      <c r="K373" s="25">
        <v>0</v>
      </c>
      <c r="L373" s="25">
        <v>0</v>
      </c>
      <c r="M373" s="25">
        <v>1</v>
      </c>
      <c r="N373" s="17" t="s">
        <v>72</v>
      </c>
      <c r="O373" s="25">
        <v>1</v>
      </c>
      <c r="P373" s="25">
        <v>1</v>
      </c>
      <c r="Q373" s="25">
        <v>100411</v>
      </c>
      <c r="R373" s="25">
        <v>150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354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9" t="s">
        <v>355</v>
      </c>
      <c r="AF373" s="18">
        <v>0</v>
      </c>
      <c r="AG373" s="18">
        <v>0</v>
      </c>
    </row>
    <row r="374" s="4" customFormat="1" ht="20.1" customHeight="1" spans="2:33">
      <c r="B374" s="22"/>
      <c r="C374" s="26">
        <v>95001061</v>
      </c>
      <c r="D374" s="23" t="s">
        <v>160</v>
      </c>
      <c r="E374" s="16" t="s">
        <v>67</v>
      </c>
      <c r="F374" s="25">
        <v>1</v>
      </c>
      <c r="G374" s="17">
        <v>1</v>
      </c>
      <c r="H374" s="17" t="s">
        <v>334</v>
      </c>
      <c r="I374" s="73">
        <v>13001006</v>
      </c>
      <c r="J374" s="25">
        <f t="shared" si="1"/>
        <v>1800000</v>
      </c>
      <c r="K374" s="25">
        <v>0</v>
      </c>
      <c r="L374" s="25">
        <v>0</v>
      </c>
      <c r="M374" s="25">
        <v>1</v>
      </c>
      <c r="N374" s="17" t="s">
        <v>72</v>
      </c>
      <c r="O374" s="25">
        <v>1</v>
      </c>
      <c r="P374" s="25">
        <v>1</v>
      </c>
      <c r="Q374" s="25">
        <v>100611</v>
      </c>
      <c r="R374" s="25">
        <v>75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356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9" t="s">
        <v>357</v>
      </c>
      <c r="AF374" s="18">
        <v>0</v>
      </c>
      <c r="AG374" s="18">
        <v>0</v>
      </c>
    </row>
    <row r="375" s="4" customFormat="1" ht="20.1" customHeight="1" spans="2:33">
      <c r="B375" s="22"/>
      <c r="C375" s="26">
        <v>95001062</v>
      </c>
      <c r="D375" s="23" t="s">
        <v>348</v>
      </c>
      <c r="E375" s="20" t="s">
        <v>67</v>
      </c>
      <c r="F375" s="25">
        <v>1</v>
      </c>
      <c r="G375" s="17">
        <v>1</v>
      </c>
      <c r="H375" s="17" t="s">
        <v>334</v>
      </c>
      <c r="I375" s="73">
        <v>13001006</v>
      </c>
      <c r="J375" s="25">
        <f t="shared" si="1"/>
        <v>1800000</v>
      </c>
      <c r="K375" s="25">
        <v>0</v>
      </c>
      <c r="L375" s="25">
        <v>0</v>
      </c>
      <c r="M375" s="25">
        <v>1</v>
      </c>
      <c r="N375" s="17" t="s">
        <v>72</v>
      </c>
      <c r="O375" s="25">
        <v>1</v>
      </c>
      <c r="P375" s="25">
        <v>1</v>
      </c>
      <c r="Q375" s="25">
        <v>100811</v>
      </c>
      <c r="R375" s="25">
        <v>75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 t="s">
        <v>358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9" t="s">
        <v>359</v>
      </c>
      <c r="AF375" s="18">
        <v>0</v>
      </c>
      <c r="AG375" s="18">
        <v>0</v>
      </c>
    </row>
    <row r="376" s="4" customFormat="1" ht="20.1" customHeight="1" spans="2:33">
      <c r="B376" s="22"/>
      <c r="C376" s="26">
        <v>95001101</v>
      </c>
      <c r="D376" s="23" t="s">
        <v>360</v>
      </c>
      <c r="E376" s="24" t="s">
        <v>67</v>
      </c>
      <c r="F376" s="25">
        <v>1</v>
      </c>
      <c r="G376" s="17">
        <v>1</v>
      </c>
      <c r="H376" s="17" t="s">
        <v>334</v>
      </c>
      <c r="I376" s="73">
        <v>13001002</v>
      </c>
      <c r="J376" s="25">
        <f t="shared" si="1"/>
        <v>1800000</v>
      </c>
      <c r="K376" s="25">
        <v>0</v>
      </c>
      <c r="L376" s="25">
        <v>0</v>
      </c>
      <c r="M376" s="25">
        <v>1</v>
      </c>
      <c r="N376" s="17" t="s">
        <v>72</v>
      </c>
      <c r="O376" s="25">
        <v>1</v>
      </c>
      <c r="P376" s="25">
        <v>1</v>
      </c>
      <c r="Q376" s="25">
        <v>119111</v>
      </c>
      <c r="R376" s="25">
        <v>400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361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9" t="s">
        <v>362</v>
      </c>
      <c r="AF376" s="18">
        <v>0</v>
      </c>
      <c r="AG376" s="18">
        <v>0</v>
      </c>
    </row>
    <row r="377" s="4" customFormat="1" ht="20.1" customHeight="1" spans="2:33">
      <c r="B377" s="22"/>
      <c r="C377" s="26">
        <v>95001102</v>
      </c>
      <c r="D377" s="23" t="s">
        <v>363</v>
      </c>
      <c r="E377" s="20" t="s">
        <v>67</v>
      </c>
      <c r="F377" s="25">
        <v>1</v>
      </c>
      <c r="G377" s="17">
        <v>1</v>
      </c>
      <c r="H377" s="17" t="s">
        <v>334</v>
      </c>
      <c r="I377" s="73">
        <v>13001003</v>
      </c>
      <c r="J377" s="25">
        <f t="shared" si="1"/>
        <v>1800000</v>
      </c>
      <c r="K377" s="25">
        <v>0</v>
      </c>
      <c r="L377" s="25">
        <v>0</v>
      </c>
      <c r="M377" s="25">
        <v>1</v>
      </c>
      <c r="N377" s="17" t="s">
        <v>72</v>
      </c>
      <c r="O377" s="25">
        <v>1</v>
      </c>
      <c r="P377" s="25">
        <v>1</v>
      </c>
      <c r="Q377" s="25">
        <v>119411</v>
      </c>
      <c r="R377" s="25">
        <v>400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364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9" t="s">
        <v>365</v>
      </c>
      <c r="AF377" s="18">
        <v>0</v>
      </c>
      <c r="AG377" s="18">
        <v>0</v>
      </c>
    </row>
    <row r="378" s="4" customFormat="1" ht="20.1" customHeight="1" spans="2:33">
      <c r="B378" s="22"/>
      <c r="C378" s="26">
        <v>95001103</v>
      </c>
      <c r="D378" s="23" t="s">
        <v>366</v>
      </c>
      <c r="E378" s="16" t="s">
        <v>67</v>
      </c>
      <c r="F378" s="25">
        <v>1</v>
      </c>
      <c r="G378" s="17">
        <v>1</v>
      </c>
      <c r="H378" s="17" t="s">
        <v>334</v>
      </c>
      <c r="I378" s="73">
        <v>13001004</v>
      </c>
      <c r="J378" s="25">
        <f t="shared" si="1"/>
        <v>1800000</v>
      </c>
      <c r="K378" s="25">
        <v>0</v>
      </c>
      <c r="L378" s="25">
        <v>0</v>
      </c>
      <c r="M378" s="25">
        <v>1</v>
      </c>
      <c r="N378" s="17" t="s">
        <v>72</v>
      </c>
      <c r="O378" s="25">
        <v>1</v>
      </c>
      <c r="P378" s="25">
        <v>1</v>
      </c>
      <c r="Q378" s="25">
        <v>119311</v>
      </c>
      <c r="R378" s="25">
        <v>400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367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9" t="s">
        <v>368</v>
      </c>
      <c r="AF378" s="18">
        <v>0</v>
      </c>
      <c r="AG378" s="18">
        <v>0</v>
      </c>
    </row>
    <row r="379" s="4" customFormat="1" ht="20.1" customHeight="1" spans="2:33">
      <c r="B379" s="22"/>
      <c r="C379" s="26">
        <v>95001104</v>
      </c>
      <c r="D379" s="23" t="s">
        <v>369</v>
      </c>
      <c r="E379" s="16" t="s">
        <v>67</v>
      </c>
      <c r="F379" s="25">
        <v>1</v>
      </c>
      <c r="G379" s="17">
        <v>1</v>
      </c>
      <c r="H379" s="17" t="s">
        <v>334</v>
      </c>
      <c r="I379" s="73">
        <v>13001005</v>
      </c>
      <c r="J379" s="25">
        <f t="shared" si="1"/>
        <v>1800000</v>
      </c>
      <c r="K379" s="25">
        <v>0</v>
      </c>
      <c r="L379" s="25">
        <v>0</v>
      </c>
      <c r="M379" s="25">
        <v>1</v>
      </c>
      <c r="N379" s="17" t="s">
        <v>72</v>
      </c>
      <c r="O379" s="25">
        <v>1</v>
      </c>
      <c r="P379" s="25">
        <v>1</v>
      </c>
      <c r="Q379" s="25">
        <v>119211</v>
      </c>
      <c r="R379" s="25">
        <v>400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370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9" t="s">
        <v>371</v>
      </c>
      <c r="AF379" s="18">
        <v>0</v>
      </c>
      <c r="AG379" s="18">
        <v>0</v>
      </c>
    </row>
    <row r="380" s="4" customFormat="1" ht="20.1" customHeight="1" spans="2:33">
      <c r="B380" s="22"/>
      <c r="C380" s="26">
        <v>95001105</v>
      </c>
      <c r="D380" s="23" t="s">
        <v>372</v>
      </c>
      <c r="E380" s="20" t="s">
        <v>67</v>
      </c>
      <c r="F380" s="25">
        <v>1</v>
      </c>
      <c r="G380" s="17">
        <v>1</v>
      </c>
      <c r="H380" s="17" t="s">
        <v>334</v>
      </c>
      <c r="I380" s="73">
        <v>13001006</v>
      </c>
      <c r="J380" s="25">
        <f t="shared" si="1"/>
        <v>1800000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200211</v>
      </c>
      <c r="R380" s="25">
        <v>0.05</v>
      </c>
      <c r="S380" s="25"/>
      <c r="T380" s="25">
        <v>0</v>
      </c>
      <c r="U380" s="25">
        <v>1</v>
      </c>
      <c r="V380" s="25">
        <v>0</v>
      </c>
      <c r="W380" s="17">
        <v>0</v>
      </c>
      <c r="X380" s="25">
        <v>0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373</v>
      </c>
      <c r="AF380" s="18">
        <v>0</v>
      </c>
      <c r="AG380" s="18">
        <v>0</v>
      </c>
    </row>
    <row r="381" s="8" customFormat="1" ht="20.1" customHeight="1" spans="2:33">
      <c r="B381" s="69"/>
      <c r="C381" s="70">
        <v>95002011</v>
      </c>
      <c r="D381" s="71" t="s">
        <v>343</v>
      </c>
      <c r="E381" s="24" t="s">
        <v>67</v>
      </c>
      <c r="F381" s="72">
        <v>1</v>
      </c>
      <c r="G381" s="72">
        <v>1</v>
      </c>
      <c r="H381" s="72">
        <v>0</v>
      </c>
      <c r="I381" s="72">
        <v>0</v>
      </c>
      <c r="J381" s="72">
        <v>3000</v>
      </c>
      <c r="K381" s="72">
        <v>0</v>
      </c>
      <c r="L381" s="72">
        <v>0</v>
      </c>
      <c r="M381" s="72">
        <v>2</v>
      </c>
      <c r="N381" s="72" t="s">
        <v>72</v>
      </c>
      <c r="O381" s="72">
        <v>1</v>
      </c>
      <c r="P381" s="72">
        <v>1</v>
      </c>
      <c r="Q381" s="72">
        <v>3001</v>
      </c>
      <c r="R381" s="72">
        <v>4500</v>
      </c>
      <c r="S381" s="72"/>
      <c r="T381" s="72">
        <v>0</v>
      </c>
      <c r="U381" s="72">
        <v>0</v>
      </c>
      <c r="V381" s="72">
        <v>0</v>
      </c>
      <c r="W381" s="17">
        <v>0</v>
      </c>
      <c r="X381" s="72">
        <v>0</v>
      </c>
      <c r="Y381" s="72">
        <v>1</v>
      </c>
      <c r="Z381" s="72">
        <v>0</v>
      </c>
      <c r="AA381" s="72">
        <v>0</v>
      </c>
      <c r="AB381" s="72">
        <v>0</v>
      </c>
      <c r="AC381" s="72">
        <v>0</v>
      </c>
      <c r="AD381" s="72">
        <v>40000002</v>
      </c>
      <c r="AE381" s="76" t="s">
        <v>374</v>
      </c>
      <c r="AF381" s="18">
        <v>0</v>
      </c>
      <c r="AG381" s="18">
        <v>0</v>
      </c>
    </row>
    <row r="382" s="4" customFormat="1" ht="20.1" customHeight="1" spans="2:33">
      <c r="B382" s="22"/>
      <c r="C382" s="26">
        <v>95002021</v>
      </c>
      <c r="D382" s="23" t="s">
        <v>122</v>
      </c>
      <c r="E382" s="20" t="s">
        <v>67</v>
      </c>
      <c r="F382" s="25">
        <v>1</v>
      </c>
      <c r="G382" s="17">
        <v>1</v>
      </c>
      <c r="H382" s="17" t="s">
        <v>334</v>
      </c>
      <c r="I382" s="73">
        <f>I369+1000</f>
        <v>13002002</v>
      </c>
      <c r="J382" s="25">
        <v>15000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100411</v>
      </c>
      <c r="R382" s="25">
        <v>300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344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375</v>
      </c>
      <c r="AF382" s="18">
        <v>0</v>
      </c>
      <c r="AG382" s="18">
        <v>0</v>
      </c>
    </row>
    <row r="383" s="4" customFormat="1" ht="20.1" customHeight="1" spans="2:33">
      <c r="B383" s="22"/>
      <c r="C383" s="26">
        <v>95002031</v>
      </c>
      <c r="D383" s="23" t="s">
        <v>160</v>
      </c>
      <c r="E383" s="16" t="s">
        <v>67</v>
      </c>
      <c r="F383" s="25">
        <v>1</v>
      </c>
      <c r="G383" s="17">
        <v>1</v>
      </c>
      <c r="H383" s="17" t="s">
        <v>334</v>
      </c>
      <c r="I383" s="73">
        <f t="shared" ref="I383:I393" si="2">I370+1000</f>
        <v>13002003</v>
      </c>
      <c r="J383" s="25">
        <v>15000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100611</v>
      </c>
      <c r="R383" s="25">
        <v>150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346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376</v>
      </c>
      <c r="AF383" s="18">
        <v>0</v>
      </c>
      <c r="AG383" s="18">
        <v>0</v>
      </c>
    </row>
    <row r="384" s="4" customFormat="1" ht="20.1" customHeight="1" spans="2:33">
      <c r="B384" s="22"/>
      <c r="C384" s="26">
        <v>95002032</v>
      </c>
      <c r="D384" s="23" t="s">
        <v>348</v>
      </c>
      <c r="E384" s="16" t="s">
        <v>67</v>
      </c>
      <c r="F384" s="25">
        <v>1</v>
      </c>
      <c r="G384" s="17">
        <v>1</v>
      </c>
      <c r="H384" s="17" t="s">
        <v>334</v>
      </c>
      <c r="I384" s="73">
        <f t="shared" si="2"/>
        <v>13002003</v>
      </c>
      <c r="J384" s="25">
        <v>15000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100811</v>
      </c>
      <c r="R384" s="25">
        <v>150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349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377</v>
      </c>
      <c r="AF384" s="18">
        <v>0</v>
      </c>
      <c r="AG384" s="18">
        <v>0</v>
      </c>
    </row>
    <row r="385" s="4" customFormat="1" ht="20.1" customHeight="1" spans="2:33">
      <c r="B385" s="22"/>
      <c r="C385" s="26">
        <v>95002041</v>
      </c>
      <c r="D385" s="23" t="s">
        <v>351</v>
      </c>
      <c r="E385" s="20" t="s">
        <v>67</v>
      </c>
      <c r="F385" s="25">
        <v>1</v>
      </c>
      <c r="G385" s="17">
        <v>1</v>
      </c>
      <c r="H385" s="17" t="s">
        <v>334</v>
      </c>
      <c r="I385" s="73">
        <f t="shared" si="2"/>
        <v>13002004</v>
      </c>
      <c r="J385" s="25">
        <f>60*30*1000</f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100211</v>
      </c>
      <c r="R385" s="25">
        <v>4200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352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378</v>
      </c>
      <c r="AF385" s="18">
        <v>0</v>
      </c>
      <c r="AG385" s="18">
        <v>0</v>
      </c>
    </row>
    <row r="386" s="4" customFormat="1" ht="20.1" customHeight="1" spans="2:33">
      <c r="B386" s="22"/>
      <c r="C386" s="26">
        <v>95002051</v>
      </c>
      <c r="D386" s="23" t="s">
        <v>122</v>
      </c>
      <c r="E386" s="24" t="s">
        <v>67</v>
      </c>
      <c r="F386" s="25">
        <v>1</v>
      </c>
      <c r="G386" s="17">
        <v>1</v>
      </c>
      <c r="H386" s="17" t="s">
        <v>334</v>
      </c>
      <c r="I386" s="73">
        <f t="shared" si="2"/>
        <v>13002005</v>
      </c>
      <c r="J386" s="25">
        <f t="shared" ref="J386:J388" si="3">60*30*1000</f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100411</v>
      </c>
      <c r="R386" s="25">
        <v>200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354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345</v>
      </c>
      <c r="AF386" s="18">
        <v>0</v>
      </c>
      <c r="AG386" s="18">
        <v>0</v>
      </c>
    </row>
    <row r="387" s="4" customFormat="1" ht="20.1" customHeight="1" spans="2:33">
      <c r="B387" s="22"/>
      <c r="C387" s="26">
        <v>95002061</v>
      </c>
      <c r="D387" s="23" t="s">
        <v>160</v>
      </c>
      <c r="E387" s="20" t="s">
        <v>67</v>
      </c>
      <c r="F387" s="25">
        <v>1</v>
      </c>
      <c r="G387" s="17">
        <v>1</v>
      </c>
      <c r="H387" s="17" t="s">
        <v>334</v>
      </c>
      <c r="I387" s="73">
        <f t="shared" si="2"/>
        <v>13002006</v>
      </c>
      <c r="J387" s="25">
        <f t="shared" si="3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100611</v>
      </c>
      <c r="R387" s="25">
        <v>100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356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347</v>
      </c>
      <c r="AF387" s="18">
        <v>0</v>
      </c>
      <c r="AG387" s="18">
        <v>0</v>
      </c>
    </row>
    <row r="388" s="4" customFormat="1" ht="20.1" customHeight="1" spans="2:33">
      <c r="B388" s="22"/>
      <c r="C388" s="26">
        <v>95002062</v>
      </c>
      <c r="D388" s="23" t="s">
        <v>348</v>
      </c>
      <c r="E388" s="16" t="s">
        <v>67</v>
      </c>
      <c r="F388" s="25">
        <v>1</v>
      </c>
      <c r="G388" s="17">
        <v>1</v>
      </c>
      <c r="H388" s="17" t="s">
        <v>334</v>
      </c>
      <c r="I388" s="73">
        <f t="shared" si="2"/>
        <v>13002006</v>
      </c>
      <c r="J388" s="25">
        <f t="shared" si="3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100811</v>
      </c>
      <c r="R388" s="25">
        <v>100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358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350</v>
      </c>
      <c r="AF388" s="18">
        <v>0</v>
      </c>
      <c r="AG388" s="18">
        <v>0</v>
      </c>
    </row>
    <row r="389" s="4" customFormat="1" ht="20.1" customHeight="1" spans="2:33">
      <c r="B389" s="22"/>
      <c r="C389" s="26">
        <v>95002101</v>
      </c>
      <c r="D389" s="23" t="s">
        <v>379</v>
      </c>
      <c r="E389" s="16" t="s">
        <v>67</v>
      </c>
      <c r="F389" s="25">
        <v>1</v>
      </c>
      <c r="G389" s="17">
        <v>1</v>
      </c>
      <c r="H389" s="17" t="s">
        <v>334</v>
      </c>
      <c r="I389" s="73">
        <f t="shared" si="2"/>
        <v>13002002</v>
      </c>
      <c r="J389" s="25">
        <f t="shared" ref="J389:J393" si="4">60*30*1000</f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119111</v>
      </c>
      <c r="R389" s="25">
        <v>500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361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380</v>
      </c>
      <c r="AF389" s="18">
        <v>0</v>
      </c>
      <c r="AG389" s="18">
        <v>0</v>
      </c>
    </row>
    <row r="390" s="4" customFormat="1" ht="20.1" customHeight="1" spans="2:33">
      <c r="B390" s="22"/>
      <c r="C390" s="26">
        <v>95002102</v>
      </c>
      <c r="D390" s="23" t="s">
        <v>381</v>
      </c>
      <c r="E390" s="20" t="s">
        <v>67</v>
      </c>
      <c r="F390" s="25">
        <v>1</v>
      </c>
      <c r="G390" s="17">
        <v>1</v>
      </c>
      <c r="H390" s="17" t="s">
        <v>334</v>
      </c>
      <c r="I390" s="73">
        <f t="shared" si="2"/>
        <v>13002003</v>
      </c>
      <c r="J390" s="25">
        <f t="shared" si="4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119411</v>
      </c>
      <c r="R390" s="25">
        <v>500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364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382</v>
      </c>
      <c r="AF390" s="18">
        <v>0</v>
      </c>
      <c r="AG390" s="18">
        <v>0</v>
      </c>
    </row>
    <row r="391" s="4" customFormat="1" ht="20.1" customHeight="1" spans="2:33">
      <c r="B391" s="22"/>
      <c r="C391" s="26">
        <v>95002103</v>
      </c>
      <c r="D391" s="23" t="s">
        <v>383</v>
      </c>
      <c r="E391" s="24" t="s">
        <v>67</v>
      </c>
      <c r="F391" s="25">
        <v>1</v>
      </c>
      <c r="G391" s="17">
        <v>1</v>
      </c>
      <c r="H391" s="17" t="s">
        <v>334</v>
      </c>
      <c r="I391" s="73">
        <f t="shared" si="2"/>
        <v>13002004</v>
      </c>
      <c r="J391" s="25">
        <f t="shared" si="4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119311</v>
      </c>
      <c r="R391" s="25">
        <v>500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 t="s">
        <v>367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384</v>
      </c>
      <c r="AF391" s="18">
        <v>0</v>
      </c>
      <c r="AG391" s="18">
        <v>0</v>
      </c>
    </row>
    <row r="392" s="4" customFormat="1" ht="20.1" customHeight="1" spans="2:33">
      <c r="B392" s="22"/>
      <c r="C392" s="26">
        <v>95002104</v>
      </c>
      <c r="D392" s="23" t="s">
        <v>385</v>
      </c>
      <c r="E392" s="20" t="s">
        <v>67</v>
      </c>
      <c r="F392" s="25">
        <v>1</v>
      </c>
      <c r="G392" s="17">
        <v>1</v>
      </c>
      <c r="H392" s="17" t="s">
        <v>334</v>
      </c>
      <c r="I392" s="73">
        <f t="shared" si="2"/>
        <v>13002005</v>
      </c>
      <c r="J392" s="25">
        <f t="shared" si="4"/>
        <v>1800000</v>
      </c>
      <c r="K392" s="25">
        <v>0</v>
      </c>
      <c r="L392" s="25">
        <v>0</v>
      </c>
      <c r="M392" s="25">
        <v>1</v>
      </c>
      <c r="N392" s="17" t="s">
        <v>72</v>
      </c>
      <c r="O392" s="25">
        <v>1</v>
      </c>
      <c r="P392" s="25">
        <v>1</v>
      </c>
      <c r="Q392" s="25">
        <v>119211</v>
      </c>
      <c r="R392" s="25">
        <v>500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 t="s">
        <v>370</v>
      </c>
      <c r="Y392" s="25">
        <v>1</v>
      </c>
      <c r="Z392" s="25">
        <v>0</v>
      </c>
      <c r="AA392" s="25">
        <v>0</v>
      </c>
      <c r="AB392" s="25">
        <v>0</v>
      </c>
      <c r="AC392" s="25">
        <v>1</v>
      </c>
      <c r="AD392" s="25">
        <v>40000004</v>
      </c>
      <c r="AE392" s="39" t="s">
        <v>386</v>
      </c>
      <c r="AF392" s="18">
        <v>0</v>
      </c>
      <c r="AG392" s="18">
        <v>0</v>
      </c>
    </row>
    <row r="393" s="4" customFormat="1" ht="20.1" customHeight="1" spans="2:33">
      <c r="B393" s="22"/>
      <c r="C393" s="26">
        <v>95002105</v>
      </c>
      <c r="D393" s="23" t="s">
        <v>387</v>
      </c>
      <c r="E393" s="16" t="s">
        <v>67</v>
      </c>
      <c r="F393" s="25">
        <v>1</v>
      </c>
      <c r="G393" s="17">
        <v>1</v>
      </c>
      <c r="H393" s="17" t="s">
        <v>334</v>
      </c>
      <c r="I393" s="73">
        <f t="shared" si="2"/>
        <v>13002006</v>
      </c>
      <c r="J393" s="25">
        <f t="shared" si="4"/>
        <v>1800000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200311</v>
      </c>
      <c r="R393" s="25">
        <v>0.05</v>
      </c>
      <c r="S393" s="25"/>
      <c r="T393" s="25">
        <v>0</v>
      </c>
      <c r="U393" s="25">
        <v>1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388</v>
      </c>
      <c r="AF393" s="18">
        <v>0</v>
      </c>
      <c r="AG393" s="18">
        <v>0</v>
      </c>
    </row>
    <row r="394" s="8" customFormat="1" ht="20.1" customHeight="1" spans="2:33">
      <c r="B394" s="69"/>
      <c r="C394" s="70">
        <v>95003011</v>
      </c>
      <c r="D394" s="71" t="s">
        <v>343</v>
      </c>
      <c r="E394" s="16" t="s">
        <v>67</v>
      </c>
      <c r="F394" s="72">
        <v>1</v>
      </c>
      <c r="G394" s="72">
        <v>1</v>
      </c>
      <c r="H394" s="72">
        <v>0</v>
      </c>
      <c r="I394" s="72">
        <v>0</v>
      </c>
      <c r="J394" s="72">
        <v>3000</v>
      </c>
      <c r="K394" s="72">
        <v>0</v>
      </c>
      <c r="L394" s="72">
        <v>0</v>
      </c>
      <c r="M394" s="72">
        <v>2</v>
      </c>
      <c r="N394" s="72" t="s">
        <v>72</v>
      </c>
      <c r="O394" s="72">
        <v>1</v>
      </c>
      <c r="P394" s="72">
        <v>1</v>
      </c>
      <c r="Q394" s="72">
        <v>3001</v>
      </c>
      <c r="R394" s="72">
        <v>9000</v>
      </c>
      <c r="S394" s="72"/>
      <c r="T394" s="72">
        <v>0</v>
      </c>
      <c r="U394" s="72">
        <v>0</v>
      </c>
      <c r="V394" s="72">
        <v>0</v>
      </c>
      <c r="W394" s="17">
        <v>0</v>
      </c>
      <c r="X394" s="72">
        <v>0</v>
      </c>
      <c r="Y394" s="72">
        <v>1</v>
      </c>
      <c r="Z394" s="72">
        <v>0</v>
      </c>
      <c r="AA394" s="72">
        <v>0</v>
      </c>
      <c r="AB394" s="72">
        <v>0</v>
      </c>
      <c r="AC394" s="72">
        <v>0</v>
      </c>
      <c r="AD394" s="72">
        <v>40000002</v>
      </c>
      <c r="AE394" s="76" t="s">
        <v>389</v>
      </c>
      <c r="AF394" s="18">
        <v>0</v>
      </c>
      <c r="AG394" s="18">
        <v>0</v>
      </c>
    </row>
    <row r="395" s="4" customFormat="1" ht="20.1" customHeight="1" spans="2:33">
      <c r="B395" s="22"/>
      <c r="C395" s="26">
        <v>95003021</v>
      </c>
      <c r="D395" s="23" t="s">
        <v>122</v>
      </c>
      <c r="E395" s="20" t="s">
        <v>67</v>
      </c>
      <c r="F395" s="25">
        <v>1</v>
      </c>
      <c r="G395" s="17">
        <v>1</v>
      </c>
      <c r="H395" s="17" t="s">
        <v>334</v>
      </c>
      <c r="I395" s="73">
        <f>I382+1000</f>
        <v>13003002</v>
      </c>
      <c r="J395" s="25">
        <v>15000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100411</v>
      </c>
      <c r="R395" s="25">
        <v>400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344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390</v>
      </c>
      <c r="AF395" s="18">
        <v>0</v>
      </c>
      <c r="AG395" s="18">
        <v>0</v>
      </c>
    </row>
    <row r="396" s="4" customFormat="1" ht="20.1" customHeight="1" spans="2:33">
      <c r="B396" s="22"/>
      <c r="C396" s="26">
        <v>95003031</v>
      </c>
      <c r="D396" s="23" t="s">
        <v>160</v>
      </c>
      <c r="E396" s="24" t="s">
        <v>67</v>
      </c>
      <c r="F396" s="25">
        <v>1</v>
      </c>
      <c r="G396" s="17">
        <v>1</v>
      </c>
      <c r="H396" s="17" t="s">
        <v>334</v>
      </c>
      <c r="I396" s="73">
        <f t="shared" ref="I396:I406" si="5">I383+1000</f>
        <v>13003003</v>
      </c>
      <c r="J396" s="25">
        <v>15000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100611</v>
      </c>
      <c r="R396" s="25">
        <v>200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346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391</v>
      </c>
      <c r="AF396" s="18">
        <v>0</v>
      </c>
      <c r="AG396" s="18">
        <v>0</v>
      </c>
    </row>
    <row r="397" s="4" customFormat="1" ht="20.1" customHeight="1" spans="2:33">
      <c r="B397" s="22"/>
      <c r="C397" s="26">
        <v>95003032</v>
      </c>
      <c r="D397" s="23" t="s">
        <v>348</v>
      </c>
      <c r="E397" s="20" t="s">
        <v>67</v>
      </c>
      <c r="F397" s="25">
        <v>1</v>
      </c>
      <c r="G397" s="17">
        <v>1</v>
      </c>
      <c r="H397" s="17" t="s">
        <v>334</v>
      </c>
      <c r="I397" s="73">
        <f t="shared" si="5"/>
        <v>13003003</v>
      </c>
      <c r="J397" s="25">
        <v>15000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100811</v>
      </c>
      <c r="R397" s="25">
        <v>200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349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392</v>
      </c>
      <c r="AF397" s="18">
        <v>0</v>
      </c>
      <c r="AG397" s="18">
        <v>0</v>
      </c>
    </row>
    <row r="398" s="4" customFormat="1" ht="20.1" customHeight="1" spans="2:33">
      <c r="B398" s="22"/>
      <c r="C398" s="26">
        <v>95003041</v>
      </c>
      <c r="D398" s="23" t="s">
        <v>351</v>
      </c>
      <c r="E398" s="16" t="s">
        <v>67</v>
      </c>
      <c r="F398" s="25">
        <v>1</v>
      </c>
      <c r="G398" s="17">
        <v>1</v>
      </c>
      <c r="H398" s="17" t="s">
        <v>334</v>
      </c>
      <c r="I398" s="73">
        <f t="shared" si="5"/>
        <v>13003004</v>
      </c>
      <c r="J398" s="25">
        <f>60*30*1000</f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100211</v>
      </c>
      <c r="R398" s="25">
        <v>2000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352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393</v>
      </c>
      <c r="AF398" s="18">
        <v>0</v>
      </c>
      <c r="AG398" s="18">
        <v>0</v>
      </c>
    </row>
    <row r="399" s="4" customFormat="1" ht="20.1" customHeight="1" spans="2:33">
      <c r="B399" s="22"/>
      <c r="C399" s="26">
        <v>95003051</v>
      </c>
      <c r="D399" s="23" t="s">
        <v>122</v>
      </c>
      <c r="E399" s="16" t="s">
        <v>67</v>
      </c>
      <c r="F399" s="25">
        <v>1</v>
      </c>
      <c r="G399" s="17">
        <v>1</v>
      </c>
      <c r="H399" s="17" t="s">
        <v>334</v>
      </c>
      <c r="I399" s="73">
        <f t="shared" si="5"/>
        <v>13003005</v>
      </c>
      <c r="J399" s="25">
        <f t="shared" ref="J399:J401" si="6">60*30*1000</f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100411</v>
      </c>
      <c r="R399" s="25">
        <v>300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354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375</v>
      </c>
      <c r="AF399" s="18">
        <v>0</v>
      </c>
      <c r="AG399" s="18">
        <v>0</v>
      </c>
    </row>
    <row r="400" s="4" customFormat="1" ht="20.1" customHeight="1" spans="2:33">
      <c r="B400" s="22"/>
      <c r="C400" s="26">
        <v>95003061</v>
      </c>
      <c r="D400" s="23" t="s">
        <v>160</v>
      </c>
      <c r="E400" s="20" t="s">
        <v>67</v>
      </c>
      <c r="F400" s="25">
        <v>1</v>
      </c>
      <c r="G400" s="17">
        <v>1</v>
      </c>
      <c r="H400" s="17" t="s">
        <v>334</v>
      </c>
      <c r="I400" s="73">
        <f t="shared" si="5"/>
        <v>13003006</v>
      </c>
      <c r="J400" s="25">
        <f t="shared" si="6"/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100611</v>
      </c>
      <c r="R400" s="25">
        <v>150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356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376</v>
      </c>
      <c r="AF400" s="18">
        <v>0</v>
      </c>
      <c r="AG400" s="18">
        <v>0</v>
      </c>
    </row>
    <row r="401" s="4" customFormat="1" ht="20.1" customHeight="1" spans="2:33">
      <c r="B401" s="22"/>
      <c r="C401" s="26">
        <v>95003062</v>
      </c>
      <c r="D401" s="23" t="s">
        <v>348</v>
      </c>
      <c r="E401" s="24" t="s">
        <v>67</v>
      </c>
      <c r="F401" s="25">
        <v>1</v>
      </c>
      <c r="G401" s="17">
        <v>1</v>
      </c>
      <c r="H401" s="17" t="s">
        <v>334</v>
      </c>
      <c r="I401" s="73">
        <f t="shared" si="5"/>
        <v>13003006</v>
      </c>
      <c r="J401" s="25">
        <f t="shared" si="6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100811</v>
      </c>
      <c r="R401" s="25">
        <v>150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358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377</v>
      </c>
      <c r="AF401" s="18">
        <v>0</v>
      </c>
      <c r="AG401" s="18">
        <v>0</v>
      </c>
    </row>
    <row r="402" s="4" customFormat="1" ht="20.1" customHeight="1" spans="2:33">
      <c r="B402" s="22"/>
      <c r="C402" s="26">
        <v>95003101</v>
      </c>
      <c r="D402" s="23" t="s">
        <v>394</v>
      </c>
      <c r="E402" s="20" t="s">
        <v>67</v>
      </c>
      <c r="F402" s="25">
        <v>1</v>
      </c>
      <c r="G402" s="17">
        <v>1</v>
      </c>
      <c r="H402" s="17" t="s">
        <v>334</v>
      </c>
      <c r="I402" s="73">
        <f t="shared" si="5"/>
        <v>13003002</v>
      </c>
      <c r="J402" s="25">
        <f t="shared" ref="J402:J406" si="7">60*30*1000</f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119111</v>
      </c>
      <c r="R402" s="25">
        <v>650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361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395</v>
      </c>
      <c r="AF402" s="18">
        <v>0</v>
      </c>
      <c r="AG402" s="18">
        <v>0</v>
      </c>
    </row>
    <row r="403" s="4" customFormat="1" ht="20.1" customHeight="1" spans="2:33">
      <c r="B403" s="22"/>
      <c r="C403" s="26">
        <v>95003102</v>
      </c>
      <c r="D403" s="23" t="s">
        <v>396</v>
      </c>
      <c r="E403" s="16" t="s">
        <v>67</v>
      </c>
      <c r="F403" s="25">
        <v>1</v>
      </c>
      <c r="G403" s="17">
        <v>1</v>
      </c>
      <c r="H403" s="17" t="s">
        <v>334</v>
      </c>
      <c r="I403" s="73">
        <f t="shared" si="5"/>
        <v>13003003</v>
      </c>
      <c r="J403" s="25">
        <f t="shared" si="7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119411</v>
      </c>
      <c r="R403" s="25">
        <v>650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364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397</v>
      </c>
      <c r="AF403" s="18">
        <v>0</v>
      </c>
      <c r="AG403" s="18">
        <v>0</v>
      </c>
    </row>
    <row r="404" s="4" customFormat="1" ht="20.1" customHeight="1" spans="2:33">
      <c r="B404" s="22"/>
      <c r="C404" s="26">
        <v>95003103</v>
      </c>
      <c r="D404" s="23" t="s">
        <v>398</v>
      </c>
      <c r="E404" s="16" t="s">
        <v>67</v>
      </c>
      <c r="F404" s="25">
        <v>1</v>
      </c>
      <c r="G404" s="17">
        <v>1</v>
      </c>
      <c r="H404" s="17" t="s">
        <v>334</v>
      </c>
      <c r="I404" s="73">
        <f t="shared" si="5"/>
        <v>13003004</v>
      </c>
      <c r="J404" s="25">
        <f t="shared" si="7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119311</v>
      </c>
      <c r="R404" s="25">
        <v>650</v>
      </c>
      <c r="S404" s="25"/>
      <c r="T404" s="25">
        <v>0</v>
      </c>
      <c r="U404" s="25">
        <v>0</v>
      </c>
      <c r="V404" s="25">
        <v>0</v>
      </c>
      <c r="W404" s="17">
        <v>0</v>
      </c>
      <c r="X404" s="25" t="s">
        <v>367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399</v>
      </c>
      <c r="AF404" s="18">
        <v>0</v>
      </c>
      <c r="AG404" s="18">
        <v>0</v>
      </c>
    </row>
    <row r="405" s="4" customFormat="1" ht="20.1" customHeight="1" spans="2:33">
      <c r="B405" s="22"/>
      <c r="C405" s="26">
        <v>95003104</v>
      </c>
      <c r="D405" s="23" t="s">
        <v>400</v>
      </c>
      <c r="E405" s="20" t="s">
        <v>67</v>
      </c>
      <c r="F405" s="25">
        <v>1</v>
      </c>
      <c r="G405" s="17">
        <v>1</v>
      </c>
      <c r="H405" s="17" t="s">
        <v>334</v>
      </c>
      <c r="I405" s="73">
        <f t="shared" si="5"/>
        <v>13003005</v>
      </c>
      <c r="J405" s="25">
        <f t="shared" si="7"/>
        <v>1800000</v>
      </c>
      <c r="K405" s="25">
        <v>0</v>
      </c>
      <c r="L405" s="25">
        <v>0</v>
      </c>
      <c r="M405" s="25">
        <v>1</v>
      </c>
      <c r="N405" s="17" t="s">
        <v>72</v>
      </c>
      <c r="O405" s="25">
        <v>1</v>
      </c>
      <c r="P405" s="25">
        <v>1</v>
      </c>
      <c r="Q405" s="25">
        <v>119211</v>
      </c>
      <c r="R405" s="25">
        <v>650</v>
      </c>
      <c r="S405" s="25"/>
      <c r="T405" s="25">
        <v>0</v>
      </c>
      <c r="U405" s="25">
        <v>0</v>
      </c>
      <c r="V405" s="25">
        <v>0</v>
      </c>
      <c r="W405" s="17">
        <v>0</v>
      </c>
      <c r="X405" s="25" t="s">
        <v>370</v>
      </c>
      <c r="Y405" s="25">
        <v>1</v>
      </c>
      <c r="Z405" s="25">
        <v>0</v>
      </c>
      <c r="AA405" s="25">
        <v>0</v>
      </c>
      <c r="AB405" s="25">
        <v>0</v>
      </c>
      <c r="AC405" s="25">
        <v>1</v>
      </c>
      <c r="AD405" s="25">
        <v>40000004</v>
      </c>
      <c r="AE405" s="39" t="s">
        <v>401</v>
      </c>
      <c r="AF405" s="18">
        <v>0</v>
      </c>
      <c r="AG405" s="18">
        <v>0</v>
      </c>
    </row>
    <row r="406" s="4" customFormat="1" ht="20.1" customHeight="1" spans="2:33">
      <c r="B406" s="22"/>
      <c r="C406" s="26">
        <v>95003105</v>
      </c>
      <c r="D406" s="23" t="s">
        <v>402</v>
      </c>
      <c r="E406" s="24" t="s">
        <v>67</v>
      </c>
      <c r="F406" s="25">
        <v>1</v>
      </c>
      <c r="G406" s="17">
        <v>1</v>
      </c>
      <c r="H406" s="17" t="s">
        <v>334</v>
      </c>
      <c r="I406" s="73">
        <f t="shared" si="5"/>
        <v>13003006</v>
      </c>
      <c r="J406" s="25">
        <f t="shared" si="7"/>
        <v>1800000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200411</v>
      </c>
      <c r="R406" s="25">
        <v>0.05</v>
      </c>
      <c r="S406" s="25"/>
      <c r="T406" s="25">
        <v>0</v>
      </c>
      <c r="U406" s="25">
        <v>1</v>
      </c>
      <c r="V406" s="25">
        <v>0</v>
      </c>
      <c r="W406" s="17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403</v>
      </c>
      <c r="AF406" s="18">
        <v>0</v>
      </c>
      <c r="AG406" s="18">
        <v>0</v>
      </c>
    </row>
    <row r="407" s="8" customFormat="1" ht="20.1" customHeight="1" spans="2:33">
      <c r="B407" s="69"/>
      <c r="C407" s="70">
        <v>95004011</v>
      </c>
      <c r="D407" s="71" t="s">
        <v>343</v>
      </c>
      <c r="E407" s="20" t="s">
        <v>67</v>
      </c>
      <c r="F407" s="72">
        <v>1</v>
      </c>
      <c r="G407" s="72">
        <v>1</v>
      </c>
      <c r="H407" s="72">
        <v>0</v>
      </c>
      <c r="I407" s="72">
        <v>0</v>
      </c>
      <c r="J407" s="72">
        <v>3000</v>
      </c>
      <c r="K407" s="72">
        <v>0</v>
      </c>
      <c r="L407" s="72">
        <v>0</v>
      </c>
      <c r="M407" s="72">
        <v>2</v>
      </c>
      <c r="N407" s="72" t="s">
        <v>72</v>
      </c>
      <c r="O407" s="72">
        <v>1</v>
      </c>
      <c r="P407" s="72">
        <v>1</v>
      </c>
      <c r="Q407" s="72">
        <v>3001</v>
      </c>
      <c r="R407" s="72">
        <v>13500</v>
      </c>
      <c r="S407" s="72"/>
      <c r="T407" s="72">
        <v>0</v>
      </c>
      <c r="U407" s="72">
        <v>0</v>
      </c>
      <c r="V407" s="72">
        <v>0</v>
      </c>
      <c r="W407" s="17">
        <v>0</v>
      </c>
      <c r="X407" s="72">
        <v>0</v>
      </c>
      <c r="Y407" s="72">
        <v>1</v>
      </c>
      <c r="Z407" s="72">
        <v>0</v>
      </c>
      <c r="AA407" s="72">
        <v>0</v>
      </c>
      <c r="AB407" s="72">
        <v>0</v>
      </c>
      <c r="AC407" s="72">
        <v>0</v>
      </c>
      <c r="AD407" s="72">
        <v>40000002</v>
      </c>
      <c r="AE407" s="76" t="s">
        <v>404</v>
      </c>
      <c r="AF407" s="18">
        <v>0</v>
      </c>
      <c r="AG407" s="18">
        <v>0</v>
      </c>
    </row>
    <row r="408" s="4" customFormat="1" ht="20.1" customHeight="1" spans="2:33">
      <c r="B408" s="22"/>
      <c r="C408" s="26">
        <v>95004021</v>
      </c>
      <c r="D408" s="23" t="s">
        <v>122</v>
      </c>
      <c r="E408" s="16" t="s">
        <v>67</v>
      </c>
      <c r="F408" s="25">
        <v>1</v>
      </c>
      <c r="G408" s="17">
        <v>1</v>
      </c>
      <c r="H408" s="17" t="s">
        <v>334</v>
      </c>
      <c r="I408" s="73">
        <f>I395+1000</f>
        <v>13004002</v>
      </c>
      <c r="J408" s="25">
        <v>15000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100411</v>
      </c>
      <c r="R408" s="25">
        <v>500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344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311</v>
      </c>
      <c r="AF408" s="18">
        <v>0</v>
      </c>
      <c r="AG408" s="18">
        <v>0</v>
      </c>
    </row>
    <row r="409" s="4" customFormat="1" ht="20.1" customHeight="1" spans="2:33">
      <c r="B409" s="22"/>
      <c r="C409" s="26">
        <v>95004031</v>
      </c>
      <c r="D409" s="23" t="s">
        <v>160</v>
      </c>
      <c r="E409" s="16" t="s">
        <v>67</v>
      </c>
      <c r="F409" s="25">
        <v>1</v>
      </c>
      <c r="G409" s="17">
        <v>1</v>
      </c>
      <c r="H409" s="17" t="s">
        <v>334</v>
      </c>
      <c r="I409" s="73">
        <f t="shared" ref="I409:I419" si="8">I396+1000</f>
        <v>13004003</v>
      </c>
      <c r="J409" s="25">
        <v>15000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100611</v>
      </c>
      <c r="R409" s="25">
        <v>250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346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405</v>
      </c>
      <c r="AF409" s="18">
        <v>0</v>
      </c>
      <c r="AG409" s="18">
        <v>0</v>
      </c>
    </row>
    <row r="410" s="4" customFormat="1" ht="20.1" customHeight="1" spans="2:33">
      <c r="B410" s="22"/>
      <c r="C410" s="26">
        <v>95004032</v>
      </c>
      <c r="D410" s="23" t="s">
        <v>348</v>
      </c>
      <c r="E410" s="20" t="s">
        <v>67</v>
      </c>
      <c r="F410" s="25">
        <v>1</v>
      </c>
      <c r="G410" s="17">
        <v>1</v>
      </c>
      <c r="H410" s="17" t="s">
        <v>334</v>
      </c>
      <c r="I410" s="73">
        <f t="shared" si="8"/>
        <v>13004003</v>
      </c>
      <c r="J410" s="25">
        <v>15000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100811</v>
      </c>
      <c r="R410" s="25">
        <v>250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349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406</v>
      </c>
      <c r="AF410" s="18">
        <v>0</v>
      </c>
      <c r="AG410" s="18">
        <v>0</v>
      </c>
    </row>
    <row r="411" s="4" customFormat="1" ht="20.1" customHeight="1" spans="2:33">
      <c r="B411" s="22"/>
      <c r="C411" s="26">
        <v>95004041</v>
      </c>
      <c r="D411" s="23" t="s">
        <v>351</v>
      </c>
      <c r="E411" s="24" t="s">
        <v>67</v>
      </c>
      <c r="F411" s="25">
        <v>1</v>
      </c>
      <c r="G411" s="17">
        <v>1</v>
      </c>
      <c r="H411" s="17" t="s">
        <v>334</v>
      </c>
      <c r="I411" s="73">
        <f t="shared" si="8"/>
        <v>13004004</v>
      </c>
      <c r="J411" s="25">
        <f>60*30*1000</f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100211</v>
      </c>
      <c r="R411" s="25">
        <v>2500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352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407</v>
      </c>
      <c r="AF411" s="18">
        <v>0</v>
      </c>
      <c r="AG411" s="18">
        <v>0</v>
      </c>
    </row>
    <row r="412" s="4" customFormat="1" ht="20.1" customHeight="1" spans="2:33">
      <c r="B412" s="22"/>
      <c r="C412" s="26">
        <v>95004051</v>
      </c>
      <c r="D412" s="23" t="s">
        <v>122</v>
      </c>
      <c r="E412" s="20" t="s">
        <v>67</v>
      </c>
      <c r="F412" s="25">
        <v>1</v>
      </c>
      <c r="G412" s="17">
        <v>1</v>
      </c>
      <c r="H412" s="17" t="s">
        <v>334</v>
      </c>
      <c r="I412" s="73">
        <f t="shared" si="8"/>
        <v>13004005</v>
      </c>
      <c r="J412" s="25">
        <f t="shared" ref="J412:J414" si="9">60*30*1000</f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100411</v>
      </c>
      <c r="R412" s="25">
        <v>400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354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390</v>
      </c>
      <c r="AF412" s="18">
        <v>0</v>
      </c>
      <c r="AG412" s="18">
        <v>0</v>
      </c>
    </row>
    <row r="413" s="4" customFormat="1" ht="20.1" customHeight="1" spans="2:33">
      <c r="B413" s="22"/>
      <c r="C413" s="26">
        <v>95004061</v>
      </c>
      <c r="D413" s="23" t="s">
        <v>160</v>
      </c>
      <c r="E413" s="16" t="s">
        <v>67</v>
      </c>
      <c r="F413" s="25">
        <v>1</v>
      </c>
      <c r="G413" s="17">
        <v>1</v>
      </c>
      <c r="H413" s="17" t="s">
        <v>334</v>
      </c>
      <c r="I413" s="73">
        <f t="shared" si="8"/>
        <v>13004006</v>
      </c>
      <c r="J413" s="25">
        <f t="shared" si="9"/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100611</v>
      </c>
      <c r="R413" s="25">
        <v>200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356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391</v>
      </c>
      <c r="AF413" s="18">
        <v>0</v>
      </c>
      <c r="AG413" s="18">
        <v>0</v>
      </c>
    </row>
    <row r="414" s="4" customFormat="1" ht="20.1" customHeight="1" spans="2:33">
      <c r="B414" s="22"/>
      <c r="C414" s="26">
        <v>95004062</v>
      </c>
      <c r="D414" s="23" t="s">
        <v>348</v>
      </c>
      <c r="E414" s="16" t="s">
        <v>67</v>
      </c>
      <c r="F414" s="25">
        <v>1</v>
      </c>
      <c r="G414" s="17">
        <v>1</v>
      </c>
      <c r="H414" s="17" t="s">
        <v>334</v>
      </c>
      <c r="I414" s="73">
        <f t="shared" si="8"/>
        <v>13004006</v>
      </c>
      <c r="J414" s="25">
        <f t="shared" si="9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100811</v>
      </c>
      <c r="R414" s="25">
        <v>200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358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392</v>
      </c>
      <c r="AF414" s="18">
        <v>0</v>
      </c>
      <c r="AG414" s="18">
        <v>0</v>
      </c>
    </row>
    <row r="415" s="4" customFormat="1" ht="20.1" customHeight="1" spans="2:33">
      <c r="B415" s="22"/>
      <c r="C415" s="26">
        <v>95004101</v>
      </c>
      <c r="D415" s="23" t="s">
        <v>408</v>
      </c>
      <c r="E415" s="20" t="s">
        <v>67</v>
      </c>
      <c r="F415" s="25">
        <v>1</v>
      </c>
      <c r="G415" s="17">
        <v>1</v>
      </c>
      <c r="H415" s="17" t="s">
        <v>334</v>
      </c>
      <c r="I415" s="73">
        <f t="shared" si="8"/>
        <v>13004002</v>
      </c>
      <c r="J415" s="25">
        <f t="shared" ref="J415:J419" si="10">60*30*1000</f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119111</v>
      </c>
      <c r="R415" s="25">
        <v>800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361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409</v>
      </c>
      <c r="AF415" s="18">
        <v>0</v>
      </c>
      <c r="AG415" s="18">
        <v>0</v>
      </c>
    </row>
    <row r="416" s="4" customFormat="1" ht="20.1" customHeight="1" spans="2:33">
      <c r="B416" s="22"/>
      <c r="C416" s="26">
        <v>95004102</v>
      </c>
      <c r="D416" s="23" t="s">
        <v>410</v>
      </c>
      <c r="E416" s="24" t="s">
        <v>67</v>
      </c>
      <c r="F416" s="25">
        <v>1</v>
      </c>
      <c r="G416" s="17">
        <v>1</v>
      </c>
      <c r="H416" s="17" t="s">
        <v>334</v>
      </c>
      <c r="I416" s="73">
        <f t="shared" si="8"/>
        <v>13004003</v>
      </c>
      <c r="J416" s="25">
        <f t="shared" si="10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119411</v>
      </c>
      <c r="R416" s="25">
        <v>800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364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411</v>
      </c>
      <c r="AF416" s="18">
        <v>0</v>
      </c>
      <c r="AG416" s="18">
        <v>0</v>
      </c>
    </row>
    <row r="417" s="4" customFormat="1" ht="20.1" customHeight="1" spans="2:33">
      <c r="B417" s="22"/>
      <c r="C417" s="26">
        <v>95004103</v>
      </c>
      <c r="D417" s="23" t="s">
        <v>412</v>
      </c>
      <c r="E417" s="20" t="s">
        <v>67</v>
      </c>
      <c r="F417" s="25">
        <v>1</v>
      </c>
      <c r="G417" s="17">
        <v>1</v>
      </c>
      <c r="H417" s="17" t="s">
        <v>334</v>
      </c>
      <c r="I417" s="73">
        <f t="shared" si="8"/>
        <v>13004004</v>
      </c>
      <c r="J417" s="25">
        <f t="shared" si="10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119311</v>
      </c>
      <c r="R417" s="25">
        <v>800</v>
      </c>
      <c r="S417" s="25"/>
      <c r="T417" s="25">
        <v>0</v>
      </c>
      <c r="U417" s="25">
        <v>0</v>
      </c>
      <c r="V417" s="25">
        <v>0</v>
      </c>
      <c r="W417" s="17">
        <v>0</v>
      </c>
      <c r="X417" s="25" t="s">
        <v>367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413</v>
      </c>
      <c r="AF417" s="18">
        <v>0</v>
      </c>
      <c r="AG417" s="18">
        <v>0</v>
      </c>
    </row>
    <row r="418" s="4" customFormat="1" ht="20.1" customHeight="1" spans="2:33">
      <c r="B418" s="22"/>
      <c r="C418" s="26">
        <v>95004104</v>
      </c>
      <c r="D418" s="23" t="s">
        <v>414</v>
      </c>
      <c r="E418" s="16" t="s">
        <v>67</v>
      </c>
      <c r="F418" s="25">
        <v>1</v>
      </c>
      <c r="G418" s="17">
        <v>1</v>
      </c>
      <c r="H418" s="17" t="s">
        <v>334</v>
      </c>
      <c r="I418" s="73">
        <f t="shared" si="8"/>
        <v>13004005</v>
      </c>
      <c r="J418" s="25">
        <f t="shared" si="10"/>
        <v>1800000</v>
      </c>
      <c r="K418" s="25">
        <v>0</v>
      </c>
      <c r="L418" s="25">
        <v>0</v>
      </c>
      <c r="M418" s="25">
        <v>1</v>
      </c>
      <c r="N418" s="17" t="s">
        <v>72</v>
      </c>
      <c r="O418" s="25">
        <v>1</v>
      </c>
      <c r="P418" s="25">
        <v>1</v>
      </c>
      <c r="Q418" s="25">
        <v>119211</v>
      </c>
      <c r="R418" s="25">
        <v>800</v>
      </c>
      <c r="S418" s="25"/>
      <c r="T418" s="25">
        <v>0</v>
      </c>
      <c r="U418" s="25">
        <v>0</v>
      </c>
      <c r="V418" s="25">
        <v>0</v>
      </c>
      <c r="W418" s="17">
        <v>0</v>
      </c>
      <c r="X418" s="25" t="s">
        <v>370</v>
      </c>
      <c r="Y418" s="25">
        <v>1</v>
      </c>
      <c r="Z418" s="25">
        <v>0</v>
      </c>
      <c r="AA418" s="25">
        <v>0</v>
      </c>
      <c r="AB418" s="25">
        <v>0</v>
      </c>
      <c r="AC418" s="25">
        <v>1</v>
      </c>
      <c r="AD418" s="25">
        <v>40000004</v>
      </c>
      <c r="AE418" s="39" t="s">
        <v>415</v>
      </c>
      <c r="AF418" s="18">
        <v>0</v>
      </c>
      <c r="AG418" s="18">
        <v>0</v>
      </c>
    </row>
    <row r="419" s="4" customFormat="1" ht="20.1" customHeight="1" spans="2:33">
      <c r="B419" s="22"/>
      <c r="C419" s="26">
        <v>95004105</v>
      </c>
      <c r="D419" s="23" t="s">
        <v>416</v>
      </c>
      <c r="E419" s="16" t="s">
        <v>67</v>
      </c>
      <c r="F419" s="25">
        <v>1</v>
      </c>
      <c r="G419" s="17">
        <v>1</v>
      </c>
      <c r="H419" s="17" t="s">
        <v>334</v>
      </c>
      <c r="I419" s="73">
        <f t="shared" si="8"/>
        <v>13004006</v>
      </c>
      <c r="J419" s="25">
        <f t="shared" si="10"/>
        <v>1800000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200111</v>
      </c>
      <c r="R419" s="25">
        <v>0.05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417</v>
      </c>
      <c r="AF419" s="18">
        <v>0</v>
      </c>
      <c r="AG419" s="18">
        <v>0</v>
      </c>
    </row>
    <row r="420" s="8" customFormat="1" ht="20.1" customHeight="1" spans="2:33">
      <c r="B420" s="69"/>
      <c r="C420" s="70">
        <v>95005011</v>
      </c>
      <c r="D420" s="71" t="s">
        <v>343</v>
      </c>
      <c r="E420" s="20" t="s">
        <v>67</v>
      </c>
      <c r="F420" s="72">
        <v>1</v>
      </c>
      <c r="G420" s="72">
        <v>1</v>
      </c>
      <c r="H420" s="72">
        <v>0</v>
      </c>
      <c r="I420" s="72">
        <v>0</v>
      </c>
      <c r="J420" s="72">
        <v>3000</v>
      </c>
      <c r="K420" s="72">
        <v>0</v>
      </c>
      <c r="L420" s="72">
        <v>0</v>
      </c>
      <c r="M420" s="72">
        <v>3</v>
      </c>
      <c r="N420" s="72" t="s">
        <v>72</v>
      </c>
      <c r="O420" s="72">
        <v>1</v>
      </c>
      <c r="P420" s="72">
        <v>1</v>
      </c>
      <c r="Q420" s="72">
        <v>3001</v>
      </c>
      <c r="R420" s="72">
        <v>18000</v>
      </c>
      <c r="S420" s="72"/>
      <c r="T420" s="72">
        <v>0</v>
      </c>
      <c r="U420" s="72">
        <v>0</v>
      </c>
      <c r="V420" s="72">
        <v>0</v>
      </c>
      <c r="W420" s="17">
        <v>0</v>
      </c>
      <c r="X420" s="72">
        <v>0</v>
      </c>
      <c r="Y420" s="72">
        <v>1</v>
      </c>
      <c r="Z420" s="72">
        <v>0</v>
      </c>
      <c r="AA420" s="72">
        <v>0</v>
      </c>
      <c r="AB420" s="72">
        <v>0</v>
      </c>
      <c r="AC420" s="72">
        <v>0</v>
      </c>
      <c r="AD420" s="72">
        <v>40000002</v>
      </c>
      <c r="AE420" s="76" t="s">
        <v>418</v>
      </c>
      <c r="AF420" s="18">
        <v>0</v>
      </c>
      <c r="AG420" s="18">
        <v>0</v>
      </c>
    </row>
    <row r="421" s="4" customFormat="1" ht="20.1" customHeight="1" spans="2:33">
      <c r="B421" s="22"/>
      <c r="C421" s="26">
        <v>95005021</v>
      </c>
      <c r="D421" s="23" t="s">
        <v>122</v>
      </c>
      <c r="E421" s="24" t="s">
        <v>67</v>
      </c>
      <c r="F421" s="25">
        <v>1</v>
      </c>
      <c r="G421" s="17">
        <v>1</v>
      </c>
      <c r="H421" s="17" t="s">
        <v>334</v>
      </c>
      <c r="I421" s="73">
        <f>I408+1000</f>
        <v>13005002</v>
      </c>
      <c r="J421" s="25">
        <v>15000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100411</v>
      </c>
      <c r="R421" s="25">
        <v>600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344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146</v>
      </c>
      <c r="AF421" s="18">
        <v>0</v>
      </c>
      <c r="AG421" s="18">
        <v>0</v>
      </c>
    </row>
    <row r="422" s="4" customFormat="1" ht="20.1" customHeight="1" spans="2:33">
      <c r="B422" s="22"/>
      <c r="C422" s="26">
        <v>95005031</v>
      </c>
      <c r="D422" s="23" t="s">
        <v>160</v>
      </c>
      <c r="E422" s="20" t="s">
        <v>67</v>
      </c>
      <c r="F422" s="25">
        <v>1</v>
      </c>
      <c r="G422" s="17">
        <v>1</v>
      </c>
      <c r="H422" s="17" t="s">
        <v>334</v>
      </c>
      <c r="I422" s="73">
        <f t="shared" ref="I422:I432" si="11">I409+1000</f>
        <v>13005003</v>
      </c>
      <c r="J422" s="25">
        <v>15000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100611</v>
      </c>
      <c r="R422" s="25">
        <v>300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346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419</v>
      </c>
      <c r="AF422" s="18">
        <v>0</v>
      </c>
      <c r="AG422" s="18">
        <v>0</v>
      </c>
    </row>
    <row r="423" s="4" customFormat="1" ht="20.1" customHeight="1" spans="2:33">
      <c r="B423" s="22"/>
      <c r="C423" s="26">
        <v>95005032</v>
      </c>
      <c r="D423" s="23" t="s">
        <v>348</v>
      </c>
      <c r="E423" s="16" t="s">
        <v>67</v>
      </c>
      <c r="F423" s="25">
        <v>1</v>
      </c>
      <c r="G423" s="17">
        <v>1</v>
      </c>
      <c r="H423" s="17" t="s">
        <v>334</v>
      </c>
      <c r="I423" s="73">
        <f t="shared" si="11"/>
        <v>13005003</v>
      </c>
      <c r="J423" s="25">
        <v>15000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100811</v>
      </c>
      <c r="R423" s="25">
        <v>300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349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420</v>
      </c>
      <c r="AF423" s="18">
        <v>0</v>
      </c>
      <c r="AG423" s="18">
        <v>0</v>
      </c>
    </row>
    <row r="424" s="4" customFormat="1" ht="20.1" customHeight="1" spans="2:33">
      <c r="B424" s="22"/>
      <c r="C424" s="26">
        <v>95005041</v>
      </c>
      <c r="D424" s="23" t="s">
        <v>351</v>
      </c>
      <c r="E424" s="16" t="s">
        <v>67</v>
      </c>
      <c r="F424" s="25">
        <v>1</v>
      </c>
      <c r="G424" s="17">
        <v>1</v>
      </c>
      <c r="H424" s="17" t="s">
        <v>334</v>
      </c>
      <c r="I424" s="73">
        <f t="shared" si="11"/>
        <v>13005004</v>
      </c>
      <c r="J424" s="25">
        <f>60*30*1000</f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100211</v>
      </c>
      <c r="R424" s="25">
        <v>3000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352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421</v>
      </c>
      <c r="AF424" s="18">
        <v>0</v>
      </c>
      <c r="AG424" s="18">
        <v>0</v>
      </c>
    </row>
    <row r="425" s="4" customFormat="1" ht="20.1" customHeight="1" spans="2:33">
      <c r="B425" s="22"/>
      <c r="C425" s="26">
        <v>95005051</v>
      </c>
      <c r="D425" s="23" t="s">
        <v>122</v>
      </c>
      <c r="E425" s="20" t="s">
        <v>67</v>
      </c>
      <c r="F425" s="25">
        <v>1</v>
      </c>
      <c r="G425" s="17">
        <v>1</v>
      </c>
      <c r="H425" s="17" t="s">
        <v>334</v>
      </c>
      <c r="I425" s="73">
        <f t="shared" si="11"/>
        <v>13005005</v>
      </c>
      <c r="J425" s="25">
        <f t="shared" ref="J425:J427" si="12">60*30*1000</f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100411</v>
      </c>
      <c r="R425" s="25">
        <v>500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354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311</v>
      </c>
      <c r="AF425" s="18">
        <v>0</v>
      </c>
      <c r="AG425" s="18">
        <v>0</v>
      </c>
    </row>
    <row r="426" s="4" customFormat="1" ht="20.1" customHeight="1" spans="2:33">
      <c r="B426" s="22"/>
      <c r="C426" s="26">
        <v>95005061</v>
      </c>
      <c r="D426" s="23" t="s">
        <v>160</v>
      </c>
      <c r="E426" s="24" t="s">
        <v>67</v>
      </c>
      <c r="F426" s="25">
        <v>1</v>
      </c>
      <c r="G426" s="17">
        <v>1</v>
      </c>
      <c r="H426" s="17" t="s">
        <v>334</v>
      </c>
      <c r="I426" s="73">
        <f t="shared" si="11"/>
        <v>13005006</v>
      </c>
      <c r="J426" s="25">
        <f t="shared" si="12"/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100611</v>
      </c>
      <c r="R426" s="25">
        <v>250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356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405</v>
      </c>
      <c r="AF426" s="18">
        <v>0</v>
      </c>
      <c r="AG426" s="18">
        <v>0</v>
      </c>
    </row>
    <row r="427" s="4" customFormat="1" ht="20.1" customHeight="1" spans="2:33">
      <c r="B427" s="22"/>
      <c r="C427" s="26">
        <v>95005062</v>
      </c>
      <c r="D427" s="23" t="s">
        <v>348</v>
      </c>
      <c r="E427" s="20" t="s">
        <v>67</v>
      </c>
      <c r="F427" s="25">
        <v>1</v>
      </c>
      <c r="G427" s="17">
        <v>1</v>
      </c>
      <c r="H427" s="17" t="s">
        <v>334</v>
      </c>
      <c r="I427" s="73">
        <f t="shared" si="11"/>
        <v>13005006</v>
      </c>
      <c r="J427" s="25">
        <f t="shared" si="12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100811</v>
      </c>
      <c r="R427" s="25">
        <v>250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358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406</v>
      </c>
      <c r="AF427" s="18">
        <v>0</v>
      </c>
      <c r="AG427" s="18">
        <v>0</v>
      </c>
    </row>
    <row r="428" s="4" customFormat="1" ht="20.1" customHeight="1" spans="2:33">
      <c r="B428" s="22"/>
      <c r="C428" s="26">
        <v>95005101</v>
      </c>
      <c r="D428" s="23" t="s">
        <v>422</v>
      </c>
      <c r="E428" s="16" t="s">
        <v>67</v>
      </c>
      <c r="F428" s="25">
        <v>1</v>
      </c>
      <c r="G428" s="17">
        <v>1</v>
      </c>
      <c r="H428" s="17" t="s">
        <v>334</v>
      </c>
      <c r="I428" s="73">
        <f t="shared" si="11"/>
        <v>13005002</v>
      </c>
      <c r="J428" s="25">
        <f t="shared" ref="J428:J434" si="13">60*30*1000</f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119111</v>
      </c>
      <c r="R428" s="25">
        <v>1000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361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423</v>
      </c>
      <c r="AF428" s="18">
        <v>0</v>
      </c>
      <c r="AG428" s="18">
        <v>0</v>
      </c>
    </row>
    <row r="429" s="4" customFormat="1" ht="20.1" customHeight="1" spans="2:33">
      <c r="B429" s="22"/>
      <c r="C429" s="26">
        <v>95005102</v>
      </c>
      <c r="D429" s="23" t="s">
        <v>424</v>
      </c>
      <c r="E429" s="16" t="s">
        <v>67</v>
      </c>
      <c r="F429" s="25">
        <v>1</v>
      </c>
      <c r="G429" s="17">
        <v>1</v>
      </c>
      <c r="H429" s="17" t="s">
        <v>334</v>
      </c>
      <c r="I429" s="73">
        <f t="shared" si="11"/>
        <v>13005003</v>
      </c>
      <c r="J429" s="25">
        <f t="shared" si="13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119411</v>
      </c>
      <c r="R429" s="25">
        <v>1000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364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425</v>
      </c>
      <c r="AF429" s="18">
        <v>0</v>
      </c>
      <c r="AG429" s="18">
        <v>0</v>
      </c>
    </row>
    <row r="430" s="4" customFormat="1" ht="20.1" customHeight="1" spans="2:33">
      <c r="B430" s="22"/>
      <c r="C430" s="26">
        <v>95005103</v>
      </c>
      <c r="D430" s="23" t="s">
        <v>426</v>
      </c>
      <c r="E430" s="20" t="s">
        <v>67</v>
      </c>
      <c r="F430" s="25">
        <v>1</v>
      </c>
      <c r="G430" s="17">
        <v>1</v>
      </c>
      <c r="H430" s="17" t="s">
        <v>334</v>
      </c>
      <c r="I430" s="73">
        <f t="shared" si="11"/>
        <v>13005004</v>
      </c>
      <c r="J430" s="25">
        <f t="shared" si="13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119311</v>
      </c>
      <c r="R430" s="25">
        <v>1000</v>
      </c>
      <c r="S430" s="25"/>
      <c r="T430" s="25">
        <v>0</v>
      </c>
      <c r="U430" s="25">
        <v>0</v>
      </c>
      <c r="V430" s="25">
        <v>0</v>
      </c>
      <c r="W430" s="17">
        <v>0</v>
      </c>
      <c r="X430" s="25" t="s">
        <v>367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427</v>
      </c>
      <c r="AF430" s="18">
        <v>0</v>
      </c>
      <c r="AG430" s="18">
        <v>0</v>
      </c>
    </row>
    <row r="431" s="4" customFormat="1" ht="20.1" customHeight="1" spans="2:33">
      <c r="B431" s="22"/>
      <c r="C431" s="26">
        <v>95005104</v>
      </c>
      <c r="D431" s="23" t="s">
        <v>428</v>
      </c>
      <c r="E431" s="24" t="s">
        <v>67</v>
      </c>
      <c r="F431" s="25">
        <v>1</v>
      </c>
      <c r="G431" s="17">
        <v>1</v>
      </c>
      <c r="H431" s="17" t="s">
        <v>334</v>
      </c>
      <c r="I431" s="73">
        <f t="shared" si="11"/>
        <v>13005005</v>
      </c>
      <c r="J431" s="25">
        <f t="shared" si="13"/>
        <v>1800000</v>
      </c>
      <c r="K431" s="25">
        <v>0</v>
      </c>
      <c r="L431" s="25">
        <v>0</v>
      </c>
      <c r="M431" s="25">
        <v>1</v>
      </c>
      <c r="N431" s="17" t="s">
        <v>72</v>
      </c>
      <c r="O431" s="25">
        <v>1</v>
      </c>
      <c r="P431" s="25">
        <v>1</v>
      </c>
      <c r="Q431" s="25">
        <v>119211</v>
      </c>
      <c r="R431" s="25">
        <v>1000</v>
      </c>
      <c r="S431" s="25"/>
      <c r="T431" s="25">
        <v>0</v>
      </c>
      <c r="U431" s="25">
        <v>0</v>
      </c>
      <c r="V431" s="25">
        <v>0</v>
      </c>
      <c r="W431" s="17">
        <v>0</v>
      </c>
      <c r="X431" s="25" t="s">
        <v>370</v>
      </c>
      <c r="Y431" s="25">
        <v>1</v>
      </c>
      <c r="Z431" s="25">
        <v>0</v>
      </c>
      <c r="AA431" s="25">
        <v>0</v>
      </c>
      <c r="AB431" s="25">
        <v>0</v>
      </c>
      <c r="AC431" s="25">
        <v>1</v>
      </c>
      <c r="AD431" s="25">
        <v>40000004</v>
      </c>
      <c r="AE431" s="39" t="s">
        <v>429</v>
      </c>
      <c r="AF431" s="18">
        <v>0</v>
      </c>
      <c r="AG431" s="18">
        <v>0</v>
      </c>
    </row>
    <row r="432" s="4" customFormat="1" ht="20.1" customHeight="1" spans="2:33">
      <c r="B432" s="22"/>
      <c r="C432" s="26">
        <v>95005105</v>
      </c>
      <c r="D432" s="23" t="s">
        <v>430</v>
      </c>
      <c r="E432" s="20" t="s">
        <v>67</v>
      </c>
      <c r="F432" s="25">
        <v>1</v>
      </c>
      <c r="G432" s="17">
        <v>1</v>
      </c>
      <c r="H432" s="17" t="s">
        <v>334</v>
      </c>
      <c r="I432" s="73">
        <f t="shared" si="11"/>
        <v>13005006</v>
      </c>
      <c r="J432" s="25">
        <f t="shared" si="13"/>
        <v>1800000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100912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431</v>
      </c>
      <c r="AF432" s="18">
        <v>0</v>
      </c>
      <c r="AG432" s="18">
        <v>0</v>
      </c>
    </row>
    <row r="433" s="8" customFormat="1" ht="20.1" customHeight="1" spans="2:33">
      <c r="B433" s="69"/>
      <c r="C433" s="70">
        <v>95006011</v>
      </c>
      <c r="D433" s="71" t="s">
        <v>343</v>
      </c>
      <c r="E433" s="16" t="s">
        <v>67</v>
      </c>
      <c r="F433" s="72">
        <v>1</v>
      </c>
      <c r="G433" s="72">
        <v>1</v>
      </c>
      <c r="H433" s="72">
        <v>0</v>
      </c>
      <c r="I433" s="72">
        <v>0</v>
      </c>
      <c r="J433" s="72">
        <v>3000</v>
      </c>
      <c r="K433" s="72">
        <v>0</v>
      </c>
      <c r="L433" s="72">
        <v>0</v>
      </c>
      <c r="M433" s="72">
        <v>1</v>
      </c>
      <c r="N433" s="72" t="s">
        <v>72</v>
      </c>
      <c r="O433" s="72">
        <v>1</v>
      </c>
      <c r="P433" s="72">
        <v>1</v>
      </c>
      <c r="Q433" s="72">
        <v>3001</v>
      </c>
      <c r="R433" s="72">
        <v>25000</v>
      </c>
      <c r="S433" s="72"/>
      <c r="T433" s="72">
        <v>0</v>
      </c>
      <c r="U433" s="72">
        <v>0</v>
      </c>
      <c r="V433" s="72">
        <v>0</v>
      </c>
      <c r="W433" s="17">
        <v>0</v>
      </c>
      <c r="X433" s="72">
        <v>0</v>
      </c>
      <c r="Y433" s="72">
        <v>1</v>
      </c>
      <c r="Z433" s="72">
        <v>0</v>
      </c>
      <c r="AA433" s="72">
        <v>0</v>
      </c>
      <c r="AB433" s="72">
        <v>0</v>
      </c>
      <c r="AC433" s="72">
        <v>0</v>
      </c>
      <c r="AD433" s="72">
        <v>40000002</v>
      </c>
      <c r="AE433" s="76" t="s">
        <v>418</v>
      </c>
      <c r="AF433" s="18">
        <v>0</v>
      </c>
      <c r="AG433" s="18">
        <v>0</v>
      </c>
    </row>
    <row r="434" s="5" customFormat="1" ht="20.1" customHeight="1" spans="3:33">
      <c r="C434" s="18">
        <v>95006021</v>
      </c>
      <c r="D434" s="77" t="s">
        <v>432</v>
      </c>
      <c r="E434" s="16" t="s">
        <v>67</v>
      </c>
      <c r="F434" s="21">
        <v>1</v>
      </c>
      <c r="G434" s="5">
        <v>1</v>
      </c>
      <c r="H434" s="17">
        <v>0</v>
      </c>
      <c r="I434" s="18">
        <v>60010001</v>
      </c>
      <c r="J434" s="25">
        <f t="shared" si="13"/>
        <v>1800000</v>
      </c>
      <c r="K434" s="5">
        <v>0</v>
      </c>
      <c r="L434" s="5">
        <v>0</v>
      </c>
      <c r="M434" s="21">
        <v>1</v>
      </c>
      <c r="N434" s="17" t="s">
        <v>72</v>
      </c>
      <c r="O434" s="18">
        <v>1</v>
      </c>
      <c r="P434" s="5">
        <v>1</v>
      </c>
      <c r="Q434" s="25">
        <v>100912</v>
      </c>
      <c r="R434" s="25">
        <v>0.075</v>
      </c>
      <c r="S434" s="35"/>
      <c r="T434" s="5">
        <v>0</v>
      </c>
      <c r="U434" s="5">
        <v>1</v>
      </c>
      <c r="V434" s="5">
        <v>0</v>
      </c>
      <c r="W434" s="17">
        <v>0</v>
      </c>
      <c r="X434" s="5">
        <v>0</v>
      </c>
      <c r="Y434" s="21">
        <v>0</v>
      </c>
      <c r="Z434" s="21">
        <v>0</v>
      </c>
      <c r="AA434" s="18">
        <v>0</v>
      </c>
      <c r="AB434" s="21">
        <v>0</v>
      </c>
      <c r="AC434" s="5">
        <v>1</v>
      </c>
      <c r="AD434" s="5">
        <v>0</v>
      </c>
      <c r="AE434" s="43" t="s">
        <v>433</v>
      </c>
      <c r="AF434" s="18">
        <v>0</v>
      </c>
      <c r="AG434" s="18">
        <v>0</v>
      </c>
    </row>
    <row r="435" s="5" customFormat="1" ht="20.1" customHeight="1" spans="3:33">
      <c r="C435" s="18">
        <v>95006031</v>
      </c>
      <c r="D435" s="77" t="s">
        <v>104</v>
      </c>
      <c r="E435" s="20" t="s">
        <v>67</v>
      </c>
      <c r="F435" s="21">
        <v>1</v>
      </c>
      <c r="G435" s="5">
        <v>1</v>
      </c>
      <c r="H435" s="17">
        <v>0</v>
      </c>
      <c r="I435" s="25" t="s">
        <v>142</v>
      </c>
      <c r="J435" s="25">
        <v>6000</v>
      </c>
      <c r="K435" s="5">
        <v>0</v>
      </c>
      <c r="L435" s="5">
        <v>0</v>
      </c>
      <c r="M435" s="21">
        <v>4</v>
      </c>
      <c r="N435" s="17" t="s">
        <v>72</v>
      </c>
      <c r="O435" s="18">
        <v>1</v>
      </c>
      <c r="P435" s="5">
        <v>2</v>
      </c>
      <c r="Q435" s="25">
        <v>100912</v>
      </c>
      <c r="R435" s="25">
        <v>-0.3</v>
      </c>
      <c r="S435" s="35"/>
      <c r="T435" s="5">
        <v>0</v>
      </c>
      <c r="U435" s="5">
        <v>1</v>
      </c>
      <c r="V435" s="5">
        <v>0</v>
      </c>
      <c r="W435" s="17">
        <v>0</v>
      </c>
      <c r="X435" s="5">
        <v>0</v>
      </c>
      <c r="Y435" s="21">
        <v>0</v>
      </c>
      <c r="Z435" s="21">
        <v>0</v>
      </c>
      <c r="AA435" s="18">
        <v>0</v>
      </c>
      <c r="AB435" s="21">
        <v>0</v>
      </c>
      <c r="AC435" s="5">
        <v>1</v>
      </c>
      <c r="AD435" s="5">
        <v>0</v>
      </c>
      <c r="AE435" s="43" t="s">
        <v>434</v>
      </c>
      <c r="AF435" s="18">
        <v>0</v>
      </c>
      <c r="AG435" s="18">
        <v>0</v>
      </c>
    </row>
    <row r="436" s="4" customFormat="1" ht="20.1" customHeight="1" spans="2:33">
      <c r="B436" s="22"/>
      <c r="C436" s="26">
        <v>96001001</v>
      </c>
      <c r="D436" s="23" t="s">
        <v>343</v>
      </c>
      <c r="E436" s="24" t="s">
        <v>67</v>
      </c>
      <c r="F436" s="25">
        <v>1</v>
      </c>
      <c r="G436" s="17">
        <v>0</v>
      </c>
      <c r="H436" s="17">
        <v>0</v>
      </c>
      <c r="I436" s="25">
        <v>0</v>
      </c>
      <c r="J436" s="25">
        <v>3000</v>
      </c>
      <c r="K436" s="25">
        <v>0</v>
      </c>
      <c r="L436" s="25">
        <v>0</v>
      </c>
      <c r="M436" s="25">
        <v>2</v>
      </c>
      <c r="N436" s="17" t="s">
        <v>72</v>
      </c>
      <c r="O436" s="25">
        <v>1</v>
      </c>
      <c r="P436" s="25">
        <v>1</v>
      </c>
      <c r="Q436" s="25">
        <v>3001</v>
      </c>
      <c r="R436" s="25">
        <v>1000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0</v>
      </c>
      <c r="AD436" s="25">
        <v>11000007</v>
      </c>
      <c r="AE436" s="39"/>
      <c r="AF436" s="18">
        <v>0</v>
      </c>
      <c r="AG436" s="18">
        <v>0</v>
      </c>
    </row>
    <row r="437" s="4" customFormat="1" ht="20.1" customHeight="1" spans="2:33">
      <c r="B437" s="22"/>
      <c r="C437" s="26">
        <v>96001002</v>
      </c>
      <c r="D437" s="23" t="s">
        <v>343</v>
      </c>
      <c r="E437" s="20" t="s">
        <v>67</v>
      </c>
      <c r="F437" s="25">
        <v>1</v>
      </c>
      <c r="G437" s="17">
        <v>0</v>
      </c>
      <c r="H437" s="17">
        <v>0</v>
      </c>
      <c r="I437" s="25">
        <v>0</v>
      </c>
      <c r="J437" s="25">
        <v>3000</v>
      </c>
      <c r="K437" s="25">
        <v>0</v>
      </c>
      <c r="L437" s="25">
        <v>0</v>
      </c>
      <c r="M437" s="25">
        <v>2</v>
      </c>
      <c r="N437" s="17" t="s">
        <v>72</v>
      </c>
      <c r="O437" s="25">
        <v>1</v>
      </c>
      <c r="P437" s="25">
        <v>1</v>
      </c>
      <c r="Q437" s="25">
        <v>3001</v>
      </c>
      <c r="R437" s="25">
        <v>0.1</v>
      </c>
      <c r="S437" s="25"/>
      <c r="T437" s="25">
        <v>1002</v>
      </c>
      <c r="U437" s="25">
        <v>0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11000007</v>
      </c>
      <c r="AE437" s="39"/>
      <c r="AF437" s="18">
        <v>0</v>
      </c>
      <c r="AG437" s="18">
        <v>0</v>
      </c>
    </row>
    <row r="438" s="4" customFormat="1" ht="20.1" customHeight="1" spans="3:33">
      <c r="C438" s="26">
        <v>96001003</v>
      </c>
      <c r="D438" s="23" t="s">
        <v>192</v>
      </c>
      <c r="E438" s="16" t="s">
        <v>67</v>
      </c>
      <c r="F438" s="25">
        <v>1</v>
      </c>
      <c r="G438" s="17">
        <v>0</v>
      </c>
      <c r="H438" s="17">
        <v>0</v>
      </c>
      <c r="I438" s="25" t="s">
        <v>435</v>
      </c>
      <c r="J438" s="25">
        <v>12000</v>
      </c>
      <c r="K438" s="25">
        <v>0</v>
      </c>
      <c r="L438" s="25">
        <v>0</v>
      </c>
      <c r="M438" s="25">
        <v>2</v>
      </c>
      <c r="N438" s="17" t="s">
        <v>72</v>
      </c>
      <c r="O438" s="25">
        <v>1</v>
      </c>
      <c r="P438" s="25">
        <v>1</v>
      </c>
      <c r="Q438" s="25">
        <v>100912</v>
      </c>
      <c r="R438" s="25">
        <v>0.5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11000001</v>
      </c>
      <c r="AE438" s="39" t="s">
        <v>193</v>
      </c>
      <c r="AF438" s="18">
        <v>0</v>
      </c>
      <c r="AG438" s="18">
        <v>0</v>
      </c>
    </row>
    <row r="439" s="4" customFormat="1" ht="20.1" customHeight="1" spans="3:33">
      <c r="C439" s="26">
        <v>96001004</v>
      </c>
      <c r="D439" s="23" t="s">
        <v>153</v>
      </c>
      <c r="E439" s="16" t="s">
        <v>67</v>
      </c>
      <c r="F439" s="25">
        <v>1</v>
      </c>
      <c r="G439" s="17">
        <v>0</v>
      </c>
      <c r="H439" s="17">
        <v>0</v>
      </c>
      <c r="I439" s="25" t="s">
        <v>154</v>
      </c>
      <c r="J439" s="25">
        <v>12000</v>
      </c>
      <c r="K439" s="25">
        <v>0</v>
      </c>
      <c r="L439" s="25">
        <v>0</v>
      </c>
      <c r="M439" s="25">
        <v>2</v>
      </c>
      <c r="N439" s="17" t="s">
        <v>72</v>
      </c>
      <c r="O439" s="25">
        <v>1</v>
      </c>
      <c r="P439" s="25">
        <v>1</v>
      </c>
      <c r="Q439" s="25">
        <v>100312</v>
      </c>
      <c r="R439" s="25">
        <v>0.2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11000003</v>
      </c>
      <c r="AE439" s="39" t="s">
        <v>436</v>
      </c>
      <c r="AF439" s="18">
        <v>0</v>
      </c>
      <c r="AG439" s="18">
        <v>0</v>
      </c>
    </row>
    <row r="440" s="4" customFormat="1" ht="20.1" customHeight="1" spans="2:33">
      <c r="B440" s="22"/>
      <c r="C440" s="26">
        <v>96001005</v>
      </c>
      <c r="D440" s="23" t="s">
        <v>74</v>
      </c>
      <c r="E440" s="20" t="s">
        <v>67</v>
      </c>
      <c r="F440" s="25">
        <v>1</v>
      </c>
      <c r="G440" s="17">
        <v>0</v>
      </c>
      <c r="H440" s="17">
        <v>0</v>
      </c>
      <c r="I440" s="25">
        <v>0</v>
      </c>
      <c r="J440" s="25">
        <v>3000</v>
      </c>
      <c r="K440" s="25">
        <v>0</v>
      </c>
      <c r="L440" s="25">
        <v>0</v>
      </c>
      <c r="M440" s="25">
        <v>2</v>
      </c>
      <c r="N440" s="17" t="s">
        <v>72</v>
      </c>
      <c r="O440" s="25">
        <v>1</v>
      </c>
      <c r="P440" s="25">
        <v>1</v>
      </c>
      <c r="Q440" s="25">
        <v>3001</v>
      </c>
      <c r="R440" s="25">
        <v>0.1</v>
      </c>
      <c r="S440" s="25"/>
      <c r="T440" s="25">
        <v>1002</v>
      </c>
      <c r="U440" s="25">
        <v>0</v>
      </c>
      <c r="V440" s="25">
        <v>0</v>
      </c>
      <c r="W440" s="17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11000007</v>
      </c>
      <c r="AE440" s="39"/>
      <c r="AF440" s="18">
        <v>0</v>
      </c>
      <c r="AG440" s="18">
        <v>0</v>
      </c>
    </row>
    <row r="441" s="4" customFormat="1" ht="20.1" customHeight="1" spans="3:33">
      <c r="C441" s="26">
        <v>96001006</v>
      </c>
      <c r="D441" s="23" t="s">
        <v>272</v>
      </c>
      <c r="E441" s="24" t="s">
        <v>67</v>
      </c>
      <c r="F441" s="25">
        <v>1</v>
      </c>
      <c r="G441" s="17">
        <v>0</v>
      </c>
      <c r="H441" s="17">
        <v>0</v>
      </c>
      <c r="I441" s="25" t="s">
        <v>161</v>
      </c>
      <c r="J441" s="25">
        <v>10000</v>
      </c>
      <c r="K441" s="25">
        <v>0</v>
      </c>
      <c r="L441" s="25">
        <v>0</v>
      </c>
      <c r="M441" s="25">
        <v>2</v>
      </c>
      <c r="N441" s="17" t="s">
        <v>72</v>
      </c>
      <c r="O441" s="25">
        <v>1</v>
      </c>
      <c r="P441" s="25">
        <v>1</v>
      </c>
      <c r="Q441" s="25">
        <v>201011</v>
      </c>
      <c r="R441" s="25">
        <v>0.3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1</v>
      </c>
      <c r="Z441" s="25">
        <v>0</v>
      </c>
      <c r="AA441" s="25">
        <v>0</v>
      </c>
      <c r="AB441" s="25">
        <v>0</v>
      </c>
      <c r="AC441" s="25">
        <v>1</v>
      </c>
      <c r="AD441" s="25">
        <v>11000005</v>
      </c>
      <c r="AE441" s="39" t="s">
        <v>437</v>
      </c>
      <c r="AF441" s="18">
        <v>0</v>
      </c>
      <c r="AG441" s="18">
        <v>0</v>
      </c>
    </row>
    <row r="442" s="4" customFormat="1" ht="20.1" customHeight="1" spans="3:33">
      <c r="C442" s="26">
        <v>96001009</v>
      </c>
      <c r="D442" s="23" t="s">
        <v>141</v>
      </c>
      <c r="E442" s="20" t="s">
        <v>67</v>
      </c>
      <c r="F442" s="25">
        <v>1</v>
      </c>
      <c r="G442" s="17">
        <v>0</v>
      </c>
      <c r="H442" s="17">
        <v>0</v>
      </c>
      <c r="I442" s="25" t="s">
        <v>142</v>
      </c>
      <c r="J442" s="25">
        <v>6000</v>
      </c>
      <c r="K442" s="25">
        <v>0</v>
      </c>
      <c r="L442" s="25">
        <v>0</v>
      </c>
      <c r="M442" s="25">
        <v>4</v>
      </c>
      <c r="N442" s="17" t="s">
        <v>72</v>
      </c>
      <c r="O442" s="25">
        <v>1</v>
      </c>
      <c r="P442" s="25">
        <v>2</v>
      </c>
      <c r="Q442" s="25">
        <v>100912</v>
      </c>
      <c r="R442" s="25">
        <v>-0.2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1</v>
      </c>
      <c r="Z442" s="25">
        <v>0</v>
      </c>
      <c r="AA442" s="25">
        <v>0</v>
      </c>
      <c r="AB442" s="25">
        <v>0</v>
      </c>
      <c r="AC442" s="25">
        <v>1</v>
      </c>
      <c r="AD442" s="25">
        <v>11000001</v>
      </c>
      <c r="AE442" s="39" t="s">
        <v>193</v>
      </c>
      <c r="AF442" s="18">
        <v>0</v>
      </c>
      <c r="AG442" s="18">
        <v>0</v>
      </c>
    </row>
    <row r="443" s="4" customFormat="1" ht="20.1" customHeight="1" spans="2:33">
      <c r="B443" s="22"/>
      <c r="C443" s="26">
        <v>96001010</v>
      </c>
      <c r="D443" s="23" t="s">
        <v>343</v>
      </c>
      <c r="E443" s="16" t="s">
        <v>67</v>
      </c>
      <c r="F443" s="25">
        <v>1</v>
      </c>
      <c r="G443" s="17">
        <v>0</v>
      </c>
      <c r="H443" s="17">
        <v>0</v>
      </c>
      <c r="I443" s="25">
        <v>0</v>
      </c>
      <c r="J443" s="25">
        <v>3000</v>
      </c>
      <c r="K443" s="25">
        <v>0</v>
      </c>
      <c r="L443" s="25">
        <v>0</v>
      </c>
      <c r="M443" s="25">
        <v>2</v>
      </c>
      <c r="N443" s="17" t="s">
        <v>72</v>
      </c>
      <c r="O443" s="25">
        <v>1</v>
      </c>
      <c r="P443" s="25">
        <v>1</v>
      </c>
      <c r="Q443" s="25">
        <v>3001</v>
      </c>
      <c r="R443" s="25">
        <v>0.15</v>
      </c>
      <c r="S443" s="25"/>
      <c r="T443" s="25">
        <v>1002</v>
      </c>
      <c r="U443" s="25">
        <v>0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0</v>
      </c>
      <c r="AD443" s="25">
        <v>11000007</v>
      </c>
      <c r="AE443" s="39"/>
      <c r="AF443" s="18">
        <v>0</v>
      </c>
      <c r="AG443" s="18">
        <v>0</v>
      </c>
    </row>
    <row r="444" s="4" customFormat="1" ht="20.1" customHeight="1" spans="3:33">
      <c r="C444" s="26">
        <v>96001011</v>
      </c>
      <c r="D444" s="23" t="s">
        <v>270</v>
      </c>
      <c r="E444" s="16" t="s">
        <v>67</v>
      </c>
      <c r="F444" s="25">
        <v>1</v>
      </c>
      <c r="G444" s="17">
        <v>0</v>
      </c>
      <c r="H444" s="17">
        <v>0</v>
      </c>
      <c r="I444" s="25">
        <v>0</v>
      </c>
      <c r="J444" s="25">
        <v>30000</v>
      </c>
      <c r="K444" s="25">
        <v>0</v>
      </c>
      <c r="L444" s="25">
        <v>0</v>
      </c>
      <c r="M444" s="25">
        <v>1</v>
      </c>
      <c r="N444" s="17" t="s">
        <v>113</v>
      </c>
      <c r="O444" s="25">
        <v>1</v>
      </c>
      <c r="P444" s="25">
        <v>1</v>
      </c>
      <c r="Q444" s="25">
        <v>1</v>
      </c>
      <c r="R444" s="25">
        <v>1</v>
      </c>
      <c r="S444" s="25"/>
      <c r="T444" s="25">
        <v>1</v>
      </c>
      <c r="U444" s="25">
        <v>0</v>
      </c>
      <c r="V444" s="25">
        <v>0</v>
      </c>
      <c r="W444" s="17">
        <v>0</v>
      </c>
      <c r="X444" s="25">
        <v>0</v>
      </c>
      <c r="Y444" s="25">
        <v>1</v>
      </c>
      <c r="Z444" s="25">
        <v>1</v>
      </c>
      <c r="AA444" s="25">
        <v>0</v>
      </c>
      <c r="AB444" s="25">
        <v>0</v>
      </c>
      <c r="AC444" s="25">
        <v>0</v>
      </c>
      <c r="AD444" s="25">
        <v>40000002</v>
      </c>
      <c r="AE444" s="39"/>
      <c r="AF444" s="18">
        <v>0</v>
      </c>
      <c r="AG444" s="18">
        <v>0</v>
      </c>
    </row>
    <row r="445" s="4" customFormat="1" ht="20.1" customHeight="1" spans="3:33">
      <c r="C445" s="26">
        <v>96001012</v>
      </c>
      <c r="D445" s="23" t="s">
        <v>286</v>
      </c>
      <c r="E445" s="20" t="s">
        <v>67</v>
      </c>
      <c r="F445" s="25">
        <v>1</v>
      </c>
      <c r="G445" s="17">
        <v>0</v>
      </c>
      <c r="H445" s="17">
        <v>0</v>
      </c>
      <c r="I445" s="25">
        <v>0</v>
      </c>
      <c r="J445" s="25">
        <v>1000</v>
      </c>
      <c r="K445" s="25">
        <v>0</v>
      </c>
      <c r="L445" s="25">
        <v>0</v>
      </c>
      <c r="M445" s="25">
        <v>4</v>
      </c>
      <c r="N445" s="17" t="s">
        <v>287</v>
      </c>
      <c r="O445" s="25">
        <v>1</v>
      </c>
      <c r="P445" s="25">
        <v>2</v>
      </c>
      <c r="Q445" s="25">
        <v>1009</v>
      </c>
      <c r="R445" s="25">
        <v>5</v>
      </c>
      <c r="S445" s="25"/>
      <c r="T445" s="25">
        <v>0</v>
      </c>
      <c r="U445" s="25">
        <v>0</v>
      </c>
      <c r="V445" s="25">
        <v>0</v>
      </c>
      <c r="W445" s="17">
        <v>0</v>
      </c>
      <c r="X445" s="25">
        <v>0</v>
      </c>
      <c r="Y445" s="25">
        <v>1</v>
      </c>
      <c r="Z445" s="25">
        <v>0</v>
      </c>
      <c r="AA445" s="25">
        <v>0</v>
      </c>
      <c r="AB445" s="25">
        <v>0</v>
      </c>
      <c r="AC445" s="25">
        <v>0</v>
      </c>
      <c r="AD445" s="25">
        <v>40000002</v>
      </c>
      <c r="AE445" s="39"/>
      <c r="AF445" s="18">
        <v>0</v>
      </c>
      <c r="AG445" s="18">
        <v>0</v>
      </c>
    </row>
    <row r="446" s="4" customFormat="1" ht="20.1" customHeight="1" spans="2:33">
      <c r="B446" s="22"/>
      <c r="C446" s="26">
        <v>96001013</v>
      </c>
      <c r="D446" s="23" t="s">
        <v>438</v>
      </c>
      <c r="E446" s="24" t="s">
        <v>67</v>
      </c>
      <c r="F446" s="25">
        <v>1</v>
      </c>
      <c r="G446" s="17">
        <v>0</v>
      </c>
      <c r="H446" s="17">
        <v>0</v>
      </c>
      <c r="I446" s="25">
        <v>0</v>
      </c>
      <c r="J446" s="25">
        <v>3000</v>
      </c>
      <c r="K446" s="25">
        <v>0</v>
      </c>
      <c r="L446" s="25">
        <v>0</v>
      </c>
      <c r="M446" s="25">
        <v>1</v>
      </c>
      <c r="N446" s="17" t="s">
        <v>72</v>
      </c>
      <c r="O446" s="25">
        <v>1</v>
      </c>
      <c r="P446" s="25">
        <v>1</v>
      </c>
      <c r="Q446" s="25">
        <v>3001</v>
      </c>
      <c r="R446" s="25">
        <v>-0.05</v>
      </c>
      <c r="S446" s="25"/>
      <c r="T446" s="25">
        <v>3001</v>
      </c>
      <c r="U446" s="25">
        <v>0</v>
      </c>
      <c r="V446" s="25">
        <v>0</v>
      </c>
      <c r="W446" s="17">
        <v>0</v>
      </c>
      <c r="X446" s="25">
        <v>0</v>
      </c>
      <c r="Y446" s="25">
        <v>1</v>
      </c>
      <c r="Z446" s="25">
        <v>0</v>
      </c>
      <c r="AA446" s="25">
        <v>0</v>
      </c>
      <c r="AB446" s="25">
        <v>0</v>
      </c>
      <c r="AC446" s="25">
        <v>1</v>
      </c>
      <c r="AD446" s="25">
        <v>11000007</v>
      </c>
      <c r="AE446" s="39" t="s">
        <v>439</v>
      </c>
      <c r="AF446" s="18">
        <v>0</v>
      </c>
      <c r="AG446" s="18">
        <v>0</v>
      </c>
    </row>
    <row r="447" s="4" customFormat="1" ht="20.1" customHeight="1" spans="2:33">
      <c r="B447" s="22"/>
      <c r="C447" s="26">
        <v>96001014</v>
      </c>
      <c r="D447" s="23" t="s">
        <v>440</v>
      </c>
      <c r="E447" s="20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</v>
      </c>
      <c r="K447" s="25">
        <v>0</v>
      </c>
      <c r="L447" s="25">
        <v>0</v>
      </c>
      <c r="M447" s="25">
        <v>1</v>
      </c>
      <c r="N447" s="17" t="s">
        <v>72</v>
      </c>
      <c r="O447" s="25">
        <v>1</v>
      </c>
      <c r="P447" s="25">
        <v>2</v>
      </c>
      <c r="Q447" s="25">
        <v>3001</v>
      </c>
      <c r="R447" s="25">
        <v>-2</v>
      </c>
      <c r="S447" s="25"/>
      <c r="T447" s="25">
        <v>3001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0</v>
      </c>
      <c r="AD447" s="25">
        <v>11000007</v>
      </c>
      <c r="AE447" s="39"/>
      <c r="AF447" s="18">
        <v>0</v>
      </c>
      <c r="AG447" s="18">
        <v>0</v>
      </c>
    </row>
    <row r="448" ht="20.1" customHeight="1" spans="3:33">
      <c r="C448" s="26">
        <v>96001015</v>
      </c>
      <c r="D448" s="19" t="s">
        <v>107</v>
      </c>
      <c r="E448" s="24" t="s">
        <v>67</v>
      </c>
      <c r="F448" s="21">
        <v>1</v>
      </c>
      <c r="G448" s="5">
        <v>0</v>
      </c>
      <c r="H448" s="17">
        <v>0</v>
      </c>
      <c r="I448" s="18">
        <v>60010001</v>
      </c>
      <c r="J448" s="21">
        <v>3000</v>
      </c>
      <c r="K448" s="10">
        <v>0</v>
      </c>
      <c r="L448" s="10">
        <v>0</v>
      </c>
      <c r="M448" s="21">
        <v>4</v>
      </c>
      <c r="N448" s="17" t="s">
        <v>72</v>
      </c>
      <c r="O448" s="18">
        <v>2</v>
      </c>
      <c r="P448" s="10">
        <v>2</v>
      </c>
      <c r="Q448" s="21">
        <v>7</v>
      </c>
      <c r="R448" s="10">
        <v>0</v>
      </c>
      <c r="T448" s="10">
        <v>0</v>
      </c>
      <c r="U448" s="10">
        <v>0</v>
      </c>
      <c r="V448" s="10">
        <v>0</v>
      </c>
      <c r="W448" s="17">
        <v>0</v>
      </c>
      <c r="X448" s="10">
        <v>0</v>
      </c>
      <c r="Y448" s="21">
        <v>0</v>
      </c>
      <c r="Z448" s="21">
        <v>0</v>
      </c>
      <c r="AA448" s="38">
        <v>0</v>
      </c>
      <c r="AB448" s="21">
        <v>0</v>
      </c>
      <c r="AC448" s="10">
        <v>1</v>
      </c>
      <c r="AD448" s="10">
        <v>0</v>
      </c>
      <c r="AE448" s="43" t="s">
        <v>108</v>
      </c>
      <c r="AF448" s="18">
        <v>0</v>
      </c>
      <c r="AG448" s="18">
        <v>0</v>
      </c>
    </row>
    <row r="449" s="6" customFormat="1" ht="20.1" customHeight="1" spans="3:33">
      <c r="C449" s="27">
        <v>90010001</v>
      </c>
      <c r="D449" s="31" t="s">
        <v>441</v>
      </c>
      <c r="E449" s="16" t="s">
        <v>67</v>
      </c>
      <c r="F449" s="29">
        <v>1</v>
      </c>
      <c r="G449" s="33">
        <v>0</v>
      </c>
      <c r="H449" s="17">
        <v>0</v>
      </c>
      <c r="I449" s="29">
        <v>60010001</v>
      </c>
      <c r="J449" s="29">
        <v>12000</v>
      </c>
      <c r="K449" s="33">
        <v>0</v>
      </c>
      <c r="L449" s="33">
        <v>3</v>
      </c>
      <c r="M449" s="29">
        <v>1</v>
      </c>
      <c r="N449" s="33" t="s">
        <v>72</v>
      </c>
      <c r="O449" s="29">
        <v>1</v>
      </c>
      <c r="P449" s="32">
        <v>1</v>
      </c>
      <c r="Q449" s="29">
        <v>2001</v>
      </c>
      <c r="R449" s="29">
        <v>5</v>
      </c>
      <c r="S449" s="36"/>
      <c r="T449" s="32">
        <v>0</v>
      </c>
      <c r="U449" s="32">
        <v>0</v>
      </c>
      <c r="V449" s="32">
        <v>0</v>
      </c>
      <c r="W449" s="17">
        <v>0</v>
      </c>
      <c r="X449" s="32">
        <v>0</v>
      </c>
      <c r="Y449" s="29">
        <v>0</v>
      </c>
      <c r="Z449" s="29">
        <v>0</v>
      </c>
      <c r="AA449" s="27">
        <v>0</v>
      </c>
      <c r="AB449" s="29">
        <v>0</v>
      </c>
      <c r="AC449" s="32">
        <v>0</v>
      </c>
      <c r="AD449" s="32">
        <v>0</v>
      </c>
      <c r="AE449" s="41" t="s">
        <v>100</v>
      </c>
      <c r="AF449" s="18">
        <v>0</v>
      </c>
      <c r="AG449" s="18">
        <v>0</v>
      </c>
    </row>
    <row r="450" s="6" customFormat="1" ht="20.1" customHeight="1" spans="3:33">
      <c r="C450" s="27">
        <v>90010002</v>
      </c>
      <c r="D450" s="78" t="s">
        <v>442</v>
      </c>
      <c r="E450" s="16" t="s">
        <v>67</v>
      </c>
      <c r="F450" s="29">
        <v>1</v>
      </c>
      <c r="G450" s="33">
        <v>0</v>
      </c>
      <c r="H450" s="17">
        <v>0</v>
      </c>
      <c r="I450" s="34">
        <v>60010001</v>
      </c>
      <c r="J450" s="29">
        <v>12000</v>
      </c>
      <c r="K450" s="33">
        <v>0</v>
      </c>
      <c r="L450" s="33">
        <v>3</v>
      </c>
      <c r="M450" s="29">
        <v>4</v>
      </c>
      <c r="N450" s="33" t="s">
        <v>72</v>
      </c>
      <c r="O450" s="34">
        <v>1</v>
      </c>
      <c r="P450" s="32">
        <v>2</v>
      </c>
      <c r="Q450" s="29">
        <v>2001</v>
      </c>
      <c r="R450" s="34">
        <v>-5</v>
      </c>
      <c r="S450" s="36"/>
      <c r="T450" s="32">
        <v>0</v>
      </c>
      <c r="U450" s="32">
        <v>0</v>
      </c>
      <c r="V450" s="32">
        <v>0</v>
      </c>
      <c r="W450" s="17">
        <v>0</v>
      </c>
      <c r="X450" s="32">
        <v>0</v>
      </c>
      <c r="Y450" s="29">
        <v>0</v>
      </c>
      <c r="Z450" s="29">
        <v>0</v>
      </c>
      <c r="AA450" s="27">
        <v>0</v>
      </c>
      <c r="AB450" s="29">
        <v>0</v>
      </c>
      <c r="AC450" s="32">
        <v>0</v>
      </c>
      <c r="AD450" s="32">
        <v>0</v>
      </c>
      <c r="AE450" s="80" t="s">
        <v>100</v>
      </c>
      <c r="AF450" s="18">
        <v>0</v>
      </c>
      <c r="AG450" s="18">
        <v>0</v>
      </c>
    </row>
    <row r="451" s="6" customFormat="1" ht="20.1" customHeight="1" spans="3:33">
      <c r="C451" s="27">
        <v>90010003</v>
      </c>
      <c r="D451" s="28" t="s">
        <v>443</v>
      </c>
      <c r="E451" s="20" t="s">
        <v>67</v>
      </c>
      <c r="F451" s="29">
        <v>1</v>
      </c>
      <c r="G451" s="33">
        <v>0</v>
      </c>
      <c r="H451" s="17">
        <v>0</v>
      </c>
      <c r="I451" s="27">
        <v>60010001</v>
      </c>
      <c r="J451" s="29">
        <v>12000</v>
      </c>
      <c r="K451" s="33">
        <v>0</v>
      </c>
      <c r="L451" s="33">
        <v>0</v>
      </c>
      <c r="M451" s="29">
        <v>4</v>
      </c>
      <c r="N451" s="33" t="s">
        <v>72</v>
      </c>
      <c r="O451" s="27">
        <v>2</v>
      </c>
      <c r="P451" s="32">
        <v>2</v>
      </c>
      <c r="Q451" s="29">
        <v>7</v>
      </c>
      <c r="R451" s="27">
        <v>5</v>
      </c>
      <c r="S451" s="36"/>
      <c r="T451" s="32">
        <v>0</v>
      </c>
      <c r="U451" s="32">
        <v>0</v>
      </c>
      <c r="V451" s="32">
        <v>0</v>
      </c>
      <c r="W451" s="17">
        <v>0</v>
      </c>
      <c r="X451" s="32">
        <v>0</v>
      </c>
      <c r="Y451" s="29">
        <v>0</v>
      </c>
      <c r="Z451" s="29">
        <v>0</v>
      </c>
      <c r="AA451" s="27">
        <v>0</v>
      </c>
      <c r="AB451" s="29">
        <v>0</v>
      </c>
      <c r="AC451" s="32">
        <v>0</v>
      </c>
      <c r="AD451" s="32">
        <v>0</v>
      </c>
      <c r="AE451" s="40" t="s">
        <v>100</v>
      </c>
      <c r="AF451" s="18">
        <v>0</v>
      </c>
      <c r="AG451" s="18">
        <v>0</v>
      </c>
    </row>
    <row r="452" s="6" customFormat="1" ht="20.1" customHeight="1" spans="3:33">
      <c r="C452" s="27">
        <v>90010004</v>
      </c>
      <c r="D452" s="28" t="s">
        <v>180</v>
      </c>
      <c r="E452" s="24" t="s">
        <v>67</v>
      </c>
      <c r="F452" s="29">
        <v>1</v>
      </c>
      <c r="G452" s="33">
        <v>0</v>
      </c>
      <c r="H452" s="17">
        <v>0</v>
      </c>
      <c r="I452" s="27">
        <v>60010001</v>
      </c>
      <c r="J452" s="29">
        <v>10000</v>
      </c>
      <c r="K452" s="33">
        <v>0</v>
      </c>
      <c r="L452" s="33">
        <v>0</v>
      </c>
      <c r="M452" s="29">
        <v>1</v>
      </c>
      <c r="N452" s="33" t="s">
        <v>72</v>
      </c>
      <c r="O452" s="27">
        <v>1</v>
      </c>
      <c r="P452" s="32">
        <v>1</v>
      </c>
      <c r="Q452" s="29">
        <v>100912</v>
      </c>
      <c r="R452" s="32">
        <v>0.5</v>
      </c>
      <c r="S452" s="32"/>
      <c r="T452" s="32">
        <v>0</v>
      </c>
      <c r="U452" s="32">
        <v>1</v>
      </c>
      <c r="V452" s="32">
        <v>0</v>
      </c>
      <c r="W452" s="17">
        <v>0</v>
      </c>
      <c r="X452" s="32">
        <v>0</v>
      </c>
      <c r="Y452" s="29">
        <v>0</v>
      </c>
      <c r="Z452" s="29">
        <v>0</v>
      </c>
      <c r="AA452" s="27">
        <v>0</v>
      </c>
      <c r="AB452" s="29">
        <v>0</v>
      </c>
      <c r="AC452" s="32">
        <v>0</v>
      </c>
      <c r="AD452" s="32">
        <v>0</v>
      </c>
      <c r="AE452" s="40" t="s">
        <v>100</v>
      </c>
      <c r="AF452" s="18">
        <v>0</v>
      </c>
      <c r="AG452" s="18">
        <v>0</v>
      </c>
    </row>
    <row r="453" s="6" customFormat="1" ht="20.1" customHeight="1" spans="3:33">
      <c r="C453" s="27">
        <v>90010005</v>
      </c>
      <c r="D453" s="28" t="s">
        <v>441</v>
      </c>
      <c r="E453" s="20" t="s">
        <v>67</v>
      </c>
      <c r="F453" s="29">
        <v>1</v>
      </c>
      <c r="G453" s="33">
        <v>0</v>
      </c>
      <c r="H453" s="17">
        <v>0</v>
      </c>
      <c r="I453" s="27">
        <v>60010001</v>
      </c>
      <c r="J453" s="29">
        <v>12000</v>
      </c>
      <c r="K453" s="33">
        <v>0</v>
      </c>
      <c r="L453" s="33">
        <v>3</v>
      </c>
      <c r="M453" s="29">
        <v>1</v>
      </c>
      <c r="N453" s="33" t="s">
        <v>72</v>
      </c>
      <c r="O453" s="27">
        <v>1</v>
      </c>
      <c r="P453" s="32">
        <v>1</v>
      </c>
      <c r="Q453" s="29">
        <v>2001</v>
      </c>
      <c r="R453" s="32">
        <v>5</v>
      </c>
      <c r="S453" s="32"/>
      <c r="T453" s="32">
        <v>0</v>
      </c>
      <c r="U453" s="32">
        <v>0</v>
      </c>
      <c r="V453" s="32">
        <v>0</v>
      </c>
      <c r="W453" s="17">
        <v>0</v>
      </c>
      <c r="X453" s="32">
        <v>0</v>
      </c>
      <c r="Y453" s="29">
        <v>0</v>
      </c>
      <c r="Z453" s="29">
        <v>0</v>
      </c>
      <c r="AA453" s="27">
        <v>0</v>
      </c>
      <c r="AB453" s="29">
        <v>0</v>
      </c>
      <c r="AC453" s="32">
        <v>0</v>
      </c>
      <c r="AD453" s="32">
        <v>0</v>
      </c>
      <c r="AE453" s="40" t="s">
        <v>100</v>
      </c>
      <c r="AF453" s="18">
        <v>0</v>
      </c>
      <c r="AG453" s="18">
        <v>0</v>
      </c>
    </row>
    <row r="454" s="6" customFormat="1" ht="20.1" customHeight="1" spans="3:33">
      <c r="C454" s="27">
        <v>90010006</v>
      </c>
      <c r="D454" s="78" t="s">
        <v>442</v>
      </c>
      <c r="E454" s="16" t="s">
        <v>67</v>
      </c>
      <c r="F454" s="29">
        <v>1</v>
      </c>
      <c r="G454" s="33">
        <v>0</v>
      </c>
      <c r="H454" s="17">
        <v>0</v>
      </c>
      <c r="I454" s="34">
        <v>60010001</v>
      </c>
      <c r="J454" s="29">
        <v>12000</v>
      </c>
      <c r="K454" s="33">
        <v>0</v>
      </c>
      <c r="L454" s="33">
        <v>3</v>
      </c>
      <c r="M454" s="29">
        <v>4</v>
      </c>
      <c r="N454" s="33" t="s">
        <v>72</v>
      </c>
      <c r="O454" s="34">
        <v>1</v>
      </c>
      <c r="P454" s="32">
        <v>2</v>
      </c>
      <c r="Q454" s="29">
        <v>2001</v>
      </c>
      <c r="R454" s="32">
        <v>-5</v>
      </c>
      <c r="S454" s="32"/>
      <c r="T454" s="32">
        <v>0</v>
      </c>
      <c r="U454" s="32">
        <v>0</v>
      </c>
      <c r="V454" s="32">
        <v>0</v>
      </c>
      <c r="W454" s="17">
        <v>0</v>
      </c>
      <c r="X454" s="32">
        <v>0</v>
      </c>
      <c r="Y454" s="29">
        <v>0</v>
      </c>
      <c r="Z454" s="29">
        <v>0</v>
      </c>
      <c r="AA454" s="27">
        <v>0</v>
      </c>
      <c r="AB454" s="29">
        <v>0</v>
      </c>
      <c r="AC454" s="32">
        <v>0</v>
      </c>
      <c r="AD454" s="32">
        <v>0</v>
      </c>
      <c r="AE454" s="80" t="s">
        <v>100</v>
      </c>
      <c r="AF454" s="18">
        <v>0</v>
      </c>
      <c r="AG454" s="18">
        <v>0</v>
      </c>
    </row>
    <row r="455" s="6" customFormat="1" ht="20.1" customHeight="1" spans="3:33">
      <c r="C455" s="27">
        <v>90010007</v>
      </c>
      <c r="D455" s="28" t="s">
        <v>444</v>
      </c>
      <c r="E455" s="16" t="s">
        <v>67</v>
      </c>
      <c r="F455" s="29">
        <v>1</v>
      </c>
      <c r="G455" s="33">
        <v>0</v>
      </c>
      <c r="H455" s="17">
        <v>0</v>
      </c>
      <c r="I455" s="27">
        <v>60010001</v>
      </c>
      <c r="J455" s="29">
        <v>1000</v>
      </c>
      <c r="K455" s="33">
        <v>0</v>
      </c>
      <c r="L455" s="33">
        <v>3</v>
      </c>
      <c r="M455" s="29">
        <v>1</v>
      </c>
      <c r="N455" s="33" t="s">
        <v>72</v>
      </c>
      <c r="O455" s="27">
        <v>1</v>
      </c>
      <c r="P455" s="32">
        <v>1</v>
      </c>
      <c r="Q455" s="29">
        <v>2001</v>
      </c>
      <c r="R455" s="32">
        <v>5</v>
      </c>
      <c r="S455" s="32"/>
      <c r="T455" s="32">
        <v>0</v>
      </c>
      <c r="U455" s="32">
        <v>0</v>
      </c>
      <c r="V455" s="32">
        <v>0</v>
      </c>
      <c r="W455" s="17">
        <v>0</v>
      </c>
      <c r="X455" s="32">
        <v>0</v>
      </c>
      <c r="Y455" s="29">
        <v>0</v>
      </c>
      <c r="Z455" s="29">
        <v>0</v>
      </c>
      <c r="AA455" s="27">
        <v>0</v>
      </c>
      <c r="AB455" s="29">
        <v>0</v>
      </c>
      <c r="AC455" s="32">
        <v>0</v>
      </c>
      <c r="AD455" s="32">
        <v>0</v>
      </c>
      <c r="AE455" s="40" t="s">
        <v>100</v>
      </c>
      <c r="AF455" s="18">
        <v>0</v>
      </c>
      <c r="AG455" s="18">
        <v>0</v>
      </c>
    </row>
    <row r="456" s="6" customFormat="1" ht="20.1" customHeight="1" spans="3:33">
      <c r="C456" s="34">
        <v>90010008</v>
      </c>
      <c r="D456" s="78" t="s">
        <v>445</v>
      </c>
      <c r="E456" s="20" t="s">
        <v>67</v>
      </c>
      <c r="F456" s="29">
        <v>1</v>
      </c>
      <c r="G456" s="33">
        <v>0</v>
      </c>
      <c r="H456" s="17">
        <v>0</v>
      </c>
      <c r="I456" s="34">
        <v>60010001</v>
      </c>
      <c r="J456" s="29">
        <v>12000</v>
      </c>
      <c r="K456" s="33">
        <v>0</v>
      </c>
      <c r="L456" s="33">
        <v>0</v>
      </c>
      <c r="M456" s="29">
        <v>1</v>
      </c>
      <c r="N456" s="33" t="s">
        <v>72</v>
      </c>
      <c r="O456" s="34">
        <v>1</v>
      </c>
      <c r="P456" s="32">
        <v>1</v>
      </c>
      <c r="Q456" s="29">
        <v>100412</v>
      </c>
      <c r="R456" s="32">
        <v>0.5</v>
      </c>
      <c r="S456" s="32"/>
      <c r="T456" s="32">
        <v>0</v>
      </c>
      <c r="U456" s="32">
        <v>1</v>
      </c>
      <c r="V456" s="32">
        <v>0</v>
      </c>
      <c r="W456" s="17">
        <v>0</v>
      </c>
      <c r="X456" s="32">
        <v>0</v>
      </c>
      <c r="Y456" s="29">
        <v>0</v>
      </c>
      <c r="Z456" s="29">
        <v>0</v>
      </c>
      <c r="AA456" s="27">
        <v>0</v>
      </c>
      <c r="AB456" s="29">
        <v>0</v>
      </c>
      <c r="AC456" s="32">
        <v>0</v>
      </c>
      <c r="AD456" s="32">
        <v>0</v>
      </c>
      <c r="AE456" s="80" t="s">
        <v>100</v>
      </c>
      <c r="AF456" s="18">
        <v>0</v>
      </c>
      <c r="AG456" s="18">
        <v>0</v>
      </c>
    </row>
    <row r="457" s="6" customFormat="1" ht="20.1" customHeight="1" spans="3:33">
      <c r="C457" s="27">
        <v>90010009</v>
      </c>
      <c r="D457" s="28" t="s">
        <v>442</v>
      </c>
      <c r="E457" s="24" t="s">
        <v>67</v>
      </c>
      <c r="F457" s="79">
        <v>1</v>
      </c>
      <c r="G457" s="33">
        <v>0</v>
      </c>
      <c r="H457" s="17">
        <v>0</v>
      </c>
      <c r="I457" s="27">
        <v>60010001</v>
      </c>
      <c r="J457" s="79">
        <v>12000</v>
      </c>
      <c r="K457" s="33">
        <v>0</v>
      </c>
      <c r="L457" s="33">
        <v>3</v>
      </c>
      <c r="M457" s="79">
        <v>4</v>
      </c>
      <c r="N457" s="33" t="s">
        <v>72</v>
      </c>
      <c r="O457" s="27">
        <v>1</v>
      </c>
      <c r="P457" s="32">
        <v>2</v>
      </c>
      <c r="Q457" s="79">
        <v>0</v>
      </c>
      <c r="R457" s="79">
        <v>0</v>
      </c>
      <c r="S457" s="36"/>
      <c r="T457" s="32">
        <v>0</v>
      </c>
      <c r="U457" s="32">
        <v>0</v>
      </c>
      <c r="V457" s="32">
        <v>0</v>
      </c>
      <c r="W457" s="17">
        <v>0</v>
      </c>
      <c r="X457" s="32">
        <v>0</v>
      </c>
      <c r="Y457" s="29">
        <v>0</v>
      </c>
      <c r="Z457" s="29">
        <v>0</v>
      </c>
      <c r="AA457" s="27">
        <v>0</v>
      </c>
      <c r="AB457" s="79">
        <v>0</v>
      </c>
      <c r="AC457" s="32">
        <v>0</v>
      </c>
      <c r="AD457" s="32">
        <v>0</v>
      </c>
      <c r="AE457" s="40" t="s">
        <v>100</v>
      </c>
      <c r="AF457" s="18">
        <v>0</v>
      </c>
      <c r="AG457" s="18">
        <v>0</v>
      </c>
    </row>
    <row r="458" s="4" customFormat="1" ht="20.1" customHeight="1" spans="3:33">
      <c r="C458" s="26">
        <v>98000010</v>
      </c>
      <c r="D458" s="23" t="s">
        <v>153</v>
      </c>
      <c r="E458" s="20" t="s">
        <v>67</v>
      </c>
      <c r="F458" s="25">
        <v>1</v>
      </c>
      <c r="G458" s="17">
        <v>0</v>
      </c>
      <c r="H458" s="17">
        <v>0</v>
      </c>
      <c r="I458" s="25" t="s">
        <v>154</v>
      </c>
      <c r="J458" s="25">
        <v>10000</v>
      </c>
      <c r="K458" s="25">
        <v>0</v>
      </c>
      <c r="L458" s="25">
        <v>0</v>
      </c>
      <c r="M458" s="25">
        <v>1</v>
      </c>
      <c r="N458" s="17" t="s">
        <v>72</v>
      </c>
      <c r="O458" s="25">
        <v>1</v>
      </c>
      <c r="P458" s="25">
        <v>1</v>
      </c>
      <c r="Q458" s="25">
        <v>202411</v>
      </c>
      <c r="R458" s="25">
        <v>0.02</v>
      </c>
      <c r="S458" s="25"/>
      <c r="T458" s="25">
        <v>0</v>
      </c>
      <c r="U458" s="25">
        <v>1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1</v>
      </c>
      <c r="AD458" s="25">
        <v>40000004</v>
      </c>
      <c r="AE458" s="39" t="s">
        <v>166</v>
      </c>
      <c r="AF458" s="18">
        <v>0</v>
      </c>
      <c r="AG458" s="18">
        <v>0</v>
      </c>
    </row>
    <row r="459" s="4" customFormat="1" ht="20.1" customHeight="1" spans="3:33">
      <c r="C459" s="26">
        <v>98000020</v>
      </c>
      <c r="D459" s="23" t="s">
        <v>446</v>
      </c>
      <c r="E459" s="16" t="s">
        <v>67</v>
      </c>
      <c r="F459" s="25">
        <v>1</v>
      </c>
      <c r="G459" s="17">
        <v>0</v>
      </c>
      <c r="H459" s="17">
        <v>0</v>
      </c>
      <c r="I459" s="25" t="s">
        <v>154</v>
      </c>
      <c r="J459" s="25">
        <v>10000</v>
      </c>
      <c r="K459" s="25">
        <v>0</v>
      </c>
      <c r="L459" s="25">
        <v>0</v>
      </c>
      <c r="M459" s="25">
        <v>1</v>
      </c>
      <c r="N459" s="17" t="s">
        <v>72</v>
      </c>
      <c r="O459" s="25">
        <v>1</v>
      </c>
      <c r="P459" s="25">
        <v>1</v>
      </c>
      <c r="Q459" s="25">
        <v>203811</v>
      </c>
      <c r="R459" s="25">
        <v>0.1</v>
      </c>
      <c r="S459" s="25"/>
      <c r="T459" s="25">
        <v>0</v>
      </c>
      <c r="U459" s="25">
        <v>1</v>
      </c>
      <c r="V459" s="25">
        <v>0</v>
      </c>
      <c r="W459" s="17">
        <v>0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1</v>
      </c>
      <c r="AD459" s="25">
        <v>40000004</v>
      </c>
      <c r="AE459" s="39" t="s">
        <v>166</v>
      </c>
      <c r="AF459" s="18">
        <v>0</v>
      </c>
      <c r="AG459" s="18">
        <v>0</v>
      </c>
    </row>
    <row r="460" s="4" customFormat="1" ht="20.1" customHeight="1" spans="3:33">
      <c r="C460" s="26">
        <v>98000021</v>
      </c>
      <c r="D460" s="23" t="s">
        <v>446</v>
      </c>
      <c r="E460" s="16" t="s">
        <v>67</v>
      </c>
      <c r="F460" s="25">
        <v>1</v>
      </c>
      <c r="G460" s="17">
        <v>0</v>
      </c>
      <c r="H460" s="17">
        <v>0</v>
      </c>
      <c r="I460" s="25" t="s">
        <v>154</v>
      </c>
      <c r="J460" s="25">
        <v>10000</v>
      </c>
      <c r="K460" s="25">
        <v>0</v>
      </c>
      <c r="L460" s="25">
        <v>0</v>
      </c>
      <c r="M460" s="25">
        <v>1</v>
      </c>
      <c r="N460" s="17" t="s">
        <v>72</v>
      </c>
      <c r="O460" s="25">
        <v>1</v>
      </c>
      <c r="P460" s="25">
        <v>1</v>
      </c>
      <c r="Q460" s="25">
        <v>203811</v>
      </c>
      <c r="R460" s="25">
        <v>0.05</v>
      </c>
      <c r="S460" s="25"/>
      <c r="T460" s="25">
        <v>0</v>
      </c>
      <c r="U460" s="25">
        <v>1</v>
      </c>
      <c r="V460" s="25">
        <v>0</v>
      </c>
      <c r="W460" s="17">
        <v>0</v>
      </c>
      <c r="X460" s="25">
        <v>0</v>
      </c>
      <c r="Y460" s="25">
        <v>1</v>
      </c>
      <c r="Z460" s="25">
        <v>0</v>
      </c>
      <c r="AA460" s="25">
        <v>0</v>
      </c>
      <c r="AB460" s="25">
        <v>0</v>
      </c>
      <c r="AC460" s="25">
        <v>1</v>
      </c>
      <c r="AD460" s="25">
        <v>40000004</v>
      </c>
      <c r="AE460" s="39" t="s">
        <v>166</v>
      </c>
      <c r="AF460" s="18">
        <v>0</v>
      </c>
      <c r="AG460" s="18">
        <v>0</v>
      </c>
    </row>
    <row r="461" s="4" customFormat="1" ht="20.1" customHeight="1" spans="2:33">
      <c r="B461" s="22"/>
      <c r="C461" s="26">
        <v>98000050</v>
      </c>
      <c r="D461" s="23" t="s">
        <v>74</v>
      </c>
      <c r="E461" s="20" t="s">
        <v>67</v>
      </c>
      <c r="F461" s="25">
        <v>1</v>
      </c>
      <c r="G461" s="17">
        <v>0</v>
      </c>
      <c r="H461" s="17">
        <v>0</v>
      </c>
      <c r="I461" s="25">
        <v>0</v>
      </c>
      <c r="J461" s="25">
        <v>3000</v>
      </c>
      <c r="K461" s="25">
        <v>0</v>
      </c>
      <c r="L461" s="25">
        <v>0</v>
      </c>
      <c r="M461" s="25">
        <v>2</v>
      </c>
      <c r="N461" s="17" t="s">
        <v>72</v>
      </c>
      <c r="O461" s="25">
        <v>1</v>
      </c>
      <c r="P461" s="25">
        <v>1</v>
      </c>
      <c r="Q461" s="25">
        <v>3001</v>
      </c>
      <c r="R461" s="25">
        <v>0.05</v>
      </c>
      <c r="S461" s="25"/>
      <c r="T461" s="25">
        <v>1002</v>
      </c>
      <c r="U461" s="25">
        <v>0</v>
      </c>
      <c r="V461" s="25">
        <v>0</v>
      </c>
      <c r="W461" s="17">
        <v>0</v>
      </c>
      <c r="X461" s="25">
        <v>0</v>
      </c>
      <c r="Y461" s="25">
        <v>1</v>
      </c>
      <c r="Z461" s="25">
        <v>0</v>
      </c>
      <c r="AA461" s="25">
        <v>0</v>
      </c>
      <c r="AB461" s="25">
        <v>0</v>
      </c>
      <c r="AC461" s="25">
        <v>0</v>
      </c>
      <c r="AD461" s="25">
        <v>11000007</v>
      </c>
      <c r="AE461" s="39"/>
      <c r="AF461" s="18">
        <v>0</v>
      </c>
      <c r="AG461" s="18">
        <v>0</v>
      </c>
    </row>
    <row r="462" ht="20.1" customHeight="1" spans="3:33">
      <c r="C462" s="26">
        <v>98000060</v>
      </c>
      <c r="D462" s="18" t="s">
        <v>260</v>
      </c>
      <c r="E462" s="24" t="s">
        <v>67</v>
      </c>
      <c r="F462" s="21">
        <v>1</v>
      </c>
      <c r="G462" s="17">
        <v>0</v>
      </c>
      <c r="H462" s="17">
        <v>0</v>
      </c>
      <c r="I462" s="18">
        <v>60010001</v>
      </c>
      <c r="J462" s="21">
        <v>10000</v>
      </c>
      <c r="K462" s="25">
        <v>0</v>
      </c>
      <c r="L462" s="25">
        <v>0</v>
      </c>
      <c r="M462" s="21">
        <v>4</v>
      </c>
      <c r="N462" s="17" t="s">
        <v>72</v>
      </c>
      <c r="O462" s="38">
        <v>1</v>
      </c>
      <c r="P462" s="25">
        <v>2</v>
      </c>
      <c r="Q462" s="25">
        <v>3001</v>
      </c>
      <c r="R462" s="25">
        <v>-0.3</v>
      </c>
      <c r="S462" s="25"/>
      <c r="T462" s="25">
        <v>1004</v>
      </c>
      <c r="U462" s="10">
        <v>0</v>
      </c>
      <c r="V462" s="10">
        <v>0</v>
      </c>
      <c r="W462" s="17">
        <v>0</v>
      </c>
      <c r="X462" s="10">
        <v>0</v>
      </c>
      <c r="Y462" s="47">
        <v>0</v>
      </c>
      <c r="Z462" s="47">
        <v>0</v>
      </c>
      <c r="AA462" s="18">
        <v>0</v>
      </c>
      <c r="AB462" s="21">
        <v>0</v>
      </c>
      <c r="AC462" s="5">
        <v>1</v>
      </c>
      <c r="AD462" s="5">
        <v>0</v>
      </c>
      <c r="AE462" s="61" t="s">
        <v>447</v>
      </c>
      <c r="AF462" s="18">
        <v>0</v>
      </c>
      <c r="AG462" s="18">
        <v>0</v>
      </c>
    </row>
    <row r="463" s="4" customFormat="1" ht="20.1" customHeight="1" spans="3:33">
      <c r="C463" s="26">
        <v>98000070</v>
      </c>
      <c r="D463" s="23" t="s">
        <v>141</v>
      </c>
      <c r="E463" s="20" t="s">
        <v>67</v>
      </c>
      <c r="F463" s="25">
        <v>1</v>
      </c>
      <c r="G463" s="17">
        <v>0</v>
      </c>
      <c r="H463" s="17">
        <v>0</v>
      </c>
      <c r="I463" s="25">
        <v>0</v>
      </c>
      <c r="J463" s="25">
        <v>3000</v>
      </c>
      <c r="K463" s="25">
        <v>0</v>
      </c>
      <c r="L463" s="25">
        <v>0</v>
      </c>
      <c r="M463" s="25">
        <v>4</v>
      </c>
      <c r="N463" s="17" t="s">
        <v>72</v>
      </c>
      <c r="O463" s="25">
        <v>1</v>
      </c>
      <c r="P463" s="25">
        <v>2</v>
      </c>
      <c r="Q463" s="25">
        <v>100912</v>
      </c>
      <c r="R463" s="25">
        <v>-0.3</v>
      </c>
      <c r="S463" s="25"/>
      <c r="T463" s="25">
        <v>0</v>
      </c>
      <c r="U463" s="25">
        <v>1</v>
      </c>
      <c r="V463" s="25">
        <v>0</v>
      </c>
      <c r="W463" s="17">
        <v>0</v>
      </c>
      <c r="X463" s="25">
        <v>0</v>
      </c>
      <c r="Y463" s="25">
        <v>1</v>
      </c>
      <c r="Z463" s="25">
        <v>0</v>
      </c>
      <c r="AA463" s="25">
        <v>0</v>
      </c>
      <c r="AB463" s="25">
        <v>0</v>
      </c>
      <c r="AC463" s="25">
        <v>0</v>
      </c>
      <c r="AD463" s="25">
        <v>70106002</v>
      </c>
      <c r="AE463" s="39" t="s">
        <v>275</v>
      </c>
      <c r="AF463" s="18">
        <v>0</v>
      </c>
      <c r="AG463" s="18">
        <v>0</v>
      </c>
    </row>
    <row r="464" s="4" customFormat="1" ht="20.1" customHeight="1" spans="3:33">
      <c r="C464" s="26">
        <v>98000080</v>
      </c>
      <c r="D464" s="23" t="s">
        <v>153</v>
      </c>
      <c r="E464" s="16" t="s">
        <v>67</v>
      </c>
      <c r="F464" s="25">
        <v>1</v>
      </c>
      <c r="G464" s="17">
        <v>0</v>
      </c>
      <c r="H464" s="17">
        <v>0</v>
      </c>
      <c r="I464" s="25" t="s">
        <v>154</v>
      </c>
      <c r="J464" s="25">
        <v>5000</v>
      </c>
      <c r="K464" s="25">
        <v>0</v>
      </c>
      <c r="L464" s="25">
        <v>0</v>
      </c>
      <c r="M464" s="25">
        <v>2</v>
      </c>
      <c r="N464" s="17" t="s">
        <v>72</v>
      </c>
      <c r="O464" s="25">
        <v>1</v>
      </c>
      <c r="P464" s="25">
        <v>1</v>
      </c>
      <c r="Q464" s="25">
        <v>100412</v>
      </c>
      <c r="R464" s="25">
        <v>0.2</v>
      </c>
      <c r="S464" s="25"/>
      <c r="T464" s="25">
        <v>0</v>
      </c>
      <c r="U464" s="25">
        <v>1</v>
      </c>
      <c r="V464" s="25">
        <v>0</v>
      </c>
      <c r="W464" s="17">
        <v>0</v>
      </c>
      <c r="X464" s="25">
        <v>0</v>
      </c>
      <c r="Y464" s="25">
        <v>1</v>
      </c>
      <c r="Z464" s="25">
        <v>0</v>
      </c>
      <c r="AA464" s="25">
        <v>0</v>
      </c>
      <c r="AB464" s="25">
        <v>0</v>
      </c>
      <c r="AC464" s="25">
        <v>1</v>
      </c>
      <c r="AD464" s="25">
        <v>11000003</v>
      </c>
      <c r="AE464" s="39" t="s">
        <v>436</v>
      </c>
      <c r="AF464" s="18">
        <v>0</v>
      </c>
      <c r="AG464" s="18">
        <v>0</v>
      </c>
    </row>
    <row r="465" s="4" customFormat="1" ht="20.1" customHeight="1" spans="3:33">
      <c r="C465" s="26">
        <v>98001101</v>
      </c>
      <c r="D465" s="23" t="s">
        <v>122</v>
      </c>
      <c r="E465" s="16" t="s">
        <v>67</v>
      </c>
      <c r="F465" s="25">
        <v>1</v>
      </c>
      <c r="G465" s="17">
        <v>0</v>
      </c>
      <c r="H465" s="17">
        <v>0</v>
      </c>
      <c r="I465" s="25" t="s">
        <v>154</v>
      </c>
      <c r="J465" s="25">
        <v>10000</v>
      </c>
      <c r="K465" s="25">
        <v>0</v>
      </c>
      <c r="L465" s="25">
        <v>0</v>
      </c>
      <c r="M465" s="25">
        <v>2</v>
      </c>
      <c r="N465" s="17" t="s">
        <v>72</v>
      </c>
      <c r="O465" s="25">
        <v>1</v>
      </c>
      <c r="P465" s="25">
        <v>1</v>
      </c>
      <c r="Q465" s="25">
        <v>100411</v>
      </c>
      <c r="R465" s="25">
        <v>0.1</v>
      </c>
      <c r="S465" s="25"/>
      <c r="T465" s="25">
        <v>0</v>
      </c>
      <c r="U465" s="25">
        <v>1</v>
      </c>
      <c r="V465" s="25">
        <v>0</v>
      </c>
      <c r="W465" s="17">
        <v>0</v>
      </c>
      <c r="X465" s="25">
        <v>0</v>
      </c>
      <c r="Y465" s="25">
        <v>1</v>
      </c>
      <c r="Z465" s="25">
        <v>0</v>
      </c>
      <c r="AA465" s="25">
        <v>0</v>
      </c>
      <c r="AB465" s="25">
        <v>0</v>
      </c>
      <c r="AC465" s="25">
        <v>1</v>
      </c>
      <c r="AD465" s="25">
        <v>11000003</v>
      </c>
      <c r="AE465" s="39" t="s">
        <v>204</v>
      </c>
      <c r="AF465" s="18">
        <v>0</v>
      </c>
      <c r="AG465" s="18">
        <v>0</v>
      </c>
    </row>
    <row r="466" s="4" customFormat="1" ht="20.1" customHeight="1" spans="3:33">
      <c r="C466" s="26">
        <v>98001102</v>
      </c>
      <c r="D466" s="23" t="s">
        <v>160</v>
      </c>
      <c r="E466" s="20" t="s">
        <v>67</v>
      </c>
      <c r="F466" s="25">
        <v>1</v>
      </c>
      <c r="G466" s="17">
        <v>0</v>
      </c>
      <c r="H466" s="17">
        <v>0</v>
      </c>
      <c r="I466" s="25" t="s">
        <v>154</v>
      </c>
      <c r="J466" s="25">
        <v>10000</v>
      </c>
      <c r="K466" s="25">
        <v>0</v>
      </c>
      <c r="L466" s="25">
        <v>0</v>
      </c>
      <c r="M466" s="25">
        <v>2</v>
      </c>
      <c r="N466" s="17" t="s">
        <v>72</v>
      </c>
      <c r="O466" s="25">
        <v>1</v>
      </c>
      <c r="P466" s="25">
        <v>1</v>
      </c>
      <c r="Q466" s="25">
        <v>100611</v>
      </c>
      <c r="R466" s="25">
        <v>0.1</v>
      </c>
      <c r="S466" s="25"/>
      <c r="T466" s="25">
        <v>0</v>
      </c>
      <c r="U466" s="25">
        <v>1</v>
      </c>
      <c r="V466" s="25">
        <v>0</v>
      </c>
      <c r="W466" s="17">
        <v>0</v>
      </c>
      <c r="X466" s="25">
        <v>0</v>
      </c>
      <c r="Y466" s="25">
        <v>1</v>
      </c>
      <c r="Z466" s="25">
        <v>0</v>
      </c>
      <c r="AA466" s="25">
        <v>0</v>
      </c>
      <c r="AB466" s="25">
        <v>0</v>
      </c>
      <c r="AC466" s="25">
        <v>1</v>
      </c>
      <c r="AD466" s="25">
        <v>11000003</v>
      </c>
      <c r="AE466" s="39" t="s">
        <v>224</v>
      </c>
      <c r="AF466" s="18">
        <v>0</v>
      </c>
      <c r="AG466" s="18">
        <v>0</v>
      </c>
    </row>
    <row r="467" s="4" customFormat="1" ht="20.1" customHeight="1" spans="3:33">
      <c r="C467" s="26">
        <v>98001103</v>
      </c>
      <c r="D467" s="23" t="s">
        <v>448</v>
      </c>
      <c r="E467" s="24" t="s">
        <v>67</v>
      </c>
      <c r="F467" s="25">
        <v>1</v>
      </c>
      <c r="G467" s="17">
        <v>0</v>
      </c>
      <c r="H467" s="17">
        <v>0</v>
      </c>
      <c r="I467" s="25" t="s">
        <v>154</v>
      </c>
      <c r="J467" s="25">
        <v>10000</v>
      </c>
      <c r="K467" s="25">
        <v>0</v>
      </c>
      <c r="L467" s="25">
        <v>0</v>
      </c>
      <c r="M467" s="25">
        <v>2</v>
      </c>
      <c r="N467" s="17" t="s">
        <v>72</v>
      </c>
      <c r="O467" s="25">
        <v>1</v>
      </c>
      <c r="P467" s="25">
        <v>1</v>
      </c>
      <c r="Q467" s="25">
        <v>100811</v>
      </c>
      <c r="R467" s="25">
        <v>0.1</v>
      </c>
      <c r="S467" s="25"/>
      <c r="T467" s="25">
        <v>0</v>
      </c>
      <c r="U467" s="25">
        <v>1</v>
      </c>
      <c r="V467" s="25">
        <v>0</v>
      </c>
      <c r="W467" s="17">
        <v>0</v>
      </c>
      <c r="X467" s="25">
        <v>0</v>
      </c>
      <c r="Y467" s="25">
        <v>1</v>
      </c>
      <c r="Z467" s="25">
        <v>0</v>
      </c>
      <c r="AA467" s="25">
        <v>0</v>
      </c>
      <c r="AB467" s="25">
        <v>0</v>
      </c>
      <c r="AC467" s="25">
        <v>1</v>
      </c>
      <c r="AD467" s="25">
        <v>11000003</v>
      </c>
      <c r="AE467" s="39" t="s">
        <v>226</v>
      </c>
      <c r="AF467" s="18">
        <v>0</v>
      </c>
      <c r="AG467" s="18">
        <v>0</v>
      </c>
    </row>
    <row r="468" s="5" customFormat="1" ht="20.1" customHeight="1" spans="3:33">
      <c r="C468" s="26">
        <v>99001001</v>
      </c>
      <c r="D468" s="19" t="s">
        <v>449</v>
      </c>
      <c r="E468" s="20" t="s">
        <v>67</v>
      </c>
      <c r="F468" s="21">
        <v>1</v>
      </c>
      <c r="G468" s="5">
        <v>1</v>
      </c>
      <c r="H468" s="17">
        <v>0</v>
      </c>
      <c r="I468" s="18" t="s">
        <v>450</v>
      </c>
      <c r="J468" s="21">
        <v>99999999</v>
      </c>
      <c r="K468" s="5">
        <v>0</v>
      </c>
      <c r="L468" s="5">
        <v>0</v>
      </c>
      <c r="M468" s="21">
        <v>1</v>
      </c>
      <c r="N468" s="17" t="s">
        <v>72</v>
      </c>
      <c r="O468" s="18">
        <v>1</v>
      </c>
      <c r="P468" s="5">
        <v>1</v>
      </c>
      <c r="Q468" s="21">
        <v>100912</v>
      </c>
      <c r="R468" s="25">
        <v>0.25</v>
      </c>
      <c r="S468" s="25"/>
      <c r="T468" s="25">
        <v>0</v>
      </c>
      <c r="U468" s="25">
        <v>1</v>
      </c>
      <c r="V468" s="25">
        <v>0</v>
      </c>
      <c r="W468" s="17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1</v>
      </c>
      <c r="AD468" s="25">
        <v>0</v>
      </c>
      <c r="AE468" s="18" t="s">
        <v>451</v>
      </c>
      <c r="AF468" s="18">
        <v>0</v>
      </c>
      <c r="AG468" s="18">
        <v>0</v>
      </c>
    </row>
    <row r="469" s="5" customFormat="1" ht="20.1" customHeight="1" spans="3:33">
      <c r="C469" s="26">
        <v>99001002</v>
      </c>
      <c r="D469" s="19" t="s">
        <v>449</v>
      </c>
      <c r="E469" s="16" t="s">
        <v>67</v>
      </c>
      <c r="F469" s="21">
        <v>1</v>
      </c>
      <c r="G469" s="5">
        <v>1</v>
      </c>
      <c r="H469" s="17">
        <v>0</v>
      </c>
      <c r="I469" s="18" t="s">
        <v>450</v>
      </c>
      <c r="J469" s="21">
        <v>99999999</v>
      </c>
      <c r="K469" s="5">
        <v>0</v>
      </c>
      <c r="L469" s="5">
        <v>0</v>
      </c>
      <c r="M469" s="21">
        <v>1</v>
      </c>
      <c r="N469" s="17" t="s">
        <v>72</v>
      </c>
      <c r="O469" s="18">
        <v>1</v>
      </c>
      <c r="P469" s="5">
        <v>1</v>
      </c>
      <c r="Q469" s="21">
        <v>100912</v>
      </c>
      <c r="R469" s="25">
        <v>0.4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0</v>
      </c>
      <c r="Z469" s="25">
        <v>0</v>
      </c>
      <c r="AA469" s="25">
        <v>0</v>
      </c>
      <c r="AB469" s="25">
        <v>0</v>
      </c>
      <c r="AC469" s="25">
        <v>1</v>
      </c>
      <c r="AD469" s="25">
        <v>0</v>
      </c>
      <c r="AE469" s="18" t="s">
        <v>452</v>
      </c>
      <c r="AF469" s="18">
        <v>0</v>
      </c>
      <c r="AG469" s="18">
        <v>0</v>
      </c>
    </row>
    <row r="470" s="5" customFormat="1" ht="20.1" customHeight="1" spans="3:33">
      <c r="C470" s="26">
        <v>99001003</v>
      </c>
      <c r="D470" s="19" t="s">
        <v>449</v>
      </c>
      <c r="E470" s="16" t="s">
        <v>67</v>
      </c>
      <c r="F470" s="21">
        <v>1</v>
      </c>
      <c r="G470" s="5">
        <v>1</v>
      </c>
      <c r="H470" s="17">
        <v>0</v>
      </c>
      <c r="I470" s="18" t="s">
        <v>450</v>
      </c>
      <c r="J470" s="21">
        <v>99999999</v>
      </c>
      <c r="K470" s="5">
        <v>0</v>
      </c>
      <c r="L470" s="5">
        <v>0</v>
      </c>
      <c r="M470" s="21">
        <v>1</v>
      </c>
      <c r="N470" s="17" t="s">
        <v>72</v>
      </c>
      <c r="O470" s="18">
        <v>1</v>
      </c>
      <c r="P470" s="5">
        <v>1</v>
      </c>
      <c r="Q470" s="21">
        <v>100912</v>
      </c>
      <c r="R470" s="25">
        <v>0.5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0</v>
      </c>
      <c r="Z470" s="25">
        <v>0</v>
      </c>
      <c r="AA470" s="25">
        <v>0</v>
      </c>
      <c r="AB470" s="25">
        <v>0</v>
      </c>
      <c r="AC470" s="25">
        <v>1</v>
      </c>
      <c r="AD470" s="25">
        <v>0</v>
      </c>
      <c r="AE470" s="18" t="s">
        <v>453</v>
      </c>
      <c r="AF470" s="18">
        <v>0</v>
      </c>
      <c r="AG470" s="18">
        <v>0</v>
      </c>
    </row>
    <row r="471" s="5" customFormat="1" ht="20.1" customHeight="1" spans="3:33">
      <c r="C471" s="26">
        <v>99001004</v>
      </c>
      <c r="D471" s="19" t="s">
        <v>449</v>
      </c>
      <c r="E471" s="16" t="s">
        <v>67</v>
      </c>
      <c r="F471" s="21">
        <v>1</v>
      </c>
      <c r="G471" s="5">
        <v>1</v>
      </c>
      <c r="H471" s="17">
        <v>0</v>
      </c>
      <c r="I471" s="18" t="s">
        <v>450</v>
      </c>
      <c r="J471" s="21">
        <v>99999999</v>
      </c>
      <c r="K471" s="5">
        <v>0</v>
      </c>
      <c r="L471" s="5">
        <v>0</v>
      </c>
      <c r="M471" s="21">
        <v>1</v>
      </c>
      <c r="N471" s="17" t="s">
        <v>72</v>
      </c>
      <c r="O471" s="18">
        <v>1</v>
      </c>
      <c r="P471" s="5">
        <v>1</v>
      </c>
      <c r="Q471" s="21">
        <v>100912</v>
      </c>
      <c r="R471" s="25">
        <v>0.6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0</v>
      </c>
      <c r="AE471" s="18" t="s">
        <v>454</v>
      </c>
      <c r="AF471" s="18">
        <v>0</v>
      </c>
      <c r="AG471" s="18">
        <v>0</v>
      </c>
    </row>
    <row r="472" s="5" customFormat="1" ht="20.1" customHeight="1" spans="3:33">
      <c r="C472" s="26">
        <v>99001011</v>
      </c>
      <c r="D472" s="5" t="s">
        <v>455</v>
      </c>
      <c r="E472" s="20" t="s">
        <v>67</v>
      </c>
      <c r="F472" s="21">
        <v>1</v>
      </c>
      <c r="G472" s="5">
        <v>1</v>
      </c>
      <c r="H472" s="17">
        <v>0</v>
      </c>
      <c r="I472" s="26">
        <v>99001011</v>
      </c>
      <c r="J472" s="21">
        <v>99999999</v>
      </c>
      <c r="K472" s="5">
        <v>0</v>
      </c>
      <c r="L472" s="5">
        <v>0</v>
      </c>
      <c r="M472" s="21">
        <v>1</v>
      </c>
      <c r="N472" s="17" t="s">
        <v>72</v>
      </c>
      <c r="O472" s="18">
        <v>1</v>
      </c>
      <c r="P472" s="5">
        <v>1</v>
      </c>
      <c r="Q472" s="21">
        <v>203211</v>
      </c>
      <c r="R472" s="81" t="s">
        <v>456</v>
      </c>
      <c r="S472" s="25"/>
      <c r="T472" s="25">
        <v>0</v>
      </c>
      <c r="U472" s="25">
        <v>1</v>
      </c>
      <c r="V472" s="25">
        <v>0</v>
      </c>
      <c r="W472" s="17">
        <v>0</v>
      </c>
      <c r="X472" s="25">
        <v>0</v>
      </c>
      <c r="Y472" s="25">
        <v>0</v>
      </c>
      <c r="Z472" s="25">
        <v>0</v>
      </c>
      <c r="AA472" s="25">
        <v>0</v>
      </c>
      <c r="AB472" s="25">
        <v>0</v>
      </c>
      <c r="AC472" s="25">
        <v>1</v>
      </c>
      <c r="AD472" s="25">
        <v>0</v>
      </c>
      <c r="AE472" s="18" t="s">
        <v>457</v>
      </c>
      <c r="AF472" s="18">
        <v>0</v>
      </c>
      <c r="AG472" s="18">
        <v>0</v>
      </c>
    </row>
    <row r="473" s="5" customFormat="1" ht="20.1" customHeight="1" spans="3:33">
      <c r="C473" s="26">
        <v>99001021</v>
      </c>
      <c r="D473" s="5" t="s">
        <v>458</v>
      </c>
      <c r="E473" s="24" t="s">
        <v>67</v>
      </c>
      <c r="F473" s="21">
        <v>1</v>
      </c>
      <c r="G473" s="5">
        <v>1</v>
      </c>
      <c r="H473" s="17">
        <v>0</v>
      </c>
      <c r="I473" s="26">
        <v>99001021</v>
      </c>
      <c r="J473" s="21">
        <v>99999999</v>
      </c>
      <c r="K473" s="5">
        <v>0</v>
      </c>
      <c r="L473" s="5">
        <v>0</v>
      </c>
      <c r="M473" s="21">
        <v>1</v>
      </c>
      <c r="N473" s="17" t="s">
        <v>72</v>
      </c>
      <c r="O473" s="18">
        <v>1</v>
      </c>
      <c r="P473" s="5">
        <v>1</v>
      </c>
      <c r="Q473" s="21">
        <v>203211</v>
      </c>
      <c r="R473" s="81" t="s">
        <v>459</v>
      </c>
      <c r="S473" s="25"/>
      <c r="T473" s="25">
        <v>0</v>
      </c>
      <c r="U473" s="25">
        <v>1</v>
      </c>
      <c r="V473" s="25">
        <v>0</v>
      </c>
      <c r="W473" s="17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  <c r="AC473" s="25">
        <v>1</v>
      </c>
      <c r="AD473" s="25">
        <v>0</v>
      </c>
      <c r="AE473" s="18" t="s">
        <v>460</v>
      </c>
      <c r="AF473" s="18">
        <v>0</v>
      </c>
      <c r="AG473" s="18">
        <v>0</v>
      </c>
    </row>
    <row r="474" s="5" customFormat="1" ht="20.1" customHeight="1" spans="3:33">
      <c r="C474" s="26">
        <v>99001031</v>
      </c>
      <c r="D474" s="19" t="s">
        <v>461</v>
      </c>
      <c r="E474" s="20" t="s">
        <v>67</v>
      </c>
      <c r="F474" s="21">
        <v>1</v>
      </c>
      <c r="G474" s="5">
        <v>1</v>
      </c>
      <c r="H474" s="17">
        <v>0</v>
      </c>
      <c r="I474" s="26">
        <v>99001031</v>
      </c>
      <c r="J474" s="21">
        <v>99999999</v>
      </c>
      <c r="K474" s="5">
        <v>0</v>
      </c>
      <c r="L474" s="5">
        <v>0</v>
      </c>
      <c r="M474" s="21">
        <v>1</v>
      </c>
      <c r="N474" s="17" t="s">
        <v>72</v>
      </c>
      <c r="O474" s="18">
        <v>1</v>
      </c>
      <c r="P474" s="5">
        <v>1</v>
      </c>
      <c r="Q474" s="21">
        <v>203011</v>
      </c>
      <c r="R474" s="25">
        <v>0.05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1</v>
      </c>
      <c r="AD474" s="25">
        <v>0</v>
      </c>
      <c r="AE474" s="18" t="s">
        <v>462</v>
      </c>
      <c r="AF474" s="18">
        <v>0</v>
      </c>
      <c r="AG474" s="18">
        <v>0</v>
      </c>
    </row>
    <row r="475" s="5" customFormat="1" ht="20.1" customHeight="1" spans="3:33">
      <c r="C475" s="26">
        <v>99001032</v>
      </c>
      <c r="D475" s="19" t="s">
        <v>461</v>
      </c>
      <c r="E475" s="16" t="s">
        <v>67</v>
      </c>
      <c r="F475" s="21">
        <v>1</v>
      </c>
      <c r="G475" s="5">
        <v>1</v>
      </c>
      <c r="H475" s="17">
        <v>0</v>
      </c>
      <c r="I475" s="26">
        <v>99001031</v>
      </c>
      <c r="J475" s="21">
        <v>99999999</v>
      </c>
      <c r="K475" s="5">
        <v>0</v>
      </c>
      <c r="L475" s="5">
        <v>0</v>
      </c>
      <c r="M475" s="21">
        <v>1</v>
      </c>
      <c r="N475" s="17" t="s">
        <v>72</v>
      </c>
      <c r="O475" s="18">
        <v>1</v>
      </c>
      <c r="P475" s="5">
        <v>1</v>
      </c>
      <c r="Q475" s="21">
        <v>220311</v>
      </c>
      <c r="R475" s="25">
        <v>0.05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0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18" t="s">
        <v>463</v>
      </c>
      <c r="AF475" s="18">
        <v>0</v>
      </c>
      <c r="AG475" s="18">
        <v>0</v>
      </c>
    </row>
    <row r="476" s="5" customFormat="1" ht="20.1" customHeight="1" spans="3:33">
      <c r="C476" s="26">
        <v>99001041</v>
      </c>
      <c r="D476" s="5" t="s">
        <v>464</v>
      </c>
      <c r="E476" s="16" t="s">
        <v>67</v>
      </c>
      <c r="F476" s="21">
        <v>1</v>
      </c>
      <c r="G476" s="5">
        <v>1</v>
      </c>
      <c r="H476" s="17">
        <v>0</v>
      </c>
      <c r="I476" s="26">
        <v>99001041</v>
      </c>
      <c r="J476" s="21">
        <v>99999999</v>
      </c>
      <c r="K476" s="5">
        <v>0</v>
      </c>
      <c r="L476" s="5">
        <v>0</v>
      </c>
      <c r="M476" s="21">
        <v>1</v>
      </c>
      <c r="N476" s="17" t="s">
        <v>72</v>
      </c>
      <c r="O476" s="18">
        <v>1</v>
      </c>
      <c r="P476" s="5">
        <v>1</v>
      </c>
      <c r="Q476" s="21">
        <v>203011</v>
      </c>
      <c r="R476" s="25">
        <v>0.1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1</v>
      </c>
      <c r="AD476" s="25">
        <v>0</v>
      </c>
      <c r="AE476" s="18" t="s">
        <v>465</v>
      </c>
      <c r="AF476" s="18">
        <v>0</v>
      </c>
      <c r="AG476" s="18">
        <v>0</v>
      </c>
    </row>
    <row r="477" s="5" customFormat="1" ht="20.1" customHeight="1" spans="3:33">
      <c r="C477" s="26">
        <v>99001042</v>
      </c>
      <c r="D477" s="5" t="s">
        <v>464</v>
      </c>
      <c r="E477" s="20" t="s">
        <v>67</v>
      </c>
      <c r="F477" s="21">
        <v>1</v>
      </c>
      <c r="G477" s="5">
        <v>1</v>
      </c>
      <c r="H477" s="17">
        <v>0</v>
      </c>
      <c r="I477" s="26">
        <v>99001041</v>
      </c>
      <c r="J477" s="21">
        <v>99999999</v>
      </c>
      <c r="K477" s="5">
        <v>0</v>
      </c>
      <c r="L477" s="5">
        <v>0</v>
      </c>
      <c r="M477" s="21">
        <v>1</v>
      </c>
      <c r="N477" s="17" t="s">
        <v>72</v>
      </c>
      <c r="O477" s="18">
        <v>1</v>
      </c>
      <c r="P477" s="5">
        <v>1</v>
      </c>
      <c r="Q477" s="21">
        <v>220311</v>
      </c>
      <c r="R477" s="25">
        <v>0.1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0</v>
      </c>
      <c r="Z477" s="25">
        <v>0</v>
      </c>
      <c r="AA477" s="25">
        <v>0</v>
      </c>
      <c r="AB477" s="25">
        <v>0</v>
      </c>
      <c r="AC477" s="25">
        <v>0</v>
      </c>
      <c r="AD477" s="25">
        <v>0</v>
      </c>
      <c r="AE477" s="18" t="s">
        <v>466</v>
      </c>
      <c r="AF477" s="18">
        <v>0</v>
      </c>
      <c r="AG477" s="18">
        <v>0</v>
      </c>
    </row>
    <row r="478" s="4" customFormat="1" ht="20.1" customHeight="1" spans="3:33">
      <c r="C478" s="26">
        <v>99002001</v>
      </c>
      <c r="D478" s="23" t="s">
        <v>467</v>
      </c>
      <c r="E478" s="24" t="s">
        <v>67</v>
      </c>
      <c r="F478" s="25">
        <v>1</v>
      </c>
      <c r="G478" s="17">
        <v>0</v>
      </c>
      <c r="H478" s="17">
        <v>0</v>
      </c>
      <c r="I478" s="25">
        <v>0</v>
      </c>
      <c r="J478" s="21">
        <v>99999999</v>
      </c>
      <c r="K478" s="25">
        <v>0</v>
      </c>
      <c r="L478" s="25">
        <v>0</v>
      </c>
      <c r="M478" s="25">
        <v>4</v>
      </c>
      <c r="N478" s="17" t="s">
        <v>72</v>
      </c>
      <c r="O478" s="25">
        <v>1</v>
      </c>
      <c r="P478" s="25">
        <v>2</v>
      </c>
      <c r="Q478" s="25">
        <v>100912</v>
      </c>
      <c r="R478" s="25">
        <v>1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1</v>
      </c>
      <c r="Z478" s="25">
        <v>0</v>
      </c>
      <c r="AA478" s="25">
        <v>0</v>
      </c>
      <c r="AB478" s="25">
        <v>0</v>
      </c>
      <c r="AC478" s="25">
        <v>0</v>
      </c>
      <c r="AD478" s="25">
        <v>70106002</v>
      </c>
      <c r="AE478" s="39"/>
      <c r="AF478" s="18">
        <v>0</v>
      </c>
      <c r="AG478" s="18">
        <v>0</v>
      </c>
    </row>
    <row r="479" s="4" customFormat="1" ht="20.1" customHeight="1" spans="3:33">
      <c r="C479" s="26">
        <v>99002002</v>
      </c>
      <c r="D479" s="23" t="s">
        <v>468</v>
      </c>
      <c r="E479" s="20" t="s">
        <v>67</v>
      </c>
      <c r="F479" s="25">
        <v>1</v>
      </c>
      <c r="G479" s="17">
        <v>0</v>
      </c>
      <c r="H479" s="17">
        <v>0</v>
      </c>
      <c r="I479" s="48">
        <v>20061</v>
      </c>
      <c r="J479" s="25">
        <v>3600000</v>
      </c>
      <c r="K479" s="25">
        <v>0</v>
      </c>
      <c r="L479" s="25">
        <v>0</v>
      </c>
      <c r="M479" s="25">
        <v>3</v>
      </c>
      <c r="N479" s="17" t="s">
        <v>72</v>
      </c>
      <c r="O479" s="25">
        <v>2</v>
      </c>
      <c r="P479" s="25">
        <v>1</v>
      </c>
      <c r="Q479" s="25">
        <v>18</v>
      </c>
      <c r="R479" s="25">
        <v>0</v>
      </c>
      <c r="S479" s="25"/>
      <c r="T479" s="25">
        <v>0</v>
      </c>
      <c r="U479" s="25">
        <v>0</v>
      </c>
      <c r="V479" s="25">
        <v>0</v>
      </c>
      <c r="W479" s="17">
        <v>0</v>
      </c>
      <c r="X479" s="25">
        <v>0</v>
      </c>
      <c r="Y479" s="25">
        <v>1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39" t="s">
        <v>469</v>
      </c>
      <c r="AF479" s="18">
        <v>0</v>
      </c>
      <c r="AG479" s="18">
        <v>0</v>
      </c>
    </row>
    <row r="480" s="4" customFormat="1" ht="20.1" customHeight="1" spans="3:33">
      <c r="C480" s="26">
        <v>99002003</v>
      </c>
      <c r="D480" s="23" t="s">
        <v>470</v>
      </c>
      <c r="E480" s="16" t="s">
        <v>67</v>
      </c>
      <c r="F480" s="25">
        <v>1</v>
      </c>
      <c r="G480" s="17">
        <v>0</v>
      </c>
      <c r="H480" s="17">
        <v>0</v>
      </c>
      <c r="I480" s="25">
        <v>0</v>
      </c>
      <c r="J480" s="25">
        <v>3000</v>
      </c>
      <c r="K480" s="25">
        <v>0</v>
      </c>
      <c r="L480" s="25">
        <v>0</v>
      </c>
      <c r="M480" s="25">
        <v>2</v>
      </c>
      <c r="N480" s="17" t="s">
        <v>72</v>
      </c>
      <c r="O480" s="25">
        <v>2</v>
      </c>
      <c r="P480" s="25">
        <v>1</v>
      </c>
      <c r="Q480" s="25">
        <v>18</v>
      </c>
      <c r="R480" s="25">
        <v>0</v>
      </c>
      <c r="S480" s="25"/>
      <c r="T480" s="25">
        <v>0</v>
      </c>
      <c r="U480" s="25">
        <v>0</v>
      </c>
      <c r="V480" s="25">
        <v>0</v>
      </c>
      <c r="W480" s="17">
        <v>0</v>
      </c>
      <c r="X480" s="25">
        <v>0</v>
      </c>
      <c r="Y480" s="25">
        <v>1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39" t="s">
        <v>76</v>
      </c>
      <c r="AF480" s="18">
        <v>0</v>
      </c>
      <c r="AG480" s="18">
        <v>0</v>
      </c>
    </row>
    <row r="481" s="4" customFormat="1" ht="20.1" customHeight="1" spans="3:33">
      <c r="C481" s="26">
        <v>99002005</v>
      </c>
      <c r="D481" s="23" t="s">
        <v>471</v>
      </c>
      <c r="E481" s="16" t="s">
        <v>67</v>
      </c>
      <c r="F481" s="25">
        <v>1</v>
      </c>
      <c r="G481" s="17">
        <v>0</v>
      </c>
      <c r="H481" s="17">
        <v>0</v>
      </c>
      <c r="I481" s="25" t="s">
        <v>154</v>
      </c>
      <c r="J481" s="25">
        <v>300000</v>
      </c>
      <c r="K481" s="25">
        <v>0</v>
      </c>
      <c r="L481" s="25">
        <v>0</v>
      </c>
      <c r="M481" s="25">
        <v>5</v>
      </c>
      <c r="N481" s="17" t="s">
        <v>72</v>
      </c>
      <c r="O481" s="25">
        <v>1</v>
      </c>
      <c r="P481" s="25">
        <v>1</v>
      </c>
      <c r="Q481" s="25">
        <v>200911</v>
      </c>
      <c r="R481" s="25">
        <v>0.25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1</v>
      </c>
      <c r="Z481" s="25">
        <v>0</v>
      </c>
      <c r="AA481" s="25">
        <v>0</v>
      </c>
      <c r="AB481" s="25">
        <v>0</v>
      </c>
      <c r="AC481" s="25">
        <v>1</v>
      </c>
      <c r="AD481" s="25">
        <v>11000003</v>
      </c>
      <c r="AE481" s="39" t="s">
        <v>472</v>
      </c>
      <c r="AF481" s="18">
        <v>1</v>
      </c>
      <c r="AG481" s="18">
        <v>0</v>
      </c>
    </row>
    <row r="482" s="4" customFormat="1" ht="20.1" customHeight="1" spans="3:33">
      <c r="C482" s="26">
        <v>99002006</v>
      </c>
      <c r="D482" s="23" t="s">
        <v>473</v>
      </c>
      <c r="E482" s="16" t="s">
        <v>67</v>
      </c>
      <c r="F482" s="25">
        <v>1</v>
      </c>
      <c r="G482" s="17">
        <v>0</v>
      </c>
      <c r="H482" s="17">
        <v>0</v>
      </c>
      <c r="I482" s="25" t="s">
        <v>161</v>
      </c>
      <c r="J482" s="25">
        <v>300000</v>
      </c>
      <c r="K482" s="25">
        <v>0</v>
      </c>
      <c r="L482" s="25">
        <v>0</v>
      </c>
      <c r="M482" s="25">
        <v>5</v>
      </c>
      <c r="N482" s="17" t="s">
        <v>72</v>
      </c>
      <c r="O482" s="25">
        <v>1</v>
      </c>
      <c r="P482" s="25">
        <v>1</v>
      </c>
      <c r="Q482" s="25">
        <v>201011</v>
      </c>
      <c r="R482" s="25">
        <v>0.25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1</v>
      </c>
      <c r="Z482" s="25">
        <v>0</v>
      </c>
      <c r="AA482" s="25">
        <v>0</v>
      </c>
      <c r="AB482" s="25">
        <v>0</v>
      </c>
      <c r="AC482" s="25">
        <v>1</v>
      </c>
      <c r="AD482" s="25">
        <v>11000003</v>
      </c>
      <c r="AE482" s="39" t="s">
        <v>474</v>
      </c>
      <c r="AF482" s="18">
        <v>1</v>
      </c>
      <c r="AG482" s="18">
        <v>0</v>
      </c>
    </row>
    <row r="483" s="5" customFormat="1" ht="20.1" customHeight="1" spans="3:33">
      <c r="C483" s="26">
        <v>99003011</v>
      </c>
      <c r="D483" s="5" t="s">
        <v>475</v>
      </c>
      <c r="E483" s="16" t="s">
        <v>67</v>
      </c>
      <c r="F483" s="21">
        <v>1</v>
      </c>
      <c r="G483" s="5">
        <v>1</v>
      </c>
      <c r="H483" s="17">
        <v>0</v>
      </c>
      <c r="I483" s="26" t="s">
        <v>476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220311</v>
      </c>
      <c r="R483" s="25">
        <v>0.05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18" t="s">
        <v>477</v>
      </c>
      <c r="AF483" s="18">
        <v>0</v>
      </c>
      <c r="AG483" s="18">
        <v>0</v>
      </c>
    </row>
    <row r="484" s="5" customFormat="1" ht="20.1" customHeight="1" spans="3:33">
      <c r="C484" s="26">
        <v>99003012</v>
      </c>
      <c r="D484" s="5" t="s">
        <v>475</v>
      </c>
      <c r="E484" s="20" t="s">
        <v>67</v>
      </c>
      <c r="F484" s="21">
        <v>1</v>
      </c>
      <c r="G484" s="5">
        <v>1</v>
      </c>
      <c r="H484" s="17">
        <v>0</v>
      </c>
      <c r="I484" s="26" t="s">
        <v>476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203011</v>
      </c>
      <c r="R484" s="25">
        <v>0.05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0</v>
      </c>
      <c r="AE484" s="18"/>
      <c r="AF484" s="18">
        <v>0</v>
      </c>
      <c r="AG484" s="18">
        <v>0</v>
      </c>
    </row>
    <row r="485" s="5" customFormat="1" ht="20.1" customHeight="1" spans="3:33">
      <c r="C485" s="26">
        <v>99003013</v>
      </c>
      <c r="D485" s="5" t="s">
        <v>475</v>
      </c>
      <c r="E485" s="24" t="s">
        <v>67</v>
      </c>
      <c r="F485" s="21">
        <v>1</v>
      </c>
      <c r="G485" s="5">
        <v>1</v>
      </c>
      <c r="H485" s="17">
        <v>0</v>
      </c>
      <c r="I485" s="26" t="s">
        <v>476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203111</v>
      </c>
      <c r="R485" s="25">
        <v>0.05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18"/>
      <c r="AF485" s="18">
        <v>0</v>
      </c>
      <c r="AG485" s="18">
        <v>0</v>
      </c>
    </row>
    <row r="486" s="5" customFormat="1" ht="20.1" customHeight="1" spans="3:33">
      <c r="C486" s="26">
        <v>99003021</v>
      </c>
      <c r="D486" s="5" t="s">
        <v>478</v>
      </c>
      <c r="E486" s="20" t="s">
        <v>67</v>
      </c>
      <c r="F486" s="21">
        <v>1</v>
      </c>
      <c r="G486" s="5">
        <v>1</v>
      </c>
      <c r="H486" s="17">
        <v>0</v>
      </c>
      <c r="I486" s="26" t="s">
        <v>479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220311</v>
      </c>
      <c r="R486" s="25">
        <v>0.05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1</v>
      </c>
      <c r="AD486" s="25">
        <v>0</v>
      </c>
      <c r="AE486" s="18" t="s">
        <v>480</v>
      </c>
      <c r="AF486" s="18">
        <v>0</v>
      </c>
      <c r="AG486" s="18">
        <v>0</v>
      </c>
    </row>
    <row r="487" s="5" customFormat="1" ht="20.1" customHeight="1" spans="3:33">
      <c r="C487" s="26">
        <v>99003022</v>
      </c>
      <c r="D487" s="5" t="s">
        <v>478</v>
      </c>
      <c r="E487" s="16" t="s">
        <v>67</v>
      </c>
      <c r="F487" s="21">
        <v>1</v>
      </c>
      <c r="G487" s="5">
        <v>1</v>
      </c>
      <c r="H487" s="17">
        <v>0</v>
      </c>
      <c r="I487" s="26" t="s">
        <v>479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203011</v>
      </c>
      <c r="R487" s="25">
        <v>0.1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18"/>
      <c r="AF487" s="18">
        <v>0</v>
      </c>
      <c r="AG487" s="18">
        <v>0</v>
      </c>
    </row>
    <row r="488" s="5" customFormat="1" ht="20.1" customHeight="1" spans="3:33">
      <c r="C488" s="26">
        <v>99003023</v>
      </c>
      <c r="D488" s="5" t="s">
        <v>478</v>
      </c>
      <c r="E488" s="16" t="s">
        <v>67</v>
      </c>
      <c r="F488" s="21">
        <v>1</v>
      </c>
      <c r="G488" s="5">
        <v>1</v>
      </c>
      <c r="H488" s="17">
        <v>0</v>
      </c>
      <c r="I488" s="26" t="s">
        <v>479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203111</v>
      </c>
      <c r="R488" s="25">
        <v>0.1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/>
      <c r="AF488" s="18">
        <v>0</v>
      </c>
      <c r="AG488" s="18">
        <v>0</v>
      </c>
    </row>
    <row r="489" s="5" customFormat="1" ht="20.1" customHeight="1" spans="3:33">
      <c r="C489" s="26">
        <v>99003031</v>
      </c>
      <c r="D489" s="5" t="s">
        <v>481</v>
      </c>
      <c r="E489" s="20" t="s">
        <v>67</v>
      </c>
      <c r="F489" s="21">
        <v>1</v>
      </c>
      <c r="G489" s="5">
        <v>1</v>
      </c>
      <c r="H489" s="17">
        <v>0</v>
      </c>
      <c r="I489" s="26" t="s">
        <v>482</v>
      </c>
      <c r="J489" s="21">
        <v>99999999</v>
      </c>
      <c r="K489" s="5">
        <v>0</v>
      </c>
      <c r="L489" s="5">
        <v>0</v>
      </c>
      <c r="M489" s="21">
        <v>1</v>
      </c>
      <c r="N489" s="17" t="s">
        <v>72</v>
      </c>
      <c r="O489" s="18">
        <v>1</v>
      </c>
      <c r="P489" s="5">
        <v>1</v>
      </c>
      <c r="Q489" s="21">
        <v>220311</v>
      </c>
      <c r="R489" s="25">
        <v>0.1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0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18" t="s">
        <v>483</v>
      </c>
      <c r="AF489" s="18">
        <v>0</v>
      </c>
      <c r="AG489" s="18">
        <v>0</v>
      </c>
    </row>
    <row r="490" s="5" customFormat="1" ht="20.1" customHeight="1" spans="3:33">
      <c r="C490" s="26">
        <v>99003032</v>
      </c>
      <c r="D490" s="5" t="s">
        <v>481</v>
      </c>
      <c r="E490" s="24" t="s">
        <v>67</v>
      </c>
      <c r="F490" s="21">
        <v>1</v>
      </c>
      <c r="G490" s="5">
        <v>1</v>
      </c>
      <c r="H490" s="17">
        <v>0</v>
      </c>
      <c r="I490" s="26" t="s">
        <v>482</v>
      </c>
      <c r="J490" s="21">
        <v>99999999</v>
      </c>
      <c r="K490" s="5">
        <v>0</v>
      </c>
      <c r="L490" s="5">
        <v>0</v>
      </c>
      <c r="M490" s="21">
        <v>1</v>
      </c>
      <c r="N490" s="17" t="s">
        <v>72</v>
      </c>
      <c r="O490" s="18">
        <v>1</v>
      </c>
      <c r="P490" s="5">
        <v>1</v>
      </c>
      <c r="Q490" s="21">
        <v>203011</v>
      </c>
      <c r="R490" s="25">
        <v>0.15</v>
      </c>
      <c r="S490" s="25"/>
      <c r="T490" s="25">
        <v>0</v>
      </c>
      <c r="U490" s="25">
        <v>1</v>
      </c>
      <c r="V490" s="25">
        <v>0</v>
      </c>
      <c r="W490" s="17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  <c r="AC490" s="25">
        <v>0</v>
      </c>
      <c r="AD490" s="25">
        <v>0</v>
      </c>
      <c r="AE490" s="18"/>
      <c r="AF490" s="18">
        <v>0</v>
      </c>
      <c r="AG490" s="18">
        <v>0</v>
      </c>
    </row>
    <row r="491" s="5" customFormat="1" ht="20.1" customHeight="1" spans="3:33">
      <c r="C491" s="26">
        <v>99003033</v>
      </c>
      <c r="D491" s="5" t="s">
        <v>481</v>
      </c>
      <c r="E491" s="20" t="s">
        <v>67</v>
      </c>
      <c r="F491" s="21">
        <v>1</v>
      </c>
      <c r="G491" s="5">
        <v>1</v>
      </c>
      <c r="H491" s="17">
        <v>0</v>
      </c>
      <c r="I491" s="26" t="s">
        <v>482</v>
      </c>
      <c r="J491" s="21">
        <v>99999999</v>
      </c>
      <c r="K491" s="5">
        <v>0</v>
      </c>
      <c r="L491" s="5">
        <v>0</v>
      </c>
      <c r="M491" s="21">
        <v>1</v>
      </c>
      <c r="N491" s="17" t="s">
        <v>72</v>
      </c>
      <c r="O491" s="18">
        <v>1</v>
      </c>
      <c r="P491" s="5">
        <v>1</v>
      </c>
      <c r="Q491" s="21">
        <v>203111</v>
      </c>
      <c r="R491" s="25">
        <v>0.15</v>
      </c>
      <c r="S491" s="25"/>
      <c r="T491" s="25">
        <v>0</v>
      </c>
      <c r="U491" s="25">
        <v>1</v>
      </c>
      <c r="V491" s="25">
        <v>0</v>
      </c>
      <c r="W491" s="17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18"/>
      <c r="AF491" s="18">
        <v>0</v>
      </c>
      <c r="AG491" s="18">
        <v>0</v>
      </c>
    </row>
    <row r="492" s="5" customFormat="1" ht="20.1" customHeight="1" spans="3:33">
      <c r="C492" s="26">
        <v>99003041</v>
      </c>
      <c r="D492" s="5" t="s">
        <v>484</v>
      </c>
      <c r="E492" s="16" t="s">
        <v>67</v>
      </c>
      <c r="F492" s="21">
        <v>1</v>
      </c>
      <c r="G492" s="5">
        <v>1</v>
      </c>
      <c r="H492" s="17">
        <v>0</v>
      </c>
      <c r="I492" s="26" t="s">
        <v>485</v>
      </c>
      <c r="J492" s="21">
        <v>99999999</v>
      </c>
      <c r="K492" s="5">
        <v>0</v>
      </c>
      <c r="L492" s="5">
        <v>0</v>
      </c>
      <c r="M492" s="21">
        <v>1</v>
      </c>
      <c r="N492" s="17" t="s">
        <v>72</v>
      </c>
      <c r="O492" s="18">
        <v>1</v>
      </c>
      <c r="P492" s="5">
        <v>1</v>
      </c>
      <c r="Q492" s="21">
        <v>220311</v>
      </c>
      <c r="R492" s="25">
        <v>0.15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25">
        <v>1</v>
      </c>
      <c r="AD492" s="25">
        <v>0</v>
      </c>
      <c r="AE492" s="18" t="s">
        <v>486</v>
      </c>
      <c r="AF492" s="18">
        <v>0</v>
      </c>
      <c r="AG492" s="18">
        <v>0</v>
      </c>
    </row>
    <row r="493" s="5" customFormat="1" ht="20.1" customHeight="1" spans="3:33">
      <c r="C493" s="26">
        <v>99003042</v>
      </c>
      <c r="D493" s="5" t="s">
        <v>484</v>
      </c>
      <c r="E493" s="16" t="s">
        <v>67</v>
      </c>
      <c r="F493" s="21">
        <v>1</v>
      </c>
      <c r="G493" s="5">
        <v>1</v>
      </c>
      <c r="H493" s="17">
        <v>0</v>
      </c>
      <c r="I493" s="26" t="s">
        <v>485</v>
      </c>
      <c r="J493" s="21">
        <v>99999999</v>
      </c>
      <c r="K493" s="5">
        <v>0</v>
      </c>
      <c r="L493" s="5">
        <v>0</v>
      </c>
      <c r="M493" s="21">
        <v>1</v>
      </c>
      <c r="N493" s="17" t="s">
        <v>72</v>
      </c>
      <c r="O493" s="18">
        <v>1</v>
      </c>
      <c r="P493" s="5">
        <v>1</v>
      </c>
      <c r="Q493" s="21">
        <v>203011</v>
      </c>
      <c r="R493" s="25">
        <v>0.2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  <c r="AC493" s="25">
        <v>0</v>
      </c>
      <c r="AD493" s="25">
        <v>0</v>
      </c>
      <c r="AE493" s="18"/>
      <c r="AF493" s="18">
        <v>0</v>
      </c>
      <c r="AG493" s="18">
        <v>0</v>
      </c>
    </row>
    <row r="494" s="5" customFormat="1" ht="20.1" customHeight="1" spans="3:33">
      <c r="C494" s="26">
        <v>99003043</v>
      </c>
      <c r="D494" s="5" t="s">
        <v>484</v>
      </c>
      <c r="E494" s="20" t="s">
        <v>67</v>
      </c>
      <c r="F494" s="21">
        <v>1</v>
      </c>
      <c r="G494" s="5">
        <v>1</v>
      </c>
      <c r="H494" s="17">
        <v>0</v>
      </c>
      <c r="I494" s="26" t="s">
        <v>485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203111</v>
      </c>
      <c r="R494" s="25">
        <v>0.2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0</v>
      </c>
      <c r="AD494" s="25">
        <v>0</v>
      </c>
      <c r="AE494" s="18"/>
      <c r="AF494" s="18">
        <v>0</v>
      </c>
      <c r="AG494" s="18">
        <v>0</v>
      </c>
    </row>
    <row r="495" s="5" customFormat="1" ht="20.1" customHeight="1" spans="3:33">
      <c r="C495" s="26">
        <v>99003051</v>
      </c>
      <c r="D495" s="5" t="s">
        <v>487</v>
      </c>
      <c r="E495" s="24" t="s">
        <v>67</v>
      </c>
      <c r="F495" s="21">
        <v>1</v>
      </c>
      <c r="G495" s="5">
        <v>1</v>
      </c>
      <c r="H495" s="17">
        <v>0</v>
      </c>
      <c r="I495" s="26" t="s">
        <v>488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220311</v>
      </c>
      <c r="R495" s="25">
        <v>0.2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1</v>
      </c>
      <c r="AD495" s="25">
        <v>0</v>
      </c>
      <c r="AE495" s="18" t="s">
        <v>489</v>
      </c>
      <c r="AF495" s="18">
        <v>0</v>
      </c>
      <c r="AG495" s="18">
        <v>0</v>
      </c>
    </row>
    <row r="496" s="5" customFormat="1" ht="20.1" customHeight="1" spans="3:33">
      <c r="C496" s="26">
        <v>99003052</v>
      </c>
      <c r="D496" s="5" t="s">
        <v>487</v>
      </c>
      <c r="E496" s="20" t="s">
        <v>67</v>
      </c>
      <c r="F496" s="21">
        <v>1</v>
      </c>
      <c r="G496" s="5">
        <v>1</v>
      </c>
      <c r="H496" s="17">
        <v>0</v>
      </c>
      <c r="I496" s="26" t="s">
        <v>488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203011</v>
      </c>
      <c r="R496" s="25">
        <v>0.25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="5" customFormat="1" ht="20.1" customHeight="1" spans="3:33">
      <c r="C497" s="26">
        <v>99003053</v>
      </c>
      <c r="D497" s="5" t="s">
        <v>487</v>
      </c>
      <c r="E497" s="16" t="s">
        <v>67</v>
      </c>
      <c r="F497" s="21">
        <v>1</v>
      </c>
      <c r="G497" s="5">
        <v>1</v>
      </c>
      <c r="H497" s="17">
        <v>0</v>
      </c>
      <c r="I497" s="26" t="s">
        <v>488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203111</v>
      </c>
      <c r="R497" s="25">
        <v>0.25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0</v>
      </c>
      <c r="AD497" s="25">
        <v>0</v>
      </c>
      <c r="AE497" s="18"/>
      <c r="AF497" s="18">
        <v>0</v>
      </c>
      <c r="AG497" s="18">
        <v>0</v>
      </c>
    </row>
    <row r="498" s="5" customFormat="1" ht="20.1" customHeight="1" spans="3:33">
      <c r="C498" s="26">
        <v>99003061</v>
      </c>
      <c r="D498" s="5" t="s">
        <v>490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491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220311</v>
      </c>
      <c r="R498" s="25">
        <v>0.25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0</v>
      </c>
      <c r="AE498" s="18" t="s">
        <v>492</v>
      </c>
      <c r="AF498" s="18">
        <v>0</v>
      </c>
      <c r="AG498" s="18">
        <v>0</v>
      </c>
    </row>
    <row r="499" s="5" customFormat="1" ht="20.1" customHeight="1" spans="3:33">
      <c r="C499" s="26">
        <v>99003062</v>
      </c>
      <c r="D499" s="5" t="s">
        <v>490</v>
      </c>
      <c r="E499" s="20" t="s">
        <v>67</v>
      </c>
      <c r="F499" s="21">
        <v>1</v>
      </c>
      <c r="G499" s="5">
        <v>1</v>
      </c>
      <c r="H499" s="17">
        <v>0</v>
      </c>
      <c r="I499" s="26" t="s">
        <v>491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203011</v>
      </c>
      <c r="R499" s="25">
        <v>0.3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="5" customFormat="1" ht="20.1" customHeight="1" spans="3:33">
      <c r="C500" s="26">
        <v>99003063</v>
      </c>
      <c r="D500" s="5" t="s">
        <v>490</v>
      </c>
      <c r="E500" s="24" t="s">
        <v>67</v>
      </c>
      <c r="F500" s="21">
        <v>1</v>
      </c>
      <c r="G500" s="5">
        <v>1</v>
      </c>
      <c r="H500" s="17">
        <v>0</v>
      </c>
      <c r="I500" s="26" t="s">
        <v>491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203111</v>
      </c>
      <c r="R500" s="25">
        <v>0.3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0</v>
      </c>
      <c r="AD500" s="25">
        <v>0</v>
      </c>
      <c r="AE500" s="18"/>
      <c r="AF500" s="18">
        <v>0</v>
      </c>
      <c r="AG500" s="18">
        <v>0</v>
      </c>
    </row>
    <row r="501" s="5" customFormat="1" ht="20.1" customHeight="1" spans="3:33">
      <c r="C501" s="26">
        <v>99003064</v>
      </c>
      <c r="D501" s="5" t="s">
        <v>490</v>
      </c>
      <c r="E501" s="20" t="s">
        <v>67</v>
      </c>
      <c r="F501" s="21">
        <v>1</v>
      </c>
      <c r="G501" s="5">
        <v>1</v>
      </c>
      <c r="H501" s="17">
        <v>0</v>
      </c>
      <c r="I501" s="26" t="s">
        <v>491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200111</v>
      </c>
      <c r="R501" s="25">
        <v>0.05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="5" customFormat="1" ht="20.1" customHeight="1" spans="3:33">
      <c r="C502" s="26">
        <v>99004001</v>
      </c>
      <c r="D502" s="5" t="s">
        <v>493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491</v>
      </c>
      <c r="J502" s="21">
        <v>10000</v>
      </c>
      <c r="K502" s="5">
        <v>0</v>
      </c>
      <c r="L502" s="5">
        <v>0</v>
      </c>
      <c r="M502" s="21">
        <v>1</v>
      </c>
      <c r="N502" s="17" t="s">
        <v>72</v>
      </c>
      <c r="O502" s="18">
        <v>4</v>
      </c>
      <c r="P502" s="5">
        <v>1</v>
      </c>
      <c r="Q502" s="21">
        <v>60031132</v>
      </c>
      <c r="R502" s="25">
        <v>0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="4" customFormat="1" ht="20.1" customHeight="1" spans="3:33">
      <c r="C503" s="26">
        <v>99004002</v>
      </c>
      <c r="D503" s="23" t="s">
        <v>494</v>
      </c>
      <c r="E503" s="20" t="s">
        <v>67</v>
      </c>
      <c r="F503" s="25">
        <v>1</v>
      </c>
      <c r="G503" s="17">
        <v>0</v>
      </c>
      <c r="H503" s="17">
        <v>0</v>
      </c>
      <c r="I503" s="25">
        <v>0</v>
      </c>
      <c r="J503" s="25">
        <v>15000</v>
      </c>
      <c r="K503" s="25">
        <v>0</v>
      </c>
      <c r="L503" s="25">
        <v>0</v>
      </c>
      <c r="M503" s="25">
        <v>4</v>
      </c>
      <c r="N503" s="17" t="s">
        <v>495</v>
      </c>
      <c r="O503" s="25">
        <v>1</v>
      </c>
      <c r="P503" s="25">
        <v>2</v>
      </c>
      <c r="Q503" s="25">
        <v>500</v>
      </c>
      <c r="R503" s="25">
        <v>15</v>
      </c>
      <c r="S503" s="25"/>
      <c r="T503" s="25">
        <v>0</v>
      </c>
      <c r="U503" s="25">
        <v>0</v>
      </c>
      <c r="V503" s="25">
        <v>0</v>
      </c>
      <c r="W503" s="17">
        <v>0</v>
      </c>
      <c r="X503" s="25">
        <v>0</v>
      </c>
      <c r="Y503" s="25">
        <v>1</v>
      </c>
      <c r="Z503" s="25">
        <v>0</v>
      </c>
      <c r="AA503" s="25">
        <v>0</v>
      </c>
      <c r="AB503" s="25">
        <v>0</v>
      </c>
      <c r="AC503" s="25">
        <v>0</v>
      </c>
      <c r="AD503" s="25">
        <v>40000002</v>
      </c>
      <c r="AE503" s="39"/>
      <c r="AF503" s="18">
        <v>0</v>
      </c>
      <c r="AG503" s="18">
        <v>0</v>
      </c>
    </row>
    <row r="504" s="4" customFormat="1" ht="20.1" customHeight="1" spans="3:33">
      <c r="C504" s="26">
        <v>99004003</v>
      </c>
      <c r="D504" s="23" t="s">
        <v>496</v>
      </c>
      <c r="E504" s="20" t="s">
        <v>67</v>
      </c>
      <c r="F504" s="25">
        <v>1</v>
      </c>
      <c r="G504" s="17">
        <v>0</v>
      </c>
      <c r="H504" s="17">
        <v>0</v>
      </c>
      <c r="I504" s="25">
        <v>0</v>
      </c>
      <c r="J504" s="25">
        <v>15000</v>
      </c>
      <c r="K504" s="25">
        <v>0</v>
      </c>
      <c r="L504" s="25">
        <v>0</v>
      </c>
      <c r="M504" s="25">
        <v>1</v>
      </c>
      <c r="N504" s="17" t="s">
        <v>72</v>
      </c>
      <c r="O504" s="25">
        <v>1</v>
      </c>
      <c r="P504" s="25">
        <v>1</v>
      </c>
      <c r="Q504" s="25">
        <v>3129</v>
      </c>
      <c r="R504" s="25">
        <v>90000022</v>
      </c>
      <c r="S504" s="25"/>
      <c r="T504" s="25">
        <v>0</v>
      </c>
      <c r="U504" s="25">
        <v>0</v>
      </c>
      <c r="V504" s="25">
        <v>1</v>
      </c>
      <c r="W504" s="17">
        <v>1</v>
      </c>
      <c r="X504" s="25">
        <v>0</v>
      </c>
      <c r="Y504" s="25">
        <v>1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39"/>
      <c r="AF504" s="18">
        <v>0</v>
      </c>
      <c r="AG504" s="18">
        <v>0</v>
      </c>
    </row>
    <row r="505" s="5" customFormat="1" ht="20.1" customHeight="1" spans="3:33">
      <c r="C505" s="26">
        <v>99004004</v>
      </c>
      <c r="D505" s="44" t="s">
        <v>497</v>
      </c>
      <c r="E505" s="20" t="s">
        <v>67</v>
      </c>
      <c r="F505" s="45">
        <v>1</v>
      </c>
      <c r="G505" s="5">
        <v>0</v>
      </c>
      <c r="H505" s="17">
        <v>0</v>
      </c>
      <c r="I505" s="45">
        <v>60010001</v>
      </c>
      <c r="J505" s="45">
        <v>99999999</v>
      </c>
      <c r="K505" s="5">
        <v>0</v>
      </c>
      <c r="L505" s="5">
        <v>0</v>
      </c>
      <c r="M505" s="45">
        <v>4</v>
      </c>
      <c r="N505" s="17" t="s">
        <v>72</v>
      </c>
      <c r="O505" s="45">
        <v>2</v>
      </c>
      <c r="P505" s="5">
        <v>0</v>
      </c>
      <c r="Q505" s="45">
        <v>12</v>
      </c>
      <c r="R505" s="5">
        <v>0</v>
      </c>
      <c r="T505" s="5">
        <v>0</v>
      </c>
      <c r="U505" s="5">
        <v>1</v>
      </c>
      <c r="V505" s="5">
        <v>0</v>
      </c>
      <c r="W505" s="17">
        <v>0</v>
      </c>
      <c r="X505" s="5">
        <v>0</v>
      </c>
      <c r="Y505" s="45">
        <v>0</v>
      </c>
      <c r="Z505" s="45">
        <v>0</v>
      </c>
      <c r="AA505" s="45">
        <v>0</v>
      </c>
      <c r="AB505" s="45">
        <v>0</v>
      </c>
      <c r="AC505" s="5">
        <v>1</v>
      </c>
      <c r="AD505" s="5">
        <v>0</v>
      </c>
      <c r="AE505" s="51" t="s">
        <v>497</v>
      </c>
      <c r="AF505" s="18">
        <v>0</v>
      </c>
      <c r="AG505" s="18">
        <v>0</v>
      </c>
    </row>
    <row r="506" ht="20.1" customHeight="1"/>
    <row r="507" ht="20.1" customHeight="1"/>
    <row r="508" ht="20.1" customHeight="1"/>
    <row r="509" ht="20.1" customHeight="1"/>
    <row r="510" ht="20.1" customHeight="1"/>
    <row r="511" ht="20.1" customHeight="1"/>
    <row r="512" ht="20.1" customHeight="1"/>
    <row r="513" ht="20.1" customHeight="1"/>
    <row r="514" ht="20.1" customHeight="1"/>
    <row r="515" ht="20.1" customHeight="1"/>
    <row r="516" ht="20.1" customHeight="1"/>
    <row r="517" ht="20.1" customHeight="1"/>
    <row r="518" ht="20.1" customHeight="1"/>
    <row r="519" ht="20.1" customHeight="1"/>
    <row r="520" ht="20.1" customHeight="1"/>
    <row r="521" ht="20.1" customHeight="1"/>
    <row r="522" ht="20.1" customHeight="1"/>
    <row r="523" ht="20.1" customHeight="1"/>
    <row r="524" ht="20.1" customHeight="1"/>
    <row r="525" ht="20.1" customHeight="1"/>
    <row r="526" ht="20.1" customHeight="1"/>
    <row r="527" ht="20.1" customHeight="1"/>
    <row r="528" ht="20.1" customHeight="1"/>
    <row r="529" ht="20.1" customHeight="1"/>
    <row r="530" ht="20.1" customHeight="1"/>
  </sheetData>
  <autoFilter ref="V1:V53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2023-09-26T11:25:43Z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