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199BD0C-B6BB-4439-BF52-AC441E0B7E61}" xr6:coauthVersionLast="47" xr6:coauthVersionMax="47" xr10:uidLastSave="{00000000-0000-0000-0000-000000000000}"/>
  <bookViews>
    <workbookView xWindow="-120" yWindow="-120" windowWidth="29040" windowHeight="15840" firstSheet="3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X89" i="15"/>
  <c r="X88" i="15"/>
  <c r="X87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X97" i="15" l="1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6" i="7"/>
  <c r="AN76" i="7"/>
  <c r="AV77" i="7"/>
  <c r="AN77" i="7"/>
  <c r="AV75" i="7"/>
  <c r="AN75" i="7"/>
  <c r="AW25" i="7"/>
  <c r="AW35" i="7"/>
  <c r="AW18" i="7"/>
  <c r="AW19" i="7"/>
  <c r="AW30" i="7"/>
  <c r="AW37" i="7"/>
  <c r="AW44" i="7"/>
  <c r="AW42" i="7"/>
  <c r="AW76" i="7"/>
  <c r="AW36" i="7"/>
  <c r="AW78" i="7"/>
  <c r="AW20" i="7"/>
  <c r="AW32" i="7"/>
  <c r="AW75" i="7"/>
  <c r="AW24" i="7"/>
  <c r="AW77" i="7"/>
  <c r="AW17" i="7"/>
  <c r="AW26" i="7"/>
  <c r="AW29" i="7"/>
  <c r="AW41" i="7"/>
  <c r="AW31" i="7"/>
  <c r="AW43" i="7"/>
  <c r="AW23" i="7"/>
  <c r="AW38" i="7"/>
  <c r="AN43" i="7"/>
  <c r="AN32" i="7"/>
  <c r="AN36" i="7"/>
  <c r="AN35" i="7"/>
  <c r="AN44" i="7"/>
  <c r="AN17" i="7"/>
  <c r="AN19" i="7"/>
  <c r="AN38" i="7"/>
  <c r="AN18" i="7"/>
  <c r="AN20" i="7"/>
  <c r="AN37" i="7"/>
  <c r="AN31" i="7"/>
  <c r="AN30" i="7"/>
  <c r="AN41" i="7"/>
  <c r="AN42" i="7"/>
  <c r="AN24" i="7"/>
  <c r="AN25" i="7"/>
  <c r="AN26" i="7"/>
  <c r="AN23" i="7"/>
  <c r="AN29" i="7"/>
  <c r="AO78" i="7"/>
  <c r="AO25" i="7"/>
  <c r="AO31" i="7"/>
  <c r="AO20" i="7"/>
  <c r="AO30" i="7"/>
  <c r="AO18" i="7"/>
  <c r="AO36" i="7"/>
  <c r="AO75" i="7"/>
  <c r="AO44" i="7"/>
  <c r="AO26" i="7"/>
  <c r="AO42" i="7"/>
  <c r="AO41" i="7"/>
  <c r="AO19" i="7"/>
  <c r="AO29" i="7"/>
  <c r="AO17" i="7"/>
  <c r="AO32" i="7"/>
  <c r="AO77" i="7"/>
  <c r="AO35" i="7"/>
  <c r="AO43" i="7"/>
  <c r="AO38" i="7"/>
  <c r="AO24" i="7"/>
  <c r="AO76" i="7"/>
  <c r="AO23" i="7"/>
  <c r="AO37" i="7"/>
  <c r="AV35" i="7"/>
  <c r="AV43" i="7"/>
  <c r="AV38" i="7"/>
  <c r="AV20" i="7"/>
  <c r="AV26" i="7"/>
  <c r="AV19" i="7"/>
  <c r="AV37" i="7"/>
  <c r="AV17" i="7"/>
  <c r="AV44" i="7"/>
  <c r="AV24" i="7"/>
  <c r="AV18" i="7"/>
  <c r="AV30" i="7"/>
  <c r="AV25" i="7"/>
  <c r="AV41" i="7"/>
  <c r="AV31" i="7"/>
  <c r="AV36" i="7"/>
  <c r="AV32" i="7"/>
  <c r="AV29" i="7"/>
  <c r="AV23" i="7"/>
  <c r="AV42" i="7"/>
  <c r="AP43" i="7"/>
  <c r="AP30" i="7"/>
  <c r="AP42" i="7"/>
  <c r="AP31" i="7"/>
  <c r="AP17" i="7"/>
  <c r="AP78" i="7"/>
  <c r="AP76" i="7"/>
  <c r="AP38" i="7"/>
  <c r="AP75" i="7"/>
  <c r="AP41" i="7"/>
  <c r="AP77" i="7"/>
  <c r="AP35" i="7"/>
  <c r="AP26" i="7"/>
  <c r="AP25" i="7"/>
  <c r="AP24" i="7"/>
  <c r="AP20" i="7"/>
  <c r="AP37" i="7"/>
  <c r="AP44" i="7"/>
  <c r="AP18" i="7"/>
  <c r="AP29" i="7"/>
  <c r="AP36" i="7"/>
  <c r="AP32" i="7"/>
  <c r="AP23" i="7"/>
  <c r="AP19" i="7"/>
  <c r="AY41" i="7"/>
  <c r="AY44" i="7"/>
  <c r="AY43" i="7"/>
  <c r="AY20" i="7"/>
  <c r="AY35" i="7"/>
  <c r="AY76" i="7"/>
  <c r="AY19" i="7"/>
  <c r="AY18" i="7"/>
  <c r="AY30" i="7"/>
  <c r="AY29" i="7"/>
  <c r="AY32" i="7"/>
  <c r="AY75" i="7"/>
  <c r="AY36" i="7"/>
  <c r="AY31" i="7"/>
  <c r="AY77" i="7"/>
  <c r="AY42" i="7"/>
  <c r="AY26" i="7"/>
  <c r="AY37" i="7"/>
  <c r="AY25" i="7"/>
  <c r="AY17" i="7"/>
  <c r="AY38" i="7"/>
  <c r="AY24" i="7"/>
  <c r="AY23" i="7"/>
  <c r="AY78" i="7"/>
  <c r="AQ20" i="7"/>
  <c r="AQ38" i="7"/>
  <c r="AQ78" i="7"/>
  <c r="AQ24" i="7"/>
  <c r="AQ44" i="7"/>
  <c r="AQ32" i="7"/>
  <c r="AQ76" i="7"/>
  <c r="AQ18" i="7"/>
  <c r="AQ26" i="7"/>
  <c r="AQ43" i="7"/>
  <c r="AQ19" i="7"/>
  <c r="AQ37" i="7"/>
  <c r="AQ35" i="7"/>
  <c r="AQ42" i="7"/>
  <c r="AQ29" i="7"/>
  <c r="AQ75" i="7"/>
  <c r="AQ36" i="7"/>
  <c r="AQ25" i="7"/>
  <c r="AQ30" i="7"/>
  <c r="AQ17" i="7"/>
  <c r="AQ77" i="7"/>
  <c r="AQ31" i="7"/>
  <c r="AQ23" i="7"/>
  <c r="AQ41" i="7"/>
  <c r="AX36" i="7"/>
  <c r="AX35" i="7"/>
  <c r="AX30" i="7"/>
  <c r="AX24" i="7"/>
  <c r="AX37" i="7"/>
  <c r="AX76" i="7"/>
  <c r="AX31" i="7"/>
  <c r="AX38" i="7"/>
  <c r="AX43" i="7"/>
  <c r="AX26" i="7"/>
  <c r="AX20" i="7"/>
  <c r="AX29" i="7"/>
  <c r="AX25" i="7"/>
  <c r="AX19" i="7"/>
  <c r="AX17" i="7"/>
  <c r="AX44" i="7"/>
  <c r="AX77" i="7"/>
  <c r="AX32" i="7"/>
  <c r="AX78" i="7"/>
  <c r="AX18" i="7"/>
  <c r="AX41" i="7"/>
  <c r="AX75" i="7"/>
  <c r="AX23" i="7"/>
  <c r="AX4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<sst xmlns="http://schemas.openxmlformats.org/spreadsheetml/2006/main" count="5150" uniqueCount="2878">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</sst>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abSelected="1" topLeftCell="U39" workbookViewId="0">
      <selection activeCell="AC54" sqref="AC54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>E67&amp;";"&amp;G67</f>
        <v>80001002;80001013</v>
      </c>
      <c r="Z67" t="str">
        <f t="shared" ref="Z67:Z82" si="1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2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>E68&amp;";"&amp;G68</f>
        <v>80001018;</v>
      </c>
      <c r="Z68" t="str">
        <f t="shared" si="1"/>
        <v>80001012,0.2;80001004,0.2;80001007,0.2;,</v>
      </c>
      <c r="AA68" s="1"/>
      <c r="AB68" s="1" t="s">
        <v>2247</v>
      </c>
      <c r="AC68" s="7" t="s">
        <v>2372</v>
      </c>
      <c r="AE68" s="13">
        <f t="shared" si="2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3">
        <v>80003001</v>
      </c>
      <c r="R69" s="114" t="s">
        <v>2871</v>
      </c>
      <c r="S69" s="1">
        <v>0.1</v>
      </c>
      <c r="T69" s="1"/>
      <c r="U69" s="1"/>
      <c r="V69" s="1"/>
      <c r="X69" t="str">
        <f>E69&amp;";"&amp;G69</f>
        <v>80001004;</v>
      </c>
      <c r="Z69" t="str">
        <f t="shared" si="1"/>
        <v>80002007,0.2;80001023,0.2;80003001,0.1;,</v>
      </c>
      <c r="AA69" s="1"/>
      <c r="AE69" s="13">
        <f t="shared" si="2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>E70&amp;";"&amp;G70</f>
        <v>80001005;80001019</v>
      </c>
      <c r="Z70" t="str">
        <f t="shared" si="1"/>
        <v>80001017,0.2;80001008,0.2;80001021,0.2;,</v>
      </c>
      <c r="AA70" s="1"/>
      <c r="AE70" s="13">
        <f t="shared" si="2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>E71&amp;";"&amp;G71</f>
        <v>80001006;</v>
      </c>
      <c r="Z71" t="str">
        <f t="shared" si="1"/>
        <v>80001015,0.2;80001010,0.2;80002006,0.2;,</v>
      </c>
      <c r="AA71" s="1"/>
      <c r="AE71" s="13">
        <f t="shared" si="2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3">
        <v>80003002</v>
      </c>
      <c r="U72" s="114" t="s">
        <v>2872</v>
      </c>
      <c r="V72" s="1">
        <v>0.1</v>
      </c>
      <c r="X72" t="str">
        <f>E72&amp;";"&amp;G72</f>
        <v>80001007;</v>
      </c>
      <c r="Z72" t="str">
        <f t="shared" si="1"/>
        <v>80001006,0.2;80002018,0.2;80001022,0.2;80003002,0.1</v>
      </c>
      <c r="AA72" s="1"/>
      <c r="AE72" s="13">
        <f t="shared" si="2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>E73&amp;";"&amp;G73</f>
        <v>80001008;80001020</v>
      </c>
      <c r="Z73" t="str">
        <f t="shared" si="1"/>
        <v>80001011,0.2;80002015,0.2;80001024,0.2;,</v>
      </c>
      <c r="AA73" s="1"/>
      <c r="AE73" s="13">
        <f t="shared" si="2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>E74&amp;";"&amp;G74</f>
        <v>80001009;</v>
      </c>
      <c r="Z74" t="str">
        <f t="shared" si="1"/>
        <v>80002001,0.2;80001014,0.2;80001028,0.2;80002022,0.2</v>
      </c>
      <c r="AA74" s="1"/>
      <c r="AE74" s="13">
        <f t="shared" si="2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3">
        <v>80003003</v>
      </c>
      <c r="R75" s="114" t="s">
        <v>2873</v>
      </c>
      <c r="S75" s="1">
        <v>0.1</v>
      </c>
      <c r="T75" s="113"/>
      <c r="U75" s="114"/>
      <c r="V75" s="1"/>
      <c r="W75" s="1"/>
      <c r="X75" t="str">
        <f>E75&amp;";"&amp;G75</f>
        <v>80001010;80001001</v>
      </c>
      <c r="Z75" t="str">
        <f t="shared" si="1"/>
        <v>80001002,0.2;80002019,0.2;80003003,0.1;,</v>
      </c>
      <c r="AA75" s="1"/>
      <c r="AE75" s="13">
        <f t="shared" si="2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>E76&amp;";"&amp;G76</f>
        <v>80001011;80001003</v>
      </c>
      <c r="Z76" t="str">
        <f t="shared" si="1"/>
        <v>80001015,0.2;80002002,0.2;80001027,0.1;80002021,0.1</v>
      </c>
      <c r="AA76" s="1"/>
      <c r="AE76" s="13">
        <f t="shared" si="2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>E77&amp;";"&amp;G77</f>
        <v>80001012;80002025</v>
      </c>
      <c r="Z77" t="str">
        <f t="shared" si="1"/>
        <v>80002010,0.2;80002003,0.2;80001026,0.1;80002027,0.1</v>
      </c>
      <c r="AA77" s="1"/>
      <c r="AE77" s="13">
        <f t="shared" si="2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3">
        <v>80003004</v>
      </c>
      <c r="U78" s="114" t="s">
        <v>2874</v>
      </c>
      <c r="V78" s="1">
        <v>0.1</v>
      </c>
      <c r="X78" t="str">
        <f>E78&amp;";"&amp;G78</f>
        <v>80001006;</v>
      </c>
      <c r="Z78" t="str">
        <f t="shared" si="1"/>
        <v>80002004,0.2;80002016,0.2;80002023,0.2;80003004,0.1</v>
      </c>
      <c r="AA78" s="1"/>
      <c r="AE78" s="13">
        <f t="shared" si="2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3">
        <v>80003005</v>
      </c>
      <c r="U79" s="115" t="s">
        <v>483</v>
      </c>
      <c r="V79" s="1">
        <v>0.1</v>
      </c>
      <c r="X79" t="str">
        <f>E79&amp;";"&amp;G79</f>
        <v>80001014;</v>
      </c>
      <c r="Z79" t="str">
        <f t="shared" si="1"/>
        <v>80002009,0.2;80002013,0.2;80002003,0.2;80003005,0.1</v>
      </c>
      <c r="AA79" s="1"/>
      <c r="AE79" s="13">
        <f t="shared" si="2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3">
        <v>80003006</v>
      </c>
      <c r="R80" s="114" t="s">
        <v>2875</v>
      </c>
      <c r="S80" s="1">
        <v>0.1</v>
      </c>
      <c r="T80"/>
      <c r="U80"/>
      <c r="V80" s="1"/>
      <c r="W80"/>
      <c r="X80" t="str">
        <f t="shared" ref="X80:X82" si="3">E80&amp;";"&amp;G80</f>
        <v>80002008;80001016</v>
      </c>
      <c r="Z80" t="str">
        <f t="shared" si="1"/>
        <v>80002017,0.2;80002018,0.2;80003006,0.1;,</v>
      </c>
      <c r="AA80" s="1"/>
      <c r="AE80" s="1">
        <f t="shared" si="2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3">
        <v>80003007</v>
      </c>
      <c r="U81" s="114" t="s">
        <v>2876</v>
      </c>
      <c r="V81" s="1">
        <v>0.1</v>
      </c>
      <c r="W81"/>
      <c r="X81" t="str">
        <f t="shared" si="3"/>
        <v>80002024;</v>
      </c>
      <c r="Z81" t="str">
        <f t="shared" si="1"/>
        <v>80002014,0.2;80001020,0.2;80001026,0.2;80003007,0.1</v>
      </c>
      <c r="AE81" s="1">
        <f t="shared" si="2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3">
        <v>80003008</v>
      </c>
      <c r="U82" s="114" t="s">
        <v>2877</v>
      </c>
      <c r="V82" s="1">
        <v>0.1</v>
      </c>
      <c r="W82"/>
      <c r="X82" t="str">
        <f t="shared" si="3"/>
        <v>80002005;</v>
      </c>
      <c r="Z82" t="str">
        <f t="shared" si="1"/>
        <v>80002020,0.2;80002026,0.2;80001003,0.2;80003008,0.1</v>
      </c>
      <c r="AA82" s="1"/>
      <c r="AE82" s="1">
        <f t="shared" si="2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2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2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R85" s="1"/>
      <c r="S85" s="1"/>
      <c r="T85" s="1"/>
      <c r="AA85" s="1"/>
      <c r="AE85" s="13">
        <f t="shared" si="2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2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/>
      <c r="N87" s="1" t="s">
        <v>2391</v>
      </c>
      <c r="O87" s="1">
        <v>80002023</v>
      </c>
      <c r="P87" s="1"/>
      <c r="Q87" s="1" t="s">
        <v>2398</v>
      </c>
      <c r="R87" s="1">
        <v>80002009</v>
      </c>
      <c r="S87" s="1"/>
      <c r="T87" s="1" t="s">
        <v>2400</v>
      </c>
      <c r="U87" s="1">
        <v>80002008</v>
      </c>
      <c r="V87" s="1" t="s">
        <v>2406</v>
      </c>
      <c r="W87" s="1"/>
      <c r="X87" s="7" t="str">
        <f t="shared" ref="X87:X89" si="4">D87&amp;";"&amp;F87&amp;";"&amp;H87&amp;";"&amp;J87&amp;";"&amp;L87&amp;";"&amp;O87&amp;";"&amp;R87&amp;";"&amp;U87</f>
        <v>80002019;80002017;80002016;80002014;80002010;80002023;80002009;80002008</v>
      </c>
      <c r="Y87" s="1"/>
      <c r="Z87" s="1"/>
      <c r="AA87" s="1"/>
      <c r="AE87" s="13">
        <f t="shared" si="2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/>
      <c r="N88" s="13" t="s">
        <v>2390</v>
      </c>
      <c r="O88" s="1">
        <v>80002014</v>
      </c>
      <c r="P88" s="1"/>
      <c r="Q88" s="1" t="s">
        <v>2405</v>
      </c>
      <c r="R88" s="1">
        <v>80002024</v>
      </c>
      <c r="S88" s="1"/>
      <c r="T88" s="1" t="s">
        <v>2409</v>
      </c>
      <c r="U88" s="1">
        <v>80002027</v>
      </c>
      <c r="V88" s="1" t="s">
        <v>2394</v>
      </c>
      <c r="X88" s="7" t="str">
        <f t="shared" si="4"/>
        <v>80004002;80002021;80002002;80002003;80002025;80002014;80002024;80002027</v>
      </c>
      <c r="AE88" s="13">
        <f t="shared" si="2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/>
      <c r="N89" s="1" t="s">
        <v>2411</v>
      </c>
      <c r="O89" s="1">
        <v>80002018</v>
      </c>
      <c r="P89" s="1"/>
      <c r="Q89" s="1" t="s">
        <v>2375</v>
      </c>
      <c r="R89" s="1">
        <v>80002028</v>
      </c>
      <c r="S89" s="1"/>
      <c r="T89" s="1" t="s">
        <v>2412</v>
      </c>
      <c r="U89" s="1">
        <v>80002022</v>
      </c>
      <c r="V89" s="1" t="s">
        <v>2382</v>
      </c>
      <c r="W89" s="1"/>
      <c r="X89" s="7" t="str">
        <f t="shared" si="4"/>
        <v>80004003;80002002;80002001;80002006;80002011;80002018;80002028;80002022</v>
      </c>
      <c r="AE89" s="13">
        <f t="shared" si="2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2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2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2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5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2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5"/>
        <v>0.19999999999999996</v>
      </c>
      <c r="W94">
        <f t="shared" ref="W94:W101" si="6">V94/4</f>
        <v>4.9999999999999989E-2</v>
      </c>
      <c r="X94">
        <f t="shared" ref="X94:X101" si="7">V94/2.5</f>
        <v>7.9999999999999988E-2</v>
      </c>
      <c r="AE94" s="13">
        <f t="shared" si="2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5"/>
        <v>0.30000000000000004</v>
      </c>
      <c r="W95">
        <f t="shared" si="6"/>
        <v>7.5000000000000011E-2</v>
      </c>
      <c r="X95">
        <f t="shared" si="7"/>
        <v>0.12000000000000002</v>
      </c>
      <c r="AE95" s="13">
        <f t="shared" si="2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5"/>
        <v>0.4</v>
      </c>
      <c r="W96">
        <f t="shared" si="6"/>
        <v>0.1</v>
      </c>
      <c r="X96">
        <f t="shared" si="7"/>
        <v>0.16</v>
      </c>
      <c r="AE96" s="13">
        <f t="shared" si="2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5"/>
        <v>0.5</v>
      </c>
      <c r="W97">
        <f t="shared" si="6"/>
        <v>0.125</v>
      </c>
      <c r="X97">
        <f t="shared" si="7"/>
        <v>0.2</v>
      </c>
      <c r="AE97" s="13">
        <f t="shared" si="2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5"/>
        <v>0.6</v>
      </c>
      <c r="W98">
        <f t="shared" si="6"/>
        <v>0.15</v>
      </c>
      <c r="X98">
        <f t="shared" si="7"/>
        <v>0.24</v>
      </c>
      <c r="AE98" s="13">
        <f t="shared" si="2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5"/>
        <v>0.7</v>
      </c>
      <c r="W99">
        <f t="shared" si="6"/>
        <v>0.17499999999999999</v>
      </c>
      <c r="X99">
        <f t="shared" si="7"/>
        <v>0.27999999999999997</v>
      </c>
      <c r="AE99" s="13">
        <f t="shared" si="2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5"/>
        <v>0.8</v>
      </c>
      <c r="W100">
        <f t="shared" si="6"/>
        <v>0.2</v>
      </c>
      <c r="X100">
        <f t="shared" si="7"/>
        <v>0.32</v>
      </c>
      <c r="AE100" s="13">
        <f t="shared" si="2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5"/>
        <v>0.9</v>
      </c>
      <c r="W101">
        <f t="shared" si="6"/>
        <v>0.22500000000000001</v>
      </c>
      <c r="X101">
        <f t="shared" si="7"/>
        <v>0.36</v>
      </c>
      <c r="AE101" s="13">
        <f t="shared" si="2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2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2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2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2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2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2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2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2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2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2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2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2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2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2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2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2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2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2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2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2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M62" workbookViewId="0">
      <selection activeCell="P76" sqref="P7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1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1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1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1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1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1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1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1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1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1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1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1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1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1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1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1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1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1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1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1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1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1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1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1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1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1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1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1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1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1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1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1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1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1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1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1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1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1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1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1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1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1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1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1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1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1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1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1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2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1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1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2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2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1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2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2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1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2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1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1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2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2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2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topLeftCell="E1" workbookViewId="0">
      <selection activeCell="K22" sqref="K2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2834</v>
      </c>
      <c r="AH31" s="1"/>
      <c r="AP31" s="51">
        <v>10000141</v>
      </c>
      <c r="AQ31" s="52" t="s">
        <v>2839</v>
      </c>
      <c r="AR31" s="3">
        <v>1</v>
      </c>
      <c r="AT31" s="51"/>
      <c r="AU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07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09" t="s">
        <v>2846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07" t="s">
        <v>2844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2865</v>
      </c>
      <c r="BB41" s="1">
        <v>1</v>
      </c>
      <c r="BC41" s="1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08" t="s">
        <v>2845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2866</v>
      </c>
      <c r="BB42" s="1">
        <v>1</v>
      </c>
      <c r="BC42" s="1" t="s">
        <v>2869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2867</v>
      </c>
      <c r="BB43" s="1">
        <v>1</v>
      </c>
      <c r="BC43" s="1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09" t="s">
        <v>2846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08" t="s">
        <v>2845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07" t="s">
        <v>2847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08" t="s">
        <v>2848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08" t="s">
        <v>2845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07" t="s">
        <v>2847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08" t="s">
        <v>2845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10">
        <v>10010102</v>
      </c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2023-12-01T10:44:04Z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