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AE70825-2616-4E7E-8BBE-43A0B7C360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per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4" i="1" l="1"/>
  <c r="AC53" i="1"/>
  <c r="Z52" i="1"/>
  <c r="AF50" i="1"/>
  <c r="AC49" i="1"/>
  <c r="Z48" i="1"/>
  <c r="AF46" i="1"/>
  <c r="AC45" i="1"/>
  <c r="Z44" i="1"/>
  <c r="AF42" i="1"/>
  <c r="AC41" i="1"/>
  <c r="Z40" i="1"/>
  <c r="AF38" i="1"/>
  <c r="AC37" i="1"/>
  <c r="Z36" i="1"/>
  <c r="AF34" i="1"/>
  <c r="AC33" i="1"/>
  <c r="Z32" i="1"/>
  <c r="AF30" i="1"/>
  <c r="AC29" i="1"/>
  <c r="Z28" i="1"/>
  <c r="AF26" i="1"/>
  <c r="AC25" i="1"/>
  <c r="Z24" i="1"/>
  <c r="AF22" i="1"/>
  <c r="AC21" i="1"/>
  <c r="Z20" i="1"/>
  <c r="AF18" i="1"/>
  <c r="AC17" i="1"/>
  <c r="Z16" i="1"/>
  <c r="AF14" i="1"/>
  <c r="AC13" i="1"/>
  <c r="Z12" i="1"/>
  <c r="AF10" i="1"/>
  <c r="AC9" i="1"/>
  <c r="Z8" i="1"/>
  <c r="AF7" i="1"/>
  <c r="AC7" i="1"/>
  <c r="AB7" i="1"/>
  <c r="AF6" i="1"/>
  <c r="Z7" i="1"/>
  <c r="AA7" i="1"/>
  <c r="AD7" i="1"/>
  <c r="AE7" i="1"/>
  <c r="AG7" i="1"/>
  <c r="AH7" i="1"/>
  <c r="AA8" i="1"/>
  <c r="AB8" i="1"/>
  <c r="AC8" i="1"/>
  <c r="AD8" i="1"/>
  <c r="AE8" i="1"/>
  <c r="AF8" i="1"/>
  <c r="AG8" i="1"/>
  <c r="AH8" i="1"/>
  <c r="Z9" i="1"/>
  <c r="AA9" i="1"/>
  <c r="AB9" i="1"/>
  <c r="AD9" i="1"/>
  <c r="AE9" i="1"/>
  <c r="AF9" i="1"/>
  <c r="AG9" i="1"/>
  <c r="AH9" i="1"/>
  <c r="Z10" i="1"/>
  <c r="AA10" i="1"/>
  <c r="AB10" i="1"/>
  <c r="AC10" i="1"/>
  <c r="AD10" i="1"/>
  <c r="AE10" i="1"/>
  <c r="AG10" i="1"/>
  <c r="AH10" i="1"/>
  <c r="Z11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Z13" i="1"/>
  <c r="AA13" i="1"/>
  <c r="AB13" i="1"/>
  <c r="AD13" i="1"/>
  <c r="AE13" i="1"/>
  <c r="AF13" i="1"/>
  <c r="AG13" i="1"/>
  <c r="AH13" i="1"/>
  <c r="Z14" i="1"/>
  <c r="AA14" i="1"/>
  <c r="AB14" i="1"/>
  <c r="AC14" i="1"/>
  <c r="AD14" i="1"/>
  <c r="AE14" i="1"/>
  <c r="AG14" i="1"/>
  <c r="AH14" i="1"/>
  <c r="Z15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Z17" i="1"/>
  <c r="AA17" i="1"/>
  <c r="AB17" i="1"/>
  <c r="AD17" i="1"/>
  <c r="AE17" i="1"/>
  <c r="AF17" i="1"/>
  <c r="AG17" i="1"/>
  <c r="AH17" i="1"/>
  <c r="Z18" i="1"/>
  <c r="AA18" i="1"/>
  <c r="AB18" i="1"/>
  <c r="AC18" i="1"/>
  <c r="AD18" i="1"/>
  <c r="AE18" i="1"/>
  <c r="AG18" i="1"/>
  <c r="AH18" i="1"/>
  <c r="Z19" i="1"/>
  <c r="AA19" i="1"/>
  <c r="AB19" i="1"/>
  <c r="AC19" i="1"/>
  <c r="AD19" i="1"/>
  <c r="AE19" i="1"/>
  <c r="AF19" i="1"/>
  <c r="AG19" i="1"/>
  <c r="AH19" i="1"/>
  <c r="AA20" i="1"/>
  <c r="AB20" i="1"/>
  <c r="AC20" i="1"/>
  <c r="AD20" i="1"/>
  <c r="AE20" i="1"/>
  <c r="AF20" i="1"/>
  <c r="AG20" i="1"/>
  <c r="AH20" i="1"/>
  <c r="Z21" i="1"/>
  <c r="AA21" i="1"/>
  <c r="AB21" i="1"/>
  <c r="AD21" i="1"/>
  <c r="AE21" i="1"/>
  <c r="AF21" i="1"/>
  <c r="AG21" i="1"/>
  <c r="AH21" i="1"/>
  <c r="Z22" i="1"/>
  <c r="AA22" i="1"/>
  <c r="AB22" i="1"/>
  <c r="AC22" i="1"/>
  <c r="AD22" i="1"/>
  <c r="AE22" i="1"/>
  <c r="AG22" i="1"/>
  <c r="AH22" i="1"/>
  <c r="Z23" i="1"/>
  <c r="AA23" i="1"/>
  <c r="AB23" i="1"/>
  <c r="AC23" i="1"/>
  <c r="AD23" i="1"/>
  <c r="AE23" i="1"/>
  <c r="AF23" i="1"/>
  <c r="AG23" i="1"/>
  <c r="AH23" i="1"/>
  <c r="AA24" i="1"/>
  <c r="AB24" i="1"/>
  <c r="AC24" i="1"/>
  <c r="AD24" i="1"/>
  <c r="AE24" i="1"/>
  <c r="AF24" i="1"/>
  <c r="AG24" i="1"/>
  <c r="AH24" i="1"/>
  <c r="Z25" i="1"/>
  <c r="AA25" i="1"/>
  <c r="AB25" i="1"/>
  <c r="AD25" i="1"/>
  <c r="AE25" i="1"/>
  <c r="AF25" i="1"/>
  <c r="AG25" i="1"/>
  <c r="AH25" i="1"/>
  <c r="Z26" i="1"/>
  <c r="AA26" i="1"/>
  <c r="AB26" i="1"/>
  <c r="AC26" i="1"/>
  <c r="AD26" i="1"/>
  <c r="AE26" i="1"/>
  <c r="AG26" i="1"/>
  <c r="AH26" i="1"/>
  <c r="Z27" i="1"/>
  <c r="AA27" i="1"/>
  <c r="AB27" i="1"/>
  <c r="AC27" i="1"/>
  <c r="AD27" i="1"/>
  <c r="AE27" i="1"/>
  <c r="AF27" i="1"/>
  <c r="AG27" i="1"/>
  <c r="AH27" i="1"/>
  <c r="AA28" i="1"/>
  <c r="AB28" i="1"/>
  <c r="AC28" i="1"/>
  <c r="AD28" i="1"/>
  <c r="AE28" i="1"/>
  <c r="AF28" i="1"/>
  <c r="AG28" i="1"/>
  <c r="AH28" i="1"/>
  <c r="Z29" i="1"/>
  <c r="AA29" i="1"/>
  <c r="AB29" i="1"/>
  <c r="AD29" i="1"/>
  <c r="AE29" i="1"/>
  <c r="AF29" i="1"/>
  <c r="AG29" i="1"/>
  <c r="AH29" i="1"/>
  <c r="Z30" i="1"/>
  <c r="AA30" i="1"/>
  <c r="AB30" i="1"/>
  <c r="AC30" i="1"/>
  <c r="AD30" i="1"/>
  <c r="AE30" i="1"/>
  <c r="AG30" i="1"/>
  <c r="AH30" i="1"/>
  <c r="Z31" i="1"/>
  <c r="AA31" i="1"/>
  <c r="AB31" i="1"/>
  <c r="AC31" i="1"/>
  <c r="AD31" i="1"/>
  <c r="AE31" i="1"/>
  <c r="AF31" i="1"/>
  <c r="AG31" i="1"/>
  <c r="AH31" i="1"/>
  <c r="AA32" i="1"/>
  <c r="AB32" i="1"/>
  <c r="AC32" i="1"/>
  <c r="AD32" i="1"/>
  <c r="AE32" i="1"/>
  <c r="AF32" i="1"/>
  <c r="AG32" i="1"/>
  <c r="AH32" i="1"/>
  <c r="Z33" i="1"/>
  <c r="AA33" i="1"/>
  <c r="AB33" i="1"/>
  <c r="AD33" i="1"/>
  <c r="AE33" i="1"/>
  <c r="AF33" i="1"/>
  <c r="AG33" i="1"/>
  <c r="AH33" i="1"/>
  <c r="Z34" i="1"/>
  <c r="AA34" i="1"/>
  <c r="AB34" i="1"/>
  <c r="AC34" i="1"/>
  <c r="AD34" i="1"/>
  <c r="AE34" i="1"/>
  <c r="AG34" i="1"/>
  <c r="AH34" i="1"/>
  <c r="Z35" i="1"/>
  <c r="AA35" i="1"/>
  <c r="AB35" i="1"/>
  <c r="AC35" i="1"/>
  <c r="AD35" i="1"/>
  <c r="AE35" i="1"/>
  <c r="AF35" i="1"/>
  <c r="AG35" i="1"/>
  <c r="AH35" i="1"/>
  <c r="AA36" i="1"/>
  <c r="AB36" i="1"/>
  <c r="AC36" i="1"/>
  <c r="AD36" i="1"/>
  <c r="AE36" i="1"/>
  <c r="AF36" i="1"/>
  <c r="AG36" i="1"/>
  <c r="AH36" i="1"/>
  <c r="Z37" i="1"/>
  <c r="AA37" i="1"/>
  <c r="AB37" i="1"/>
  <c r="AD37" i="1"/>
  <c r="AE37" i="1"/>
  <c r="AF37" i="1"/>
  <c r="AG37" i="1"/>
  <c r="AH37" i="1"/>
  <c r="Z38" i="1"/>
  <c r="AA38" i="1"/>
  <c r="AB38" i="1"/>
  <c r="AC38" i="1"/>
  <c r="AD38" i="1"/>
  <c r="AE38" i="1"/>
  <c r="AG38" i="1"/>
  <c r="AH38" i="1"/>
  <c r="Z39" i="1"/>
  <c r="AA39" i="1"/>
  <c r="AB39" i="1"/>
  <c r="AC39" i="1"/>
  <c r="AD39" i="1"/>
  <c r="AE39" i="1"/>
  <c r="AF39" i="1"/>
  <c r="AG39" i="1"/>
  <c r="AH39" i="1"/>
  <c r="AA40" i="1"/>
  <c r="AB40" i="1"/>
  <c r="AC40" i="1"/>
  <c r="AD40" i="1"/>
  <c r="AE40" i="1"/>
  <c r="AF40" i="1"/>
  <c r="AG40" i="1"/>
  <c r="AH40" i="1"/>
  <c r="Z41" i="1"/>
  <c r="AA41" i="1"/>
  <c r="AB41" i="1"/>
  <c r="AD41" i="1"/>
  <c r="AE41" i="1"/>
  <c r="AF41" i="1"/>
  <c r="AG41" i="1"/>
  <c r="AH41" i="1"/>
  <c r="Z42" i="1"/>
  <c r="AA42" i="1"/>
  <c r="AB42" i="1"/>
  <c r="AC42" i="1"/>
  <c r="AD42" i="1"/>
  <c r="AE42" i="1"/>
  <c r="AG42" i="1"/>
  <c r="AH42" i="1"/>
  <c r="Z43" i="1"/>
  <c r="AA43" i="1"/>
  <c r="AB43" i="1"/>
  <c r="AC43" i="1"/>
  <c r="AD43" i="1"/>
  <c r="AE43" i="1"/>
  <c r="AF43" i="1"/>
  <c r="AG43" i="1"/>
  <c r="AH43" i="1"/>
  <c r="AA44" i="1"/>
  <c r="AB44" i="1"/>
  <c r="AC44" i="1"/>
  <c r="AD44" i="1"/>
  <c r="AE44" i="1"/>
  <c r="AF44" i="1"/>
  <c r="AG44" i="1"/>
  <c r="AH44" i="1"/>
  <c r="Z45" i="1"/>
  <c r="AA45" i="1"/>
  <c r="AB45" i="1"/>
  <c r="AD45" i="1"/>
  <c r="AE45" i="1"/>
  <c r="AF45" i="1"/>
  <c r="AG45" i="1"/>
  <c r="AH45" i="1"/>
  <c r="Z46" i="1"/>
  <c r="AA46" i="1"/>
  <c r="AB46" i="1"/>
  <c r="AC46" i="1"/>
  <c r="AD46" i="1"/>
  <c r="AE46" i="1"/>
  <c r="AG46" i="1"/>
  <c r="AH46" i="1"/>
  <c r="Z47" i="1"/>
  <c r="AA47" i="1"/>
  <c r="AB47" i="1"/>
  <c r="AC47" i="1"/>
  <c r="AD47" i="1"/>
  <c r="AE47" i="1"/>
  <c r="AF47" i="1"/>
  <c r="AG47" i="1"/>
  <c r="AH47" i="1"/>
  <c r="AA48" i="1"/>
  <c r="AB48" i="1"/>
  <c r="AC48" i="1"/>
  <c r="AD48" i="1"/>
  <c r="AE48" i="1"/>
  <c r="AF48" i="1"/>
  <c r="AG48" i="1"/>
  <c r="AH48" i="1"/>
  <c r="Z49" i="1"/>
  <c r="AA49" i="1"/>
  <c r="AB49" i="1"/>
  <c r="AD49" i="1"/>
  <c r="AE49" i="1"/>
  <c r="AF49" i="1"/>
  <c r="AG49" i="1"/>
  <c r="AH49" i="1"/>
  <c r="Z50" i="1"/>
  <c r="AA50" i="1"/>
  <c r="AB50" i="1"/>
  <c r="AC50" i="1"/>
  <c r="AD50" i="1"/>
  <c r="AE50" i="1"/>
  <c r="AG50" i="1"/>
  <c r="AH50" i="1"/>
  <c r="Z51" i="1"/>
  <c r="AA51" i="1"/>
  <c r="AB51" i="1"/>
  <c r="AC51" i="1"/>
  <c r="AD51" i="1"/>
  <c r="AE51" i="1"/>
  <c r="AF51" i="1"/>
  <c r="AG51" i="1"/>
  <c r="AH51" i="1"/>
  <c r="AA52" i="1"/>
  <c r="AB52" i="1"/>
  <c r="AC52" i="1"/>
  <c r="AD52" i="1"/>
  <c r="AE52" i="1"/>
  <c r="AF52" i="1"/>
  <c r="AG52" i="1"/>
  <c r="AH52" i="1"/>
  <c r="Z53" i="1"/>
  <c r="AA53" i="1"/>
  <c r="AB53" i="1"/>
  <c r="AD53" i="1"/>
  <c r="AE53" i="1"/>
  <c r="AF53" i="1"/>
  <c r="AG53" i="1"/>
  <c r="AH53" i="1"/>
  <c r="Z54" i="1"/>
  <c r="AA54" i="1"/>
  <c r="AB54" i="1"/>
  <c r="AC54" i="1"/>
  <c r="AD54" i="1"/>
  <c r="AE54" i="1"/>
  <c r="AG54" i="1"/>
  <c r="AH54" i="1"/>
  <c r="Z55" i="1"/>
  <c r="AA55" i="1"/>
  <c r="AB55" i="1"/>
  <c r="AC55" i="1"/>
  <c r="AD55" i="1"/>
  <c r="AE55" i="1"/>
  <c r="AF55" i="1"/>
  <c r="AG55" i="1"/>
  <c r="AH55" i="1"/>
  <c r="AA6" i="1"/>
  <c r="AB6" i="1"/>
  <c r="AC6" i="1"/>
  <c r="AD6" i="1"/>
  <c r="AE6" i="1"/>
  <c r="AG6" i="1"/>
  <c r="AH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76A9AAC6-3882-4C08-AB96-71EADFCAB7C9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<sst xmlns="http://schemas.openxmlformats.org/spreadsheetml/2006/main" count="246" uniqueCount="166">
  <si>
    <t>套装名称</t>
  </si>
  <si>
    <t>是否显示套装件数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</si>
  <si>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</si>
  <si>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</si>
  <si>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</si>
  <si>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</si>
  <si>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</si>
  <si>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</si>
  <si>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</si>
  <si>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</si>
  <si>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</si>
  <si>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</si>
  <si>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</si>
  <si>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</si>
  <si>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</si>
  <si>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</si>
  <si>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string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</si>
  <si>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</si>
  <si>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</si>
  <si>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</si>
  <si>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</si>
  <si>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</si>
  <si>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</si>
  <si>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</si>
  <si>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</si>
  <si>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</si>
  <si>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</si>
  <si>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</si>
  <si>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</si>
  <si>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</si>
  <si>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</si>
  <si>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</si>
  <si>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Equip_Speed</t>
  </si>
  <si>
    <t>Equip_Lucky</t>
  </si>
  <si>
    <t>EquipSuitSkillID</t>
  </si>
  <si>
    <t>AddPropreListStr</t>
  </si>
  <si>
    <t>套装名称2</t>
  </si>
  <si>
    <t>最低攻击3</t>
  </si>
  <si>
    <t>最高攻击4</t>
  </si>
  <si>
    <t>最低防御5</t>
  </si>
  <si>
    <t>最高防御6</t>
  </si>
  <si>
    <t>string</t>
    <phoneticPr fontId="7" type="noConversion"/>
  </si>
  <si>
    <t>int</t>
    <phoneticPr fontId="7" type="noConversion"/>
  </si>
  <si>
    <t>int</t>
  </si>
  <si>
    <t>double</t>
  </si>
  <si>
    <t>Id</t>
  </si>
  <si>
    <t>Id</t>
    <phoneticPr fontId="7" type="noConversion"/>
  </si>
  <si>
    <t>Equip_DamgeAdd</t>
    <phoneticPr fontId="7" type="noConversion"/>
  </si>
  <si>
    <t>Equip_DamgeSub</t>
    <phoneticPr fontId="7" type="noConversion"/>
  </si>
  <si>
    <t>炙热套装_4</t>
    <phoneticPr fontId="7" type="noConversion"/>
  </si>
  <si>
    <t>伤害减免+5%</t>
    <phoneticPr fontId="7" type="noConversion"/>
  </si>
  <si>
    <t>炙热套装_6</t>
    <phoneticPr fontId="7" type="noConversion"/>
  </si>
  <si>
    <t>暴击+5%</t>
    <phoneticPr fontId="7" type="noConversion"/>
  </si>
  <si>
    <t>圣光套装1_3</t>
    <phoneticPr fontId="7" type="noConversion"/>
  </si>
  <si>
    <t>命中率+5%</t>
    <phoneticPr fontId="7" type="noConversion"/>
  </si>
  <si>
    <t>圣光套装2_2</t>
  </si>
  <si>
    <t>圣光套装2_3</t>
  </si>
  <si>
    <t>暴击+5%</t>
  </si>
  <si>
    <t>圣光套装2_4</t>
  </si>
  <si>
    <t>伤害加成5%  暴击+5%</t>
  </si>
  <si>
    <t>圣光套装3_2</t>
  </si>
  <si>
    <t>圣光套装4_3</t>
  </si>
  <si>
    <t>伤害加成5%  受到伤害减免5%</t>
    <phoneticPr fontId="7" type="noConversion"/>
  </si>
  <si>
    <t>命中率+10%</t>
    <phoneticPr fontId="7" type="noConversion"/>
  </si>
  <si>
    <t>暴击+10%</t>
    <phoneticPr fontId="7" type="noConversion"/>
  </si>
  <si>
    <t>伤害加成10%  暴击+10%</t>
    <phoneticPr fontId="7" type="noConversion"/>
  </si>
  <si>
    <t>伤害加成10%  受到伤害减免10%</t>
    <phoneticPr fontId="7" type="noConversion"/>
  </si>
  <si>
    <t>新兵套装</t>
    <phoneticPr fontId="7" type="noConversion"/>
  </si>
  <si>
    <t>红宝石骷髅套装</t>
    <phoneticPr fontId="7" type="noConversion"/>
  </si>
  <si>
    <t>布纹套装_2</t>
    <phoneticPr fontId="7" type="noConversion"/>
  </si>
  <si>
    <t>布纹套装_3</t>
    <phoneticPr fontId="7" type="noConversion"/>
  </si>
  <si>
    <t>凌风套装</t>
    <phoneticPr fontId="7" type="noConversion"/>
  </si>
  <si>
    <t>古墓套装</t>
    <phoneticPr fontId="7" type="noConversion"/>
  </si>
  <si>
    <t>套装技能：攻击强化</t>
    <phoneticPr fontId="7" type="noConversion"/>
  </si>
  <si>
    <t>血域套装1_3</t>
    <phoneticPr fontId="7" type="noConversion"/>
  </si>
  <si>
    <t>暴击率+5%</t>
    <phoneticPr fontId="7" type="noConversion"/>
  </si>
  <si>
    <t>血域套装2_2</t>
    <phoneticPr fontId="7" type="noConversion"/>
  </si>
  <si>
    <t>血域套装2_3</t>
    <phoneticPr fontId="7" type="noConversion"/>
  </si>
  <si>
    <t>血域套装2_4</t>
    <phoneticPr fontId="7" type="noConversion"/>
  </si>
  <si>
    <t>造成伤害提升5%</t>
    <phoneticPr fontId="7" type="noConversion"/>
  </si>
  <si>
    <t>血域套装2_5</t>
    <phoneticPr fontId="7" type="noConversion"/>
  </si>
  <si>
    <t>附加被动技能-天崩地裂</t>
    <phoneticPr fontId="7" type="noConversion"/>
  </si>
  <si>
    <t>血域套装3_2</t>
    <phoneticPr fontId="7" type="noConversion"/>
  </si>
  <si>
    <t>受到伤害减免5%</t>
    <phoneticPr fontId="7" type="noConversion"/>
  </si>
  <si>
    <t>血域套装4_3</t>
    <phoneticPr fontId="7" type="noConversion"/>
  </si>
  <si>
    <t>荒漠套装</t>
    <phoneticPr fontId="7" type="noConversion"/>
  </si>
  <si>
    <t>破灵套装</t>
    <phoneticPr fontId="7" type="noConversion"/>
  </si>
  <si>
    <t>冰河套装</t>
    <phoneticPr fontId="7" type="noConversion"/>
  </si>
  <si>
    <t>冰封套装1_3</t>
    <phoneticPr fontId="7" type="noConversion"/>
  </si>
  <si>
    <t>冰封套装2_2</t>
  </si>
  <si>
    <t>冰封套装2_3</t>
  </si>
  <si>
    <t>冰封套装2_4</t>
  </si>
  <si>
    <t>伤害加成+5%</t>
    <phoneticPr fontId="7" type="noConversion"/>
  </si>
  <si>
    <t>冰封套装3_2</t>
  </si>
  <si>
    <t>冰封套装4_3</t>
    <phoneticPr fontId="7" type="noConversion"/>
  </si>
  <si>
    <t>生命+100,闪避率+5%</t>
    <phoneticPr fontId="7" type="noConversion"/>
  </si>
  <si>
    <t>精灵套装</t>
    <phoneticPr fontId="7" type="noConversion"/>
  </si>
  <si>
    <t>暮色套装_2</t>
    <phoneticPr fontId="7" type="noConversion"/>
  </si>
  <si>
    <t>暮色套装_4</t>
    <phoneticPr fontId="7" type="noConversion"/>
  </si>
  <si>
    <t>命中率+5% 血量+50</t>
    <phoneticPr fontId="7" type="noConversion"/>
  </si>
  <si>
    <t>暮色套装_6</t>
    <phoneticPr fontId="7" type="noConversion"/>
  </si>
  <si>
    <t>伤害加成+5% 伤害减免+5%</t>
    <phoneticPr fontId="7" type="noConversion"/>
  </si>
  <si>
    <t>永恒套装1_3</t>
    <phoneticPr fontId="7" type="noConversion"/>
  </si>
  <si>
    <t>永恒套装2_2</t>
  </si>
  <si>
    <t>永恒套装2_3</t>
  </si>
  <si>
    <t>永恒套装2_4</t>
  </si>
  <si>
    <t>伤害加成5%</t>
    <phoneticPr fontId="7" type="noConversion"/>
  </si>
  <si>
    <t>永恒套装3_2</t>
  </si>
  <si>
    <t>永恒套装4_3</t>
  </si>
  <si>
    <t>熔岩套装</t>
    <phoneticPr fontId="7" type="noConversion"/>
  </si>
  <si>
    <t>炙热套装_2</t>
    <phoneticPr fontId="7" type="noConversion"/>
  </si>
  <si>
    <t>物理攻击+20 暴击率+2%</t>
    <phoneticPr fontId="7" type="noConversion"/>
  </si>
  <si>
    <t>物理攻击+20  暴击率+3%</t>
    <phoneticPr fontId="7" type="noConversion"/>
  </si>
  <si>
    <t>物理防御+4 魔法防御+40</t>
    <phoneticPr fontId="7" type="noConversion"/>
  </si>
  <si>
    <t>血量+300  伤害减免+5%</t>
    <phoneticPr fontId="7" type="noConversion"/>
  </si>
  <si>
    <t>物理攻击+100</t>
    <phoneticPr fontId="7" type="noConversion"/>
  </si>
  <si>
    <t>物理攻击+50</t>
    <phoneticPr fontId="7" type="noConversion"/>
  </si>
  <si>
    <t>物理防御+50 魔法防御+50</t>
    <phoneticPr fontId="7" type="noConversion"/>
  </si>
  <si>
    <t>生命+500,闪避率+5%</t>
    <phoneticPr fontId="7" type="noConversion"/>
  </si>
  <si>
    <t>攻击+30</t>
    <phoneticPr fontId="7" type="noConversion"/>
  </si>
  <si>
    <t>命中率+5% 血量+300</t>
    <phoneticPr fontId="7" type="noConversion"/>
  </si>
  <si>
    <t>攻击+30</t>
    <phoneticPr fontId="7" type="noConversion"/>
  </si>
  <si>
    <t>物防+30  魔防+30</t>
    <phoneticPr fontId="7" type="noConversion"/>
  </si>
  <si>
    <t>攻击+50</t>
    <phoneticPr fontId="7" type="noConversion"/>
  </si>
  <si>
    <t>攻击：30-80</t>
    <phoneticPr fontId="7" type="noConversion"/>
  </si>
  <si>
    <t>防御 50-50</t>
    <phoneticPr fontId="7" type="noConversion"/>
  </si>
  <si>
    <t>攻击+100</t>
    <phoneticPr fontId="7" type="noConversion"/>
  </si>
  <si>
    <t>防御：30-60 魔防：30-60</t>
    <phoneticPr fontId="7" type="noConversion"/>
  </si>
  <si>
    <t>攻击+200</t>
    <phoneticPr fontId="7" type="noConversion"/>
  </si>
  <si>
    <t>防御：50-100 魔防：05-100</t>
    <phoneticPr fontId="7" type="noConversion"/>
  </si>
  <si>
    <t>迅影套装</t>
    <phoneticPr fontId="7" type="noConversion"/>
  </si>
  <si>
    <t>攻击提高20</t>
  </si>
  <si>
    <t>暴击率提高3%</t>
  </si>
  <si>
    <t>攻击提高50</t>
  </si>
  <si>
    <t>灵纹套装</t>
    <phoneticPr fontId="7" type="noConversion"/>
  </si>
  <si>
    <t>战灵套装</t>
    <phoneticPr fontId="7" type="noConversion"/>
  </si>
  <si>
    <t>勇气套装</t>
    <phoneticPr fontId="7" type="noConversion"/>
  </si>
  <si>
    <t>防御提高30 魔防提高30</t>
  </si>
  <si>
    <t>暴击率提高5%</t>
  </si>
  <si>
    <t>暴击套装</t>
    <phoneticPr fontId="7" type="noConversion"/>
  </si>
  <si>
    <t>攻击提高75</t>
    <phoneticPr fontId="7" type="noConversion"/>
  </si>
  <si>
    <t>攻击提高150</t>
    <phoneticPr fontId="7" type="noConversion"/>
  </si>
  <si>
    <t>攻击提高225</t>
    <phoneticPr fontId="7" type="noConversion"/>
  </si>
  <si>
    <t>防御提高60 魔防提高40</t>
    <phoneticPr fontId="7" type="noConversion"/>
  </si>
  <si>
    <t>闪避率提高5%</t>
    <phoneticPr fontId="7" type="noConversion"/>
  </si>
  <si>
    <t>伤害加成提高5%</t>
    <phoneticPr fontId="7" type="noConversion"/>
  </si>
  <si>
    <t>血量提高1000点</t>
    <phoneticPr fontId="7" type="noConversion"/>
  </si>
  <si>
    <t>伤害减免提高5%</t>
    <phoneticPr fontId="7" type="noConversion"/>
  </si>
  <si>
    <t>攻击提高30</t>
    <phoneticPr fontId="7" type="noConversion"/>
  </si>
  <si>
    <t>攻击提高300 命中率提高5%</t>
    <phoneticPr fontId="7" type="noConversion"/>
  </si>
  <si>
    <t>暴击率提高5%</t>
    <phoneticPr fontId="7" type="noConversion"/>
  </si>
  <si>
    <t>命中率提高5%</t>
    <phoneticPr fontId="7" type="noConversion"/>
  </si>
  <si>
    <t>血量提高1500点</t>
    <phoneticPr fontId="7" type="noConversion"/>
  </si>
  <si>
    <t>闪避概率提高5%</t>
    <phoneticPr fontId="7" type="noConversion"/>
  </si>
  <si>
    <t>重击概率提高5%</t>
    <phoneticPr fontId="7" type="noConversion"/>
  </si>
  <si>
    <t>202101,0.05</t>
    <phoneticPr fontId="7" type="noConversion"/>
  </si>
  <si>
    <t>真实伤害提高200点</t>
    <phoneticPr fontId="7" type="noConversion"/>
  </si>
  <si>
    <t>110301,200</t>
    <phoneticPr fontId="7" type="noConversion"/>
  </si>
  <si>
    <t>技能冷却时间缩减5%</t>
    <phoneticPr fontId="7" type="noConversion"/>
  </si>
  <si>
    <t>203601,0.05</t>
    <phoneticPr fontId="7" type="noConversion"/>
  </si>
  <si>
    <t>118101,300</t>
    <phoneticPr fontId="7" type="noConversion"/>
  </si>
  <si>
    <t>忽视目标防御值300点</t>
    <phoneticPr fontId="7" type="noConversion"/>
  </si>
  <si>
    <t>100202,0.05</t>
    <phoneticPr fontId="7" type="noConversion"/>
  </si>
  <si>
    <t>生命上限提高5%</t>
    <phoneticPr fontId="7" type="noConversion"/>
  </si>
  <si>
    <t>攻击提高5%</t>
    <phoneticPr fontId="7" type="noConversion"/>
  </si>
  <si>
    <t>100402,0.05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</si>
</sst>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1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/>
    <xf numFmtId="0" fontId="12" fillId="5" borderId="7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" fillId="3" borderId="2" xfId="0" quotePrefix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92"/>
  <sheetViews>
    <sheetView tabSelected="1" workbookViewId="0">
      <pane xSplit="6" ySplit="5" topLeftCell="G71" activePane="bottomRight" state="frozen"/>
      <selection pane="topRight"/>
      <selection pane="bottomLeft"/>
      <selection pane="bottomRight" activeCell="E92" sqref="E92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4" customFormat="1" ht="14.25" x14ac:dyDescent="0.3"/>
    <row r="2" spans="3:34" ht="12.75" customHeight="1" x14ac:dyDescent="0.15">
      <c r="D2" s="6"/>
    </row>
    <row r="3" spans="3:34" s="1" customFormat="1" ht="20.100000000000001" customHeight="1" x14ac:dyDescent="0.3">
      <c r="C3" s="5" t="s">
        <v>45</v>
      </c>
      <c r="D3" s="2" t="s">
        <v>0</v>
      </c>
      <c r="E3" s="2" t="s">
        <v>36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37</v>
      </c>
      <c r="K3" s="2" t="s">
        <v>38</v>
      </c>
      <c r="L3" s="2" t="s">
        <v>5</v>
      </c>
      <c r="M3" s="2" t="s">
        <v>6</v>
      </c>
      <c r="N3" s="2" t="s">
        <v>39</v>
      </c>
      <c r="O3" s="2" t="s">
        <v>40</v>
      </c>
      <c r="P3" s="2" t="s">
        <v>7</v>
      </c>
      <c r="Q3" s="2" t="s">
        <v>8</v>
      </c>
      <c r="R3" s="2" t="s">
        <v>9</v>
      </c>
      <c r="S3" s="2" t="s">
        <v>10</v>
      </c>
      <c r="T3" s="2" t="s">
        <v>11</v>
      </c>
      <c r="U3" s="2" t="s">
        <v>12</v>
      </c>
      <c r="V3" s="2" t="s">
        <v>13</v>
      </c>
      <c r="W3" s="2" t="s">
        <v>14</v>
      </c>
      <c r="X3" s="2" t="s">
        <v>15</v>
      </c>
    </row>
    <row r="4" spans="3:34" s="1" customFormat="1" ht="20.100000000000001" customHeight="1" x14ac:dyDescent="0.3">
      <c r="C4" s="5" t="s">
        <v>46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47</v>
      </c>
      <c r="T4" s="2" t="s">
        <v>48</v>
      </c>
      <c r="U4" s="2" t="s">
        <v>32</v>
      </c>
      <c r="V4" s="2" t="s">
        <v>33</v>
      </c>
      <c r="W4" s="2" t="s">
        <v>34</v>
      </c>
      <c r="X4" s="2" t="s">
        <v>35</v>
      </c>
    </row>
    <row r="5" spans="3:34" s="1" customFormat="1" ht="20.100000000000001" customHeight="1" x14ac:dyDescent="0.3">
      <c r="C5" s="5" t="s">
        <v>42</v>
      </c>
      <c r="D5" s="2" t="s">
        <v>16</v>
      </c>
      <c r="E5" s="2" t="s">
        <v>16</v>
      </c>
      <c r="F5" s="2" t="s">
        <v>43</v>
      </c>
      <c r="G5" s="3" t="s">
        <v>43</v>
      </c>
      <c r="H5" s="3" t="s">
        <v>43</v>
      </c>
      <c r="I5" s="3" t="s">
        <v>43</v>
      </c>
      <c r="J5" s="3" t="s">
        <v>43</v>
      </c>
      <c r="K5" s="3" t="s">
        <v>43</v>
      </c>
      <c r="L5" s="3" t="s">
        <v>43</v>
      </c>
      <c r="M5" s="3" t="s">
        <v>43</v>
      </c>
      <c r="N5" s="3" t="s">
        <v>43</v>
      </c>
      <c r="O5" s="3" t="s">
        <v>43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43</v>
      </c>
      <c r="W5" s="3" t="s">
        <v>43</v>
      </c>
      <c r="X5" s="3" t="s">
        <v>41</v>
      </c>
    </row>
    <row r="6" spans="3:34" s="14" customFormat="1" x14ac:dyDescent="0.15">
      <c r="C6" s="10">
        <v>1001</v>
      </c>
      <c r="D6" s="11" t="s">
        <v>67</v>
      </c>
      <c r="E6" s="11" t="s">
        <v>111</v>
      </c>
      <c r="F6" s="10">
        <v>0</v>
      </c>
      <c r="G6" s="12">
        <v>0</v>
      </c>
      <c r="H6" s="12">
        <v>0</v>
      </c>
      <c r="I6" s="12">
        <v>20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0.02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0">
        <v>0</v>
      </c>
      <c r="X6" s="13">
        <v>0</v>
      </c>
      <c r="Z6" s="14">
        <f>G6*10</f>
        <v>0</v>
      </c>
      <c r="AA6" s="14">
        <f t="shared" ref="AA6:AH6" si="0">H6*10</f>
        <v>0</v>
      </c>
      <c r="AB6" s="14">
        <f t="shared" si="0"/>
        <v>200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</row>
    <row r="7" spans="3:34" s="14" customFormat="1" x14ac:dyDescent="0.15">
      <c r="C7" s="15">
        <v>1011</v>
      </c>
      <c r="D7" s="11" t="s">
        <v>68</v>
      </c>
      <c r="E7" s="15" t="s">
        <v>112</v>
      </c>
      <c r="F7" s="10">
        <v>0</v>
      </c>
      <c r="G7" s="12">
        <v>0</v>
      </c>
      <c r="H7" s="12">
        <v>0</v>
      </c>
      <c r="I7" s="12">
        <v>20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0.03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0">
        <v>0</v>
      </c>
      <c r="X7" s="13">
        <v>0</v>
      </c>
      <c r="Z7" s="14">
        <f t="shared" ref="Z7:Z55" si="1">G7*10</f>
        <v>0</v>
      </c>
      <c r="AA7" s="14">
        <f t="shared" ref="AA7:AA55" si="2">H7*10</f>
        <v>0</v>
      </c>
      <c r="AB7" s="14">
        <f t="shared" ref="AB7:AB55" si="3">I7*10</f>
        <v>200</v>
      </c>
      <c r="AC7" s="14">
        <f t="shared" ref="AC7:AC55" si="4">J7*10</f>
        <v>0</v>
      </c>
      <c r="AD7" s="14">
        <f t="shared" ref="AD7:AD55" si="5">K7*10</f>
        <v>0</v>
      </c>
      <c r="AE7" s="14">
        <f t="shared" ref="AE7:AE55" si="6">L7*10</f>
        <v>0</v>
      </c>
      <c r="AF7" s="14">
        <f t="shared" ref="AF7:AF55" si="7">M7*10</f>
        <v>0</v>
      </c>
      <c r="AG7" s="14">
        <f t="shared" ref="AG7:AG55" si="8">N7*10</f>
        <v>0</v>
      </c>
      <c r="AH7" s="14">
        <f t="shared" ref="AH7:AH55" si="9">O7*10</f>
        <v>0</v>
      </c>
    </row>
    <row r="8" spans="3:34" s="14" customFormat="1" x14ac:dyDescent="0.15">
      <c r="C8" s="11">
        <v>1021</v>
      </c>
      <c r="D8" s="11" t="s">
        <v>69</v>
      </c>
      <c r="E8" s="11" t="s">
        <v>113</v>
      </c>
      <c r="F8" s="10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40</v>
      </c>
      <c r="N8" s="12">
        <v>0</v>
      </c>
      <c r="O8" s="12">
        <v>40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0">
        <v>0</v>
      </c>
      <c r="X8" s="13">
        <v>0</v>
      </c>
      <c r="Z8" s="14">
        <f t="shared" si="1"/>
        <v>0</v>
      </c>
      <c r="AA8" s="14">
        <f t="shared" si="2"/>
        <v>0</v>
      </c>
      <c r="AB8" s="14">
        <f t="shared" si="3"/>
        <v>0</v>
      </c>
      <c r="AC8" s="14">
        <f t="shared" si="4"/>
        <v>0</v>
      </c>
      <c r="AD8" s="14">
        <f t="shared" si="5"/>
        <v>0</v>
      </c>
      <c r="AE8" s="14">
        <f t="shared" si="6"/>
        <v>0</v>
      </c>
      <c r="AF8" s="14">
        <f t="shared" si="7"/>
        <v>400</v>
      </c>
      <c r="AG8" s="14">
        <f t="shared" si="8"/>
        <v>0</v>
      </c>
      <c r="AH8" s="14">
        <f t="shared" si="9"/>
        <v>400</v>
      </c>
    </row>
    <row r="9" spans="3:34" s="14" customFormat="1" x14ac:dyDescent="0.15">
      <c r="C9" s="11">
        <v>1022</v>
      </c>
      <c r="D9" s="11" t="s">
        <v>69</v>
      </c>
      <c r="E9" s="11" t="s">
        <v>54</v>
      </c>
      <c r="F9" s="10">
        <v>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0.05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0">
        <v>0</v>
      </c>
      <c r="X9" s="13">
        <v>0</v>
      </c>
      <c r="Z9" s="14">
        <f t="shared" si="1"/>
        <v>0</v>
      </c>
      <c r="AA9" s="14">
        <f t="shared" si="2"/>
        <v>0</v>
      </c>
      <c r="AB9" s="14">
        <f t="shared" si="3"/>
        <v>0</v>
      </c>
      <c r="AC9" s="14">
        <f t="shared" si="4"/>
        <v>0</v>
      </c>
      <c r="AD9" s="14">
        <f t="shared" si="5"/>
        <v>0</v>
      </c>
      <c r="AE9" s="14">
        <f t="shared" si="6"/>
        <v>0</v>
      </c>
      <c r="AF9" s="14">
        <f t="shared" si="7"/>
        <v>0</v>
      </c>
      <c r="AG9" s="14">
        <f t="shared" si="8"/>
        <v>0</v>
      </c>
      <c r="AH9" s="14">
        <f t="shared" si="9"/>
        <v>0</v>
      </c>
    </row>
    <row r="10" spans="3:34" s="14" customFormat="1" x14ac:dyDescent="0.15">
      <c r="C10" s="11">
        <v>1023</v>
      </c>
      <c r="D10" s="11" t="s">
        <v>70</v>
      </c>
      <c r="E10" s="11" t="s">
        <v>114</v>
      </c>
      <c r="F10" s="11">
        <v>0</v>
      </c>
      <c r="G10" s="11">
        <v>300</v>
      </c>
      <c r="H10" s="11">
        <v>0</v>
      </c>
      <c r="I10" s="11">
        <v>0</v>
      </c>
      <c r="J10" s="12">
        <v>0</v>
      </c>
      <c r="K10" s="12">
        <v>0</v>
      </c>
      <c r="L10" s="10">
        <v>0</v>
      </c>
      <c r="M10" s="10">
        <v>0</v>
      </c>
      <c r="N10" s="10">
        <v>0</v>
      </c>
      <c r="O10" s="10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0.05</v>
      </c>
      <c r="U10" s="11">
        <v>0</v>
      </c>
      <c r="V10" s="11">
        <v>0</v>
      </c>
      <c r="W10" s="11">
        <v>0</v>
      </c>
      <c r="X10" s="13">
        <v>0</v>
      </c>
      <c r="Z10" s="14">
        <f t="shared" si="1"/>
        <v>3000</v>
      </c>
      <c r="AA10" s="14">
        <f t="shared" si="2"/>
        <v>0</v>
      </c>
      <c r="AB10" s="14">
        <f t="shared" si="3"/>
        <v>0</v>
      </c>
      <c r="AC10" s="14">
        <f t="shared" si="4"/>
        <v>0</v>
      </c>
      <c r="AD10" s="14">
        <f t="shared" si="5"/>
        <v>0</v>
      </c>
      <c r="AE10" s="14">
        <f t="shared" si="6"/>
        <v>0</v>
      </c>
      <c r="AF10" s="14">
        <f t="shared" si="7"/>
        <v>0</v>
      </c>
      <c r="AG10" s="14">
        <f t="shared" si="8"/>
        <v>0</v>
      </c>
      <c r="AH10" s="14">
        <f t="shared" si="9"/>
        <v>0</v>
      </c>
    </row>
    <row r="11" spans="3:34" s="14" customFormat="1" x14ac:dyDescent="0.15">
      <c r="C11" s="11">
        <v>1024</v>
      </c>
      <c r="D11" s="11" t="s">
        <v>71</v>
      </c>
      <c r="E11" s="11" t="s">
        <v>115</v>
      </c>
      <c r="F11" s="11">
        <v>0</v>
      </c>
      <c r="G11" s="16">
        <v>0</v>
      </c>
      <c r="H11" s="16">
        <v>0</v>
      </c>
      <c r="I11" s="16">
        <v>100</v>
      </c>
      <c r="J11" s="12">
        <v>0</v>
      </c>
      <c r="K11" s="12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7">
        <v>0</v>
      </c>
      <c r="X11" s="13">
        <v>0</v>
      </c>
      <c r="Z11" s="14">
        <f t="shared" si="1"/>
        <v>0</v>
      </c>
      <c r="AA11" s="14">
        <f t="shared" si="2"/>
        <v>0</v>
      </c>
      <c r="AB11" s="14">
        <f t="shared" si="3"/>
        <v>1000</v>
      </c>
      <c r="AC11" s="14">
        <f t="shared" si="4"/>
        <v>0</v>
      </c>
      <c r="AD11" s="14">
        <f t="shared" si="5"/>
        <v>0</v>
      </c>
      <c r="AE11" s="14">
        <f t="shared" si="6"/>
        <v>0</v>
      </c>
      <c r="AF11" s="14">
        <f t="shared" si="7"/>
        <v>0</v>
      </c>
      <c r="AG11" s="14">
        <f t="shared" si="8"/>
        <v>0</v>
      </c>
      <c r="AH11" s="14">
        <f t="shared" si="9"/>
        <v>0</v>
      </c>
    </row>
    <row r="12" spans="3:34" s="14" customFormat="1" x14ac:dyDescent="0.15">
      <c r="C12" s="11">
        <v>1025</v>
      </c>
      <c r="D12" s="11" t="s">
        <v>72</v>
      </c>
      <c r="E12" s="11" t="s">
        <v>73</v>
      </c>
      <c r="F12" s="11">
        <v>0</v>
      </c>
      <c r="G12" s="16">
        <v>0</v>
      </c>
      <c r="H12" s="16">
        <v>0</v>
      </c>
      <c r="I12" s="16">
        <v>0</v>
      </c>
      <c r="J12" s="12">
        <v>0</v>
      </c>
      <c r="K12" s="12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60090005</v>
      </c>
      <c r="X12" s="13">
        <v>0</v>
      </c>
      <c r="Z12" s="14">
        <f t="shared" si="1"/>
        <v>0</v>
      </c>
      <c r="AA12" s="14">
        <f t="shared" si="2"/>
        <v>0</v>
      </c>
      <c r="AB12" s="14">
        <f t="shared" si="3"/>
        <v>0</v>
      </c>
      <c r="AC12" s="14">
        <f t="shared" si="4"/>
        <v>0</v>
      </c>
      <c r="AD12" s="14">
        <f t="shared" si="5"/>
        <v>0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>
        <f t="shared" si="9"/>
        <v>0</v>
      </c>
    </row>
    <row r="13" spans="3:34" s="14" customFormat="1" x14ac:dyDescent="0.15">
      <c r="C13" s="11">
        <v>2001</v>
      </c>
      <c r="D13" s="11" t="s">
        <v>74</v>
      </c>
      <c r="E13" s="11" t="s">
        <v>75</v>
      </c>
      <c r="F13" s="11">
        <v>0</v>
      </c>
      <c r="G13" s="16">
        <v>0</v>
      </c>
      <c r="H13" s="16">
        <v>0</v>
      </c>
      <c r="I13" s="16">
        <v>0</v>
      </c>
      <c r="J13" s="12">
        <v>0</v>
      </c>
      <c r="K13" s="12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0.05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3">
        <v>0</v>
      </c>
      <c r="Z13" s="14">
        <f t="shared" si="1"/>
        <v>0</v>
      </c>
      <c r="AA13" s="14">
        <f t="shared" si="2"/>
        <v>0</v>
      </c>
      <c r="AB13" s="14">
        <f t="shared" si="3"/>
        <v>0</v>
      </c>
      <c r="AC13" s="14">
        <f t="shared" si="4"/>
        <v>0</v>
      </c>
      <c r="AD13" s="14">
        <f t="shared" si="5"/>
        <v>0</v>
      </c>
      <c r="AE13" s="14">
        <f t="shared" si="6"/>
        <v>0</v>
      </c>
      <c r="AF13" s="14">
        <f t="shared" si="7"/>
        <v>0</v>
      </c>
      <c r="AG13" s="14">
        <f t="shared" si="8"/>
        <v>0</v>
      </c>
      <c r="AH13" s="14">
        <f t="shared" si="9"/>
        <v>0</v>
      </c>
    </row>
    <row r="14" spans="3:34" s="14" customFormat="1" x14ac:dyDescent="0.15">
      <c r="C14" s="11">
        <v>2011</v>
      </c>
      <c r="D14" s="11" t="s">
        <v>76</v>
      </c>
      <c r="E14" s="11" t="s">
        <v>116</v>
      </c>
      <c r="F14" s="11">
        <v>0</v>
      </c>
      <c r="G14" s="16">
        <v>0</v>
      </c>
      <c r="H14" s="16">
        <v>0</v>
      </c>
      <c r="I14" s="16">
        <v>50</v>
      </c>
      <c r="J14" s="12">
        <v>0</v>
      </c>
      <c r="K14" s="12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3">
        <v>0</v>
      </c>
      <c r="Z14" s="14">
        <f t="shared" si="1"/>
        <v>0</v>
      </c>
      <c r="AA14" s="14">
        <f t="shared" si="2"/>
        <v>0</v>
      </c>
      <c r="AB14" s="14">
        <f t="shared" si="3"/>
        <v>500</v>
      </c>
      <c r="AC14" s="14">
        <f t="shared" si="4"/>
        <v>0</v>
      </c>
      <c r="AD14" s="14">
        <f t="shared" si="5"/>
        <v>0</v>
      </c>
      <c r="AE14" s="14">
        <f t="shared" si="6"/>
        <v>0</v>
      </c>
      <c r="AF14" s="14">
        <f t="shared" si="7"/>
        <v>0</v>
      </c>
      <c r="AG14" s="14">
        <f t="shared" si="8"/>
        <v>0</v>
      </c>
      <c r="AH14" s="14">
        <f t="shared" si="9"/>
        <v>0</v>
      </c>
    </row>
    <row r="15" spans="3:34" s="14" customFormat="1" x14ac:dyDescent="0.15">
      <c r="C15" s="11">
        <v>2012</v>
      </c>
      <c r="D15" s="11" t="s">
        <v>77</v>
      </c>
      <c r="E15" s="11" t="s">
        <v>117</v>
      </c>
      <c r="F15" s="11">
        <v>0</v>
      </c>
      <c r="G15" s="16">
        <v>0</v>
      </c>
      <c r="H15" s="16">
        <v>0</v>
      </c>
      <c r="I15" s="16">
        <v>0</v>
      </c>
      <c r="J15" s="12">
        <v>0</v>
      </c>
      <c r="K15" s="12">
        <v>0</v>
      </c>
      <c r="L15" s="16">
        <v>0</v>
      </c>
      <c r="M15" s="16">
        <v>50</v>
      </c>
      <c r="N15" s="16">
        <v>0</v>
      </c>
      <c r="O15" s="16">
        <v>50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7">
        <v>0</v>
      </c>
      <c r="X15" s="13">
        <v>0</v>
      </c>
      <c r="Z15" s="14">
        <f t="shared" si="1"/>
        <v>0</v>
      </c>
      <c r="AA15" s="14">
        <f t="shared" si="2"/>
        <v>0</v>
      </c>
      <c r="AB15" s="14">
        <f t="shared" si="3"/>
        <v>0</v>
      </c>
      <c r="AC15" s="14">
        <f t="shared" si="4"/>
        <v>0</v>
      </c>
      <c r="AD15" s="14">
        <f t="shared" si="5"/>
        <v>0</v>
      </c>
      <c r="AE15" s="14">
        <f t="shared" si="6"/>
        <v>0</v>
      </c>
      <c r="AF15" s="14">
        <f t="shared" si="7"/>
        <v>500</v>
      </c>
      <c r="AG15" s="14">
        <f t="shared" si="8"/>
        <v>0</v>
      </c>
      <c r="AH15" s="14">
        <f t="shared" si="9"/>
        <v>500</v>
      </c>
    </row>
    <row r="16" spans="3:34" s="14" customFormat="1" x14ac:dyDescent="0.15">
      <c r="C16" s="11">
        <v>2013</v>
      </c>
      <c r="D16" s="11" t="s">
        <v>78</v>
      </c>
      <c r="E16" s="11" t="s">
        <v>79</v>
      </c>
      <c r="F16" s="11">
        <v>0</v>
      </c>
      <c r="G16" s="16">
        <v>0</v>
      </c>
      <c r="H16" s="16">
        <v>0</v>
      </c>
      <c r="I16" s="16">
        <v>0</v>
      </c>
      <c r="J16" s="12">
        <v>0</v>
      </c>
      <c r="K16" s="12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0.05</v>
      </c>
      <c r="T16" s="16">
        <v>0</v>
      </c>
      <c r="U16" s="16">
        <v>0</v>
      </c>
      <c r="V16" s="16">
        <v>0</v>
      </c>
      <c r="W16" s="17">
        <v>0</v>
      </c>
      <c r="X16" s="13">
        <v>0</v>
      </c>
      <c r="Z16" s="14">
        <f t="shared" si="1"/>
        <v>0</v>
      </c>
      <c r="AA16" s="14">
        <f t="shared" si="2"/>
        <v>0</v>
      </c>
      <c r="AB16" s="14">
        <f t="shared" si="3"/>
        <v>0</v>
      </c>
      <c r="AC16" s="14">
        <f t="shared" si="4"/>
        <v>0</v>
      </c>
      <c r="AD16" s="14">
        <f t="shared" si="5"/>
        <v>0</v>
      </c>
      <c r="AE16" s="14">
        <f t="shared" si="6"/>
        <v>0</v>
      </c>
      <c r="AF16" s="14">
        <f t="shared" si="7"/>
        <v>0</v>
      </c>
      <c r="AG16" s="14">
        <f t="shared" si="8"/>
        <v>0</v>
      </c>
      <c r="AH16" s="14">
        <f t="shared" si="9"/>
        <v>0</v>
      </c>
    </row>
    <row r="17" spans="3:34" s="14" customFormat="1" x14ac:dyDescent="0.15">
      <c r="C17" s="11">
        <v>2014</v>
      </c>
      <c r="D17" s="11" t="s">
        <v>80</v>
      </c>
      <c r="E17" s="11" t="s">
        <v>81</v>
      </c>
      <c r="F17" s="11">
        <v>1</v>
      </c>
      <c r="G17" s="16">
        <v>0</v>
      </c>
      <c r="H17" s="16">
        <v>0</v>
      </c>
      <c r="I17" s="16">
        <v>0</v>
      </c>
      <c r="J17" s="12">
        <v>0</v>
      </c>
      <c r="K17" s="12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0.05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7">
        <v>0</v>
      </c>
      <c r="X17" s="13">
        <v>0</v>
      </c>
      <c r="Z17" s="14">
        <f t="shared" si="1"/>
        <v>0</v>
      </c>
      <c r="AA17" s="14">
        <f t="shared" si="2"/>
        <v>0</v>
      </c>
      <c r="AB17" s="14">
        <f t="shared" si="3"/>
        <v>0</v>
      </c>
      <c r="AC17" s="14">
        <f t="shared" si="4"/>
        <v>0</v>
      </c>
      <c r="AD17" s="14">
        <f t="shared" si="5"/>
        <v>0</v>
      </c>
      <c r="AE17" s="14">
        <f t="shared" si="6"/>
        <v>0</v>
      </c>
      <c r="AF17" s="14">
        <f t="shared" si="7"/>
        <v>0</v>
      </c>
      <c r="AG17" s="14">
        <f t="shared" si="8"/>
        <v>0</v>
      </c>
      <c r="AH17" s="14">
        <f t="shared" si="9"/>
        <v>0</v>
      </c>
    </row>
    <row r="18" spans="3:34" s="14" customFormat="1" x14ac:dyDescent="0.15">
      <c r="C18" s="11">
        <v>2021</v>
      </c>
      <c r="D18" s="11" t="s">
        <v>82</v>
      </c>
      <c r="E18" s="11" t="s">
        <v>83</v>
      </c>
      <c r="F18" s="11">
        <v>0</v>
      </c>
      <c r="G18" s="16">
        <v>0</v>
      </c>
      <c r="H18" s="16">
        <v>0</v>
      </c>
      <c r="I18" s="16">
        <v>0</v>
      </c>
      <c r="J18" s="12">
        <v>0</v>
      </c>
      <c r="K18" s="12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0.05</v>
      </c>
      <c r="U18" s="16">
        <v>0</v>
      </c>
      <c r="V18" s="16">
        <v>0</v>
      </c>
      <c r="W18" s="17">
        <v>0</v>
      </c>
      <c r="X18" s="13">
        <v>0</v>
      </c>
      <c r="Z18" s="14">
        <f t="shared" si="1"/>
        <v>0</v>
      </c>
      <c r="AA18" s="14">
        <f t="shared" si="2"/>
        <v>0</v>
      </c>
      <c r="AB18" s="14">
        <f t="shared" si="3"/>
        <v>0</v>
      </c>
      <c r="AC18" s="14">
        <f t="shared" si="4"/>
        <v>0</v>
      </c>
      <c r="AD18" s="14">
        <f t="shared" si="5"/>
        <v>0</v>
      </c>
      <c r="AE18" s="14">
        <f t="shared" si="6"/>
        <v>0</v>
      </c>
      <c r="AF18" s="14">
        <f t="shared" si="7"/>
        <v>0</v>
      </c>
      <c r="AG18" s="14">
        <f t="shared" si="8"/>
        <v>0</v>
      </c>
      <c r="AH18" s="14">
        <f t="shared" si="9"/>
        <v>0</v>
      </c>
    </row>
    <row r="19" spans="3:34" s="14" customFormat="1" x14ac:dyDescent="0.15">
      <c r="C19" s="11">
        <v>2031</v>
      </c>
      <c r="D19" s="11" t="s">
        <v>84</v>
      </c>
      <c r="E19" s="11" t="s">
        <v>118</v>
      </c>
      <c r="F19" s="11">
        <v>0</v>
      </c>
      <c r="G19" s="16">
        <v>500</v>
      </c>
      <c r="H19" s="16">
        <v>0</v>
      </c>
      <c r="I19" s="16">
        <v>0</v>
      </c>
      <c r="J19" s="12">
        <v>0</v>
      </c>
      <c r="K19" s="12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0.05</v>
      </c>
      <c r="S19" s="16">
        <v>0</v>
      </c>
      <c r="T19" s="16">
        <v>0</v>
      </c>
      <c r="U19" s="16">
        <v>0</v>
      </c>
      <c r="V19" s="16">
        <v>0</v>
      </c>
      <c r="W19" s="17">
        <v>0</v>
      </c>
      <c r="X19" s="13">
        <v>0</v>
      </c>
      <c r="Z19" s="14">
        <f t="shared" si="1"/>
        <v>5000</v>
      </c>
      <c r="AA19" s="14">
        <f t="shared" si="2"/>
        <v>0</v>
      </c>
      <c r="AB19" s="14">
        <f t="shared" si="3"/>
        <v>0</v>
      </c>
      <c r="AC19" s="14">
        <f t="shared" si="4"/>
        <v>0</v>
      </c>
      <c r="AD19" s="14">
        <f t="shared" si="5"/>
        <v>0</v>
      </c>
      <c r="AE19" s="14">
        <f t="shared" si="6"/>
        <v>0</v>
      </c>
      <c r="AF19" s="14">
        <f t="shared" si="7"/>
        <v>0</v>
      </c>
      <c r="AG19" s="14">
        <f t="shared" si="8"/>
        <v>0</v>
      </c>
      <c r="AH19" s="14">
        <f t="shared" si="9"/>
        <v>0</v>
      </c>
    </row>
    <row r="20" spans="3:34" s="14" customFormat="1" x14ac:dyDescent="0.15">
      <c r="C20" s="11">
        <v>2041</v>
      </c>
      <c r="D20" s="11" t="s">
        <v>85</v>
      </c>
      <c r="E20" s="11" t="s">
        <v>119</v>
      </c>
      <c r="F20" s="11">
        <v>0</v>
      </c>
      <c r="G20" s="16">
        <v>0</v>
      </c>
      <c r="H20" s="16">
        <v>0</v>
      </c>
      <c r="I20" s="16">
        <v>30</v>
      </c>
      <c r="J20" s="12">
        <v>0</v>
      </c>
      <c r="K20" s="12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7">
        <v>0</v>
      </c>
      <c r="X20" s="13">
        <v>0</v>
      </c>
      <c r="Z20" s="14">
        <f t="shared" si="1"/>
        <v>0</v>
      </c>
      <c r="AA20" s="14">
        <f t="shared" si="2"/>
        <v>0</v>
      </c>
      <c r="AB20" s="14">
        <f t="shared" si="3"/>
        <v>300</v>
      </c>
      <c r="AC20" s="14">
        <f t="shared" si="4"/>
        <v>0</v>
      </c>
      <c r="AD20" s="14">
        <f t="shared" si="5"/>
        <v>0</v>
      </c>
      <c r="AE20" s="14">
        <f t="shared" si="6"/>
        <v>0</v>
      </c>
      <c r="AF20" s="14">
        <f t="shared" si="7"/>
        <v>0</v>
      </c>
      <c r="AG20" s="14">
        <f t="shared" si="8"/>
        <v>0</v>
      </c>
      <c r="AH20" s="14">
        <f t="shared" si="9"/>
        <v>0</v>
      </c>
    </row>
    <row r="21" spans="3:34" s="14" customFormat="1" x14ac:dyDescent="0.15">
      <c r="C21" s="11">
        <v>2042</v>
      </c>
      <c r="D21" s="11" t="s">
        <v>85</v>
      </c>
      <c r="E21" s="11" t="s">
        <v>120</v>
      </c>
      <c r="F21" s="11">
        <v>0</v>
      </c>
      <c r="G21" s="16">
        <v>300</v>
      </c>
      <c r="H21" s="16">
        <v>0</v>
      </c>
      <c r="I21" s="16">
        <v>0</v>
      </c>
      <c r="J21" s="12">
        <v>0</v>
      </c>
      <c r="K21" s="12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0.05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7">
        <v>0</v>
      </c>
      <c r="X21" s="13">
        <v>0</v>
      </c>
      <c r="Z21" s="14">
        <f t="shared" si="1"/>
        <v>3000</v>
      </c>
      <c r="AA21" s="14">
        <f t="shared" si="2"/>
        <v>0</v>
      </c>
      <c r="AB21" s="14">
        <f t="shared" si="3"/>
        <v>0</v>
      </c>
      <c r="AC21" s="14">
        <f t="shared" si="4"/>
        <v>0</v>
      </c>
      <c r="AD21" s="14">
        <f t="shared" si="5"/>
        <v>0</v>
      </c>
      <c r="AE21" s="14">
        <f t="shared" si="6"/>
        <v>0</v>
      </c>
      <c r="AF21" s="14">
        <f t="shared" si="7"/>
        <v>0</v>
      </c>
      <c r="AG21" s="14">
        <f t="shared" si="8"/>
        <v>0</v>
      </c>
      <c r="AH21" s="14">
        <f t="shared" si="9"/>
        <v>0</v>
      </c>
    </row>
    <row r="22" spans="3:34" s="14" customFormat="1" x14ac:dyDescent="0.15">
      <c r="C22" s="11">
        <v>2101</v>
      </c>
      <c r="D22" s="11" t="s">
        <v>86</v>
      </c>
      <c r="E22" s="11" t="s">
        <v>121</v>
      </c>
      <c r="F22" s="11">
        <v>0</v>
      </c>
      <c r="G22" s="16">
        <v>0</v>
      </c>
      <c r="H22" s="16">
        <v>0</v>
      </c>
      <c r="I22" s="16">
        <v>30</v>
      </c>
      <c r="J22" s="12">
        <v>0</v>
      </c>
      <c r="K22" s="12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7">
        <v>0</v>
      </c>
      <c r="X22" s="13">
        <v>0</v>
      </c>
      <c r="Z22" s="14">
        <f t="shared" si="1"/>
        <v>0</v>
      </c>
      <c r="AA22" s="14">
        <f t="shared" si="2"/>
        <v>0</v>
      </c>
      <c r="AB22" s="14">
        <f t="shared" si="3"/>
        <v>300</v>
      </c>
      <c r="AC22" s="14">
        <f t="shared" si="4"/>
        <v>0</v>
      </c>
      <c r="AD22" s="14">
        <f t="shared" si="5"/>
        <v>0</v>
      </c>
      <c r="AE22" s="14">
        <f t="shared" si="6"/>
        <v>0</v>
      </c>
      <c r="AF22" s="14">
        <f t="shared" si="7"/>
        <v>0</v>
      </c>
      <c r="AG22" s="14">
        <f t="shared" si="8"/>
        <v>0</v>
      </c>
      <c r="AH22" s="14">
        <f t="shared" si="9"/>
        <v>0</v>
      </c>
    </row>
    <row r="23" spans="3:34" s="14" customFormat="1" x14ac:dyDescent="0.15">
      <c r="C23" s="11">
        <v>2102</v>
      </c>
      <c r="D23" s="11" t="s">
        <v>87</v>
      </c>
      <c r="E23" s="11" t="s">
        <v>122</v>
      </c>
      <c r="F23" s="11">
        <v>0</v>
      </c>
      <c r="G23" s="16">
        <v>0</v>
      </c>
      <c r="H23" s="16">
        <v>0</v>
      </c>
      <c r="I23" s="16">
        <v>0</v>
      </c>
      <c r="J23" s="12">
        <v>0</v>
      </c>
      <c r="K23" s="12">
        <v>0</v>
      </c>
      <c r="L23" s="16">
        <v>0</v>
      </c>
      <c r="M23" s="16">
        <v>30</v>
      </c>
      <c r="N23" s="16">
        <v>0</v>
      </c>
      <c r="O23" s="16">
        <v>30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7">
        <v>0</v>
      </c>
      <c r="X23" s="13">
        <v>0</v>
      </c>
      <c r="Z23" s="14">
        <f t="shared" si="1"/>
        <v>0</v>
      </c>
      <c r="AA23" s="14">
        <f t="shared" si="2"/>
        <v>0</v>
      </c>
      <c r="AB23" s="14">
        <f t="shared" si="3"/>
        <v>0</v>
      </c>
      <c r="AC23" s="14">
        <f t="shared" si="4"/>
        <v>0</v>
      </c>
      <c r="AD23" s="14">
        <f t="shared" si="5"/>
        <v>0</v>
      </c>
      <c r="AE23" s="14">
        <f t="shared" si="6"/>
        <v>0</v>
      </c>
      <c r="AF23" s="14">
        <f t="shared" si="7"/>
        <v>300</v>
      </c>
      <c r="AG23" s="14">
        <f t="shared" si="8"/>
        <v>0</v>
      </c>
      <c r="AH23" s="14">
        <f t="shared" si="9"/>
        <v>300</v>
      </c>
    </row>
    <row r="24" spans="3:34" s="14" customFormat="1" x14ac:dyDescent="0.15">
      <c r="C24" s="11">
        <v>2111</v>
      </c>
      <c r="D24" s="11" t="s">
        <v>88</v>
      </c>
      <c r="E24" s="11" t="s">
        <v>123</v>
      </c>
      <c r="F24" s="11">
        <v>0</v>
      </c>
      <c r="G24" s="16">
        <v>0</v>
      </c>
      <c r="H24" s="16">
        <v>0</v>
      </c>
      <c r="I24" s="16">
        <v>50</v>
      </c>
      <c r="J24" s="12">
        <v>0</v>
      </c>
      <c r="K24" s="12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7">
        <v>0</v>
      </c>
      <c r="X24" s="13">
        <v>0</v>
      </c>
      <c r="Z24" s="14">
        <f t="shared" si="1"/>
        <v>0</v>
      </c>
      <c r="AA24" s="14">
        <f t="shared" si="2"/>
        <v>0</v>
      </c>
      <c r="AB24" s="14">
        <f t="shared" si="3"/>
        <v>500</v>
      </c>
      <c r="AC24" s="14">
        <f t="shared" si="4"/>
        <v>0</v>
      </c>
      <c r="AD24" s="14">
        <f t="shared" si="5"/>
        <v>0</v>
      </c>
      <c r="AE24" s="14">
        <f t="shared" si="6"/>
        <v>0</v>
      </c>
      <c r="AF24" s="14">
        <f t="shared" si="7"/>
        <v>0</v>
      </c>
      <c r="AG24" s="14">
        <f t="shared" si="8"/>
        <v>0</v>
      </c>
      <c r="AH24" s="14">
        <f t="shared" si="9"/>
        <v>0</v>
      </c>
    </row>
    <row r="25" spans="3:34" s="14" customFormat="1" x14ac:dyDescent="0.15">
      <c r="C25" s="11">
        <v>2121</v>
      </c>
      <c r="D25" s="11" t="s">
        <v>89</v>
      </c>
      <c r="E25" s="11" t="s">
        <v>54</v>
      </c>
      <c r="F25" s="11">
        <v>0</v>
      </c>
      <c r="G25" s="16">
        <v>0</v>
      </c>
      <c r="H25" s="16">
        <v>0</v>
      </c>
      <c r="I25" s="16">
        <v>0</v>
      </c>
      <c r="J25" s="12">
        <v>0</v>
      </c>
      <c r="K25" s="12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0.05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7">
        <v>0</v>
      </c>
      <c r="X25" s="13">
        <v>0</v>
      </c>
      <c r="Z25" s="14">
        <f t="shared" si="1"/>
        <v>0</v>
      </c>
      <c r="AA25" s="14">
        <f t="shared" si="2"/>
        <v>0</v>
      </c>
      <c r="AB25" s="14">
        <f t="shared" si="3"/>
        <v>0</v>
      </c>
      <c r="AC25" s="14">
        <f t="shared" si="4"/>
        <v>0</v>
      </c>
      <c r="AD25" s="14">
        <f t="shared" si="5"/>
        <v>0</v>
      </c>
      <c r="AE25" s="14">
        <f t="shared" si="6"/>
        <v>0</v>
      </c>
      <c r="AF25" s="14">
        <f t="shared" si="7"/>
        <v>0</v>
      </c>
      <c r="AG25" s="14">
        <f t="shared" si="8"/>
        <v>0</v>
      </c>
      <c r="AH25" s="14">
        <f t="shared" si="9"/>
        <v>0</v>
      </c>
    </row>
    <row r="26" spans="3:34" s="14" customFormat="1" x14ac:dyDescent="0.15">
      <c r="C26" s="11">
        <v>2122</v>
      </c>
      <c r="D26" s="11" t="s">
        <v>90</v>
      </c>
      <c r="E26" s="11" t="s">
        <v>123</v>
      </c>
      <c r="F26" s="11">
        <v>0</v>
      </c>
      <c r="G26" s="16">
        <v>0</v>
      </c>
      <c r="H26" s="16">
        <v>0</v>
      </c>
      <c r="I26" s="16">
        <v>50</v>
      </c>
      <c r="J26" s="12">
        <v>0</v>
      </c>
      <c r="K26" s="12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7">
        <v>0</v>
      </c>
      <c r="X26" s="13">
        <v>0</v>
      </c>
      <c r="Z26" s="14">
        <f t="shared" si="1"/>
        <v>0</v>
      </c>
      <c r="AA26" s="14">
        <f t="shared" si="2"/>
        <v>0</v>
      </c>
      <c r="AB26" s="14">
        <f t="shared" si="3"/>
        <v>500</v>
      </c>
      <c r="AC26" s="14">
        <f t="shared" si="4"/>
        <v>0</v>
      </c>
      <c r="AD26" s="14">
        <f t="shared" si="5"/>
        <v>0</v>
      </c>
      <c r="AE26" s="14">
        <f t="shared" si="6"/>
        <v>0</v>
      </c>
      <c r="AF26" s="14">
        <f t="shared" si="7"/>
        <v>0</v>
      </c>
      <c r="AG26" s="14">
        <f t="shared" si="8"/>
        <v>0</v>
      </c>
      <c r="AH26" s="14">
        <f t="shared" si="9"/>
        <v>0</v>
      </c>
    </row>
    <row r="27" spans="3:34" s="14" customFormat="1" x14ac:dyDescent="0.15">
      <c r="C27" s="11">
        <v>2123</v>
      </c>
      <c r="D27" s="11" t="s">
        <v>91</v>
      </c>
      <c r="E27" s="11" t="s">
        <v>92</v>
      </c>
      <c r="F27" s="11">
        <v>0</v>
      </c>
      <c r="G27" s="16">
        <v>0</v>
      </c>
      <c r="H27" s="16">
        <v>0</v>
      </c>
      <c r="I27" s="16">
        <v>0</v>
      </c>
      <c r="J27" s="12">
        <v>0</v>
      </c>
      <c r="K27" s="12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0.05</v>
      </c>
      <c r="T27" s="16">
        <v>0</v>
      </c>
      <c r="U27" s="16">
        <v>0</v>
      </c>
      <c r="V27" s="16">
        <v>0</v>
      </c>
      <c r="W27" s="17">
        <v>0</v>
      </c>
      <c r="X27" s="13">
        <v>0</v>
      </c>
      <c r="Z27" s="14">
        <f t="shared" si="1"/>
        <v>0</v>
      </c>
      <c r="AA27" s="14">
        <f t="shared" si="2"/>
        <v>0</v>
      </c>
      <c r="AB27" s="14">
        <f t="shared" si="3"/>
        <v>0</v>
      </c>
      <c r="AC27" s="14">
        <f t="shared" si="4"/>
        <v>0</v>
      </c>
      <c r="AD27" s="14">
        <f t="shared" si="5"/>
        <v>0</v>
      </c>
      <c r="AE27" s="14">
        <f t="shared" si="6"/>
        <v>0</v>
      </c>
      <c r="AF27" s="14">
        <f t="shared" si="7"/>
        <v>0</v>
      </c>
      <c r="AG27" s="14">
        <f t="shared" si="8"/>
        <v>0</v>
      </c>
      <c r="AH27" s="14">
        <f t="shared" si="9"/>
        <v>0</v>
      </c>
    </row>
    <row r="28" spans="3:34" s="14" customFormat="1" x14ac:dyDescent="0.15">
      <c r="C28" s="11">
        <v>2131</v>
      </c>
      <c r="D28" s="11" t="s">
        <v>93</v>
      </c>
      <c r="E28" s="11" t="s">
        <v>83</v>
      </c>
      <c r="F28" s="11">
        <v>0</v>
      </c>
      <c r="G28" s="16">
        <v>0</v>
      </c>
      <c r="H28" s="16">
        <v>0</v>
      </c>
      <c r="I28" s="16">
        <v>0</v>
      </c>
      <c r="J28" s="12">
        <v>0</v>
      </c>
      <c r="K28" s="12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0.05</v>
      </c>
      <c r="U28" s="16">
        <v>0</v>
      </c>
      <c r="V28" s="16">
        <v>0</v>
      </c>
      <c r="W28" s="17">
        <v>0</v>
      </c>
      <c r="X28" s="13">
        <v>0</v>
      </c>
      <c r="Z28" s="14">
        <f t="shared" si="1"/>
        <v>0</v>
      </c>
      <c r="AA28" s="14">
        <f t="shared" si="2"/>
        <v>0</v>
      </c>
      <c r="AB28" s="14">
        <f t="shared" si="3"/>
        <v>0</v>
      </c>
      <c r="AC28" s="14">
        <f t="shared" si="4"/>
        <v>0</v>
      </c>
      <c r="AD28" s="14">
        <f t="shared" si="5"/>
        <v>0</v>
      </c>
      <c r="AE28" s="14">
        <f t="shared" si="6"/>
        <v>0</v>
      </c>
      <c r="AF28" s="14">
        <f t="shared" si="7"/>
        <v>0</v>
      </c>
      <c r="AG28" s="14">
        <f t="shared" si="8"/>
        <v>0</v>
      </c>
      <c r="AH28" s="14">
        <f t="shared" si="9"/>
        <v>0</v>
      </c>
    </row>
    <row r="29" spans="3:34" s="14" customFormat="1" x14ac:dyDescent="0.15">
      <c r="C29" s="11">
        <v>2141</v>
      </c>
      <c r="D29" s="11" t="s">
        <v>94</v>
      </c>
      <c r="E29" s="11" t="s">
        <v>95</v>
      </c>
      <c r="F29" s="11">
        <v>0</v>
      </c>
      <c r="G29" s="16">
        <v>1000</v>
      </c>
      <c r="H29" s="16">
        <v>0</v>
      </c>
      <c r="I29" s="16">
        <v>0</v>
      </c>
      <c r="J29" s="12">
        <v>0</v>
      </c>
      <c r="K29" s="12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0.05</v>
      </c>
      <c r="S29" s="16">
        <v>0</v>
      </c>
      <c r="T29" s="16">
        <v>0</v>
      </c>
      <c r="U29" s="16">
        <v>0</v>
      </c>
      <c r="V29" s="16">
        <v>0</v>
      </c>
      <c r="W29" s="17">
        <v>0</v>
      </c>
      <c r="X29" s="13">
        <v>0</v>
      </c>
      <c r="Z29" s="14">
        <f t="shared" si="1"/>
        <v>10000</v>
      </c>
      <c r="AA29" s="14">
        <f t="shared" si="2"/>
        <v>0</v>
      </c>
      <c r="AB29" s="14">
        <f t="shared" si="3"/>
        <v>0</v>
      </c>
      <c r="AC29" s="14">
        <f t="shared" si="4"/>
        <v>0</v>
      </c>
      <c r="AD29" s="14">
        <f t="shared" si="5"/>
        <v>0</v>
      </c>
      <c r="AE29" s="14">
        <f t="shared" si="6"/>
        <v>0</v>
      </c>
      <c r="AF29" s="14">
        <f t="shared" si="7"/>
        <v>0</v>
      </c>
      <c r="AG29" s="14">
        <f t="shared" si="8"/>
        <v>0</v>
      </c>
      <c r="AH29" s="14">
        <f t="shared" si="9"/>
        <v>0</v>
      </c>
    </row>
    <row r="30" spans="3:34" s="14" customFormat="1" x14ac:dyDescent="0.15">
      <c r="C30" s="11">
        <v>2201</v>
      </c>
      <c r="D30" s="11" t="s">
        <v>96</v>
      </c>
      <c r="E30" s="11" t="s">
        <v>52</v>
      </c>
      <c r="F30" s="11">
        <v>0</v>
      </c>
      <c r="G30" s="16">
        <v>0</v>
      </c>
      <c r="H30" s="16">
        <v>0</v>
      </c>
      <c r="I30" s="16">
        <v>0</v>
      </c>
      <c r="J30" s="12">
        <v>0</v>
      </c>
      <c r="K30" s="12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0.05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7">
        <v>0</v>
      </c>
      <c r="X30" s="13">
        <v>0</v>
      </c>
      <c r="Z30" s="14">
        <f t="shared" si="1"/>
        <v>0</v>
      </c>
      <c r="AA30" s="14">
        <f t="shared" si="2"/>
        <v>0</v>
      </c>
      <c r="AB30" s="14">
        <f t="shared" si="3"/>
        <v>0</v>
      </c>
      <c r="AC30" s="14">
        <f t="shared" si="4"/>
        <v>0</v>
      </c>
      <c r="AD30" s="14">
        <f t="shared" si="5"/>
        <v>0</v>
      </c>
      <c r="AE30" s="14">
        <f t="shared" si="6"/>
        <v>0</v>
      </c>
      <c r="AF30" s="14">
        <f t="shared" si="7"/>
        <v>0</v>
      </c>
      <c r="AG30" s="14">
        <f t="shared" si="8"/>
        <v>0</v>
      </c>
      <c r="AH30" s="14">
        <f t="shared" si="9"/>
        <v>0</v>
      </c>
    </row>
    <row r="31" spans="3:34" s="14" customFormat="1" x14ac:dyDescent="0.15">
      <c r="C31" s="11">
        <v>2211</v>
      </c>
      <c r="D31" s="11" t="s">
        <v>97</v>
      </c>
      <c r="E31" s="11" t="s">
        <v>123</v>
      </c>
      <c r="F31" s="11">
        <v>0</v>
      </c>
      <c r="G31" s="16">
        <v>0</v>
      </c>
      <c r="H31" s="16">
        <v>0</v>
      </c>
      <c r="I31" s="16">
        <v>50</v>
      </c>
      <c r="J31" s="12">
        <v>0</v>
      </c>
      <c r="K31" s="12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7">
        <v>0</v>
      </c>
      <c r="X31" s="13">
        <v>0</v>
      </c>
      <c r="Z31" s="14">
        <f t="shared" si="1"/>
        <v>0</v>
      </c>
      <c r="AA31" s="14">
        <f t="shared" si="2"/>
        <v>0</v>
      </c>
      <c r="AB31" s="14">
        <f t="shared" si="3"/>
        <v>500</v>
      </c>
      <c r="AC31" s="14">
        <f t="shared" si="4"/>
        <v>0</v>
      </c>
      <c r="AD31" s="14">
        <f t="shared" si="5"/>
        <v>0</v>
      </c>
      <c r="AE31" s="14">
        <f t="shared" si="6"/>
        <v>0</v>
      </c>
      <c r="AF31" s="14">
        <f t="shared" si="7"/>
        <v>0</v>
      </c>
      <c r="AG31" s="14">
        <f t="shared" si="8"/>
        <v>0</v>
      </c>
      <c r="AH31" s="14">
        <f t="shared" si="9"/>
        <v>0</v>
      </c>
    </row>
    <row r="32" spans="3:34" s="14" customFormat="1" x14ac:dyDescent="0.15">
      <c r="C32" s="11">
        <v>2212</v>
      </c>
      <c r="D32" s="11" t="s">
        <v>98</v>
      </c>
      <c r="E32" s="11" t="s">
        <v>99</v>
      </c>
      <c r="F32" s="11">
        <v>0</v>
      </c>
      <c r="G32" s="16">
        <v>500</v>
      </c>
      <c r="H32" s="16">
        <v>0</v>
      </c>
      <c r="I32" s="16">
        <v>0</v>
      </c>
      <c r="J32" s="12">
        <v>0</v>
      </c>
      <c r="K32" s="12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0.05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7">
        <v>0</v>
      </c>
      <c r="X32" s="13">
        <v>0</v>
      </c>
      <c r="Z32" s="14">
        <f t="shared" si="1"/>
        <v>5000</v>
      </c>
      <c r="AA32" s="14">
        <f t="shared" si="2"/>
        <v>0</v>
      </c>
      <c r="AB32" s="14">
        <f t="shared" si="3"/>
        <v>0</v>
      </c>
      <c r="AC32" s="14">
        <f t="shared" si="4"/>
        <v>0</v>
      </c>
      <c r="AD32" s="14">
        <f t="shared" si="5"/>
        <v>0</v>
      </c>
      <c r="AE32" s="14">
        <f t="shared" si="6"/>
        <v>0</v>
      </c>
      <c r="AF32" s="14">
        <f t="shared" si="7"/>
        <v>0</v>
      </c>
      <c r="AG32" s="14">
        <f t="shared" si="8"/>
        <v>0</v>
      </c>
      <c r="AH32" s="14">
        <f t="shared" si="9"/>
        <v>0</v>
      </c>
    </row>
    <row r="33" spans="3:34" s="14" customFormat="1" x14ac:dyDescent="0.15">
      <c r="C33" s="11">
        <v>2213</v>
      </c>
      <c r="D33" s="11" t="s">
        <v>100</v>
      </c>
      <c r="E33" s="11" t="s">
        <v>101</v>
      </c>
      <c r="F33" s="11">
        <v>0</v>
      </c>
      <c r="G33" s="16">
        <v>0</v>
      </c>
      <c r="H33" s="16">
        <v>0</v>
      </c>
      <c r="I33" s="16">
        <v>0</v>
      </c>
      <c r="J33" s="12">
        <v>0</v>
      </c>
      <c r="K33" s="12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0.05</v>
      </c>
      <c r="T33" s="16">
        <v>0.05</v>
      </c>
      <c r="U33" s="16">
        <v>0</v>
      </c>
      <c r="V33" s="16">
        <v>0</v>
      </c>
      <c r="W33" s="17">
        <v>0</v>
      </c>
      <c r="X33" s="13">
        <v>0</v>
      </c>
      <c r="Z33" s="14">
        <f t="shared" si="1"/>
        <v>0</v>
      </c>
      <c r="AA33" s="14">
        <f t="shared" si="2"/>
        <v>0</v>
      </c>
      <c r="AB33" s="14">
        <f t="shared" si="3"/>
        <v>0</v>
      </c>
      <c r="AC33" s="14">
        <f t="shared" si="4"/>
        <v>0</v>
      </c>
      <c r="AD33" s="14">
        <f t="shared" si="5"/>
        <v>0</v>
      </c>
      <c r="AE33" s="14">
        <f t="shared" si="6"/>
        <v>0</v>
      </c>
      <c r="AF33" s="14">
        <f t="shared" si="7"/>
        <v>0</v>
      </c>
      <c r="AG33" s="14">
        <f t="shared" si="8"/>
        <v>0</v>
      </c>
      <c r="AH33" s="14">
        <f t="shared" si="9"/>
        <v>0</v>
      </c>
    </row>
    <row r="34" spans="3:34" s="14" customFormat="1" x14ac:dyDescent="0.15">
      <c r="C34" s="11">
        <v>2221</v>
      </c>
      <c r="D34" s="11" t="s">
        <v>102</v>
      </c>
      <c r="E34" s="11" t="s">
        <v>124</v>
      </c>
      <c r="F34" s="11">
        <v>0</v>
      </c>
      <c r="G34" s="16">
        <v>0</v>
      </c>
      <c r="H34" s="16">
        <v>30</v>
      </c>
      <c r="I34" s="16">
        <v>80</v>
      </c>
      <c r="J34" s="12">
        <v>0</v>
      </c>
      <c r="K34" s="12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7">
        <v>0</v>
      </c>
      <c r="X34" s="13">
        <v>0</v>
      </c>
      <c r="Z34" s="14">
        <f t="shared" si="1"/>
        <v>0</v>
      </c>
      <c r="AA34" s="14">
        <f t="shared" si="2"/>
        <v>300</v>
      </c>
      <c r="AB34" s="14">
        <f t="shared" si="3"/>
        <v>800</v>
      </c>
      <c r="AC34" s="14">
        <f t="shared" si="4"/>
        <v>0</v>
      </c>
      <c r="AD34" s="14">
        <f t="shared" si="5"/>
        <v>0</v>
      </c>
      <c r="AE34" s="14">
        <f t="shared" si="6"/>
        <v>0</v>
      </c>
      <c r="AF34" s="14">
        <f t="shared" si="7"/>
        <v>0</v>
      </c>
      <c r="AG34" s="14">
        <f t="shared" si="8"/>
        <v>0</v>
      </c>
      <c r="AH34" s="14">
        <f t="shared" si="9"/>
        <v>0</v>
      </c>
    </row>
    <row r="35" spans="3:34" s="14" customFormat="1" x14ac:dyDescent="0.15">
      <c r="C35" s="11">
        <v>2231</v>
      </c>
      <c r="D35" s="11" t="s">
        <v>103</v>
      </c>
      <c r="E35" s="11" t="s">
        <v>52</v>
      </c>
      <c r="F35" s="11">
        <v>0</v>
      </c>
      <c r="G35" s="16">
        <v>0</v>
      </c>
      <c r="H35" s="16">
        <v>0</v>
      </c>
      <c r="I35" s="16">
        <v>0</v>
      </c>
      <c r="J35" s="12">
        <v>0</v>
      </c>
      <c r="K35" s="12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0.05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7">
        <v>0</v>
      </c>
      <c r="X35" s="13">
        <v>0</v>
      </c>
      <c r="Z35" s="14">
        <f t="shared" si="1"/>
        <v>0</v>
      </c>
      <c r="AA35" s="14">
        <f t="shared" si="2"/>
        <v>0</v>
      </c>
      <c r="AB35" s="14">
        <f t="shared" si="3"/>
        <v>0</v>
      </c>
      <c r="AC35" s="14">
        <f t="shared" si="4"/>
        <v>0</v>
      </c>
      <c r="AD35" s="14">
        <f t="shared" si="5"/>
        <v>0</v>
      </c>
      <c r="AE35" s="14">
        <f t="shared" si="6"/>
        <v>0</v>
      </c>
      <c r="AF35" s="14">
        <f t="shared" si="7"/>
        <v>0</v>
      </c>
      <c r="AG35" s="14">
        <f t="shared" si="8"/>
        <v>0</v>
      </c>
      <c r="AH35" s="14">
        <f t="shared" si="9"/>
        <v>0</v>
      </c>
    </row>
    <row r="36" spans="3:34" s="14" customFormat="1" x14ac:dyDescent="0.15">
      <c r="C36" s="11">
        <v>2232</v>
      </c>
      <c r="D36" s="11" t="s">
        <v>104</v>
      </c>
      <c r="E36" s="11" t="s">
        <v>52</v>
      </c>
      <c r="F36" s="11">
        <v>0</v>
      </c>
      <c r="G36" s="16">
        <v>0</v>
      </c>
      <c r="H36" s="16">
        <v>0</v>
      </c>
      <c r="I36" s="16">
        <v>0</v>
      </c>
      <c r="J36" s="12">
        <v>0</v>
      </c>
      <c r="K36" s="12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0.05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7">
        <v>0</v>
      </c>
      <c r="X36" s="13">
        <v>0</v>
      </c>
      <c r="Z36" s="14">
        <f t="shared" si="1"/>
        <v>0</v>
      </c>
      <c r="AA36" s="14">
        <f t="shared" si="2"/>
        <v>0</v>
      </c>
      <c r="AB36" s="14">
        <f t="shared" si="3"/>
        <v>0</v>
      </c>
      <c r="AC36" s="14">
        <f t="shared" si="4"/>
        <v>0</v>
      </c>
      <c r="AD36" s="14">
        <f t="shared" si="5"/>
        <v>0</v>
      </c>
      <c r="AE36" s="14">
        <f t="shared" si="6"/>
        <v>0</v>
      </c>
      <c r="AF36" s="14">
        <f t="shared" si="7"/>
        <v>0</v>
      </c>
      <c r="AG36" s="14">
        <f t="shared" si="8"/>
        <v>0</v>
      </c>
      <c r="AH36" s="14">
        <f t="shared" si="9"/>
        <v>0</v>
      </c>
    </row>
    <row r="37" spans="3:34" s="14" customFormat="1" x14ac:dyDescent="0.15">
      <c r="C37" s="11">
        <v>2233</v>
      </c>
      <c r="D37" s="11" t="s">
        <v>105</v>
      </c>
      <c r="E37" s="11" t="s">
        <v>106</v>
      </c>
      <c r="F37" s="11">
        <v>0</v>
      </c>
      <c r="G37" s="16">
        <v>0</v>
      </c>
      <c r="H37" s="16">
        <v>0</v>
      </c>
      <c r="I37" s="16">
        <v>0</v>
      </c>
      <c r="J37" s="12">
        <v>0</v>
      </c>
      <c r="K37" s="12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0.05</v>
      </c>
      <c r="T37" s="16">
        <v>0</v>
      </c>
      <c r="U37" s="16">
        <v>0</v>
      </c>
      <c r="V37" s="16">
        <v>0</v>
      </c>
      <c r="W37" s="17">
        <v>0</v>
      </c>
      <c r="X37" s="13">
        <v>0</v>
      </c>
      <c r="Z37" s="14">
        <f t="shared" si="1"/>
        <v>0</v>
      </c>
      <c r="AA37" s="14">
        <f t="shared" si="2"/>
        <v>0</v>
      </c>
      <c r="AB37" s="14">
        <f t="shared" si="3"/>
        <v>0</v>
      </c>
      <c r="AC37" s="14">
        <f t="shared" si="4"/>
        <v>0</v>
      </c>
      <c r="AD37" s="14">
        <f t="shared" si="5"/>
        <v>0</v>
      </c>
      <c r="AE37" s="14">
        <f t="shared" si="6"/>
        <v>0</v>
      </c>
      <c r="AF37" s="14">
        <f t="shared" si="7"/>
        <v>0</v>
      </c>
      <c r="AG37" s="14">
        <f t="shared" si="8"/>
        <v>0</v>
      </c>
      <c r="AH37" s="14">
        <f t="shared" si="9"/>
        <v>0</v>
      </c>
    </row>
    <row r="38" spans="3:34" s="14" customFormat="1" x14ac:dyDescent="0.15">
      <c r="C38" s="11">
        <v>2241</v>
      </c>
      <c r="D38" s="11" t="s">
        <v>107</v>
      </c>
      <c r="E38" s="11" t="s">
        <v>125</v>
      </c>
      <c r="F38" s="11">
        <v>0</v>
      </c>
      <c r="G38" s="16">
        <v>0</v>
      </c>
      <c r="H38" s="16">
        <v>0</v>
      </c>
      <c r="I38" s="16">
        <v>0</v>
      </c>
      <c r="J38" s="12">
        <v>0</v>
      </c>
      <c r="K38" s="12">
        <v>0</v>
      </c>
      <c r="L38" s="16">
        <v>50</v>
      </c>
      <c r="M38" s="16">
        <v>50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7">
        <v>0</v>
      </c>
      <c r="X38" s="13">
        <v>0</v>
      </c>
      <c r="Z38" s="14">
        <f t="shared" si="1"/>
        <v>0</v>
      </c>
      <c r="AA38" s="14">
        <f t="shared" si="2"/>
        <v>0</v>
      </c>
      <c r="AB38" s="14">
        <f t="shared" si="3"/>
        <v>0</v>
      </c>
      <c r="AC38" s="14">
        <f t="shared" si="4"/>
        <v>0</v>
      </c>
      <c r="AD38" s="14">
        <f t="shared" si="5"/>
        <v>0</v>
      </c>
      <c r="AE38" s="14">
        <f t="shared" si="6"/>
        <v>500</v>
      </c>
      <c r="AF38" s="14">
        <f t="shared" si="7"/>
        <v>500</v>
      </c>
      <c r="AG38" s="14">
        <f t="shared" si="8"/>
        <v>0</v>
      </c>
      <c r="AH38" s="14">
        <f t="shared" si="9"/>
        <v>0</v>
      </c>
    </row>
    <row r="39" spans="3:34" s="14" customFormat="1" x14ac:dyDescent="0.15">
      <c r="C39" s="11">
        <v>2251</v>
      </c>
      <c r="D39" s="11" t="s">
        <v>108</v>
      </c>
      <c r="E39" s="11" t="s">
        <v>54</v>
      </c>
      <c r="F39" s="11">
        <v>0</v>
      </c>
      <c r="G39" s="16">
        <v>0</v>
      </c>
      <c r="H39" s="16">
        <v>0</v>
      </c>
      <c r="I39" s="16">
        <v>0</v>
      </c>
      <c r="J39" s="12">
        <v>0</v>
      </c>
      <c r="K39" s="12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0.05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7">
        <v>0</v>
      </c>
      <c r="X39" s="13">
        <v>0</v>
      </c>
      <c r="Z39" s="14">
        <f t="shared" si="1"/>
        <v>0</v>
      </c>
      <c r="AA39" s="14">
        <f t="shared" si="2"/>
        <v>0</v>
      </c>
      <c r="AB39" s="14">
        <f t="shared" si="3"/>
        <v>0</v>
      </c>
      <c r="AC39" s="14">
        <f t="shared" si="4"/>
        <v>0</v>
      </c>
      <c r="AD39" s="14">
        <f t="shared" si="5"/>
        <v>0</v>
      </c>
      <c r="AE39" s="14">
        <f t="shared" si="6"/>
        <v>0</v>
      </c>
      <c r="AF39" s="14">
        <f t="shared" si="7"/>
        <v>0</v>
      </c>
      <c r="AG39" s="14">
        <f t="shared" si="8"/>
        <v>0</v>
      </c>
      <c r="AH39" s="14">
        <f t="shared" si="9"/>
        <v>0</v>
      </c>
    </row>
    <row r="40" spans="3:34" s="14" customFormat="1" x14ac:dyDescent="0.15">
      <c r="C40" s="11">
        <v>2301</v>
      </c>
      <c r="D40" s="11" t="s">
        <v>109</v>
      </c>
      <c r="E40" s="11" t="s">
        <v>123</v>
      </c>
      <c r="F40" s="11">
        <v>0</v>
      </c>
      <c r="G40" s="16">
        <v>0</v>
      </c>
      <c r="H40" s="16">
        <v>0</v>
      </c>
      <c r="I40" s="16">
        <v>50</v>
      </c>
      <c r="J40" s="12">
        <v>0</v>
      </c>
      <c r="K40" s="12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7">
        <v>0</v>
      </c>
      <c r="X40" s="13">
        <v>0</v>
      </c>
      <c r="Z40" s="14">
        <f t="shared" si="1"/>
        <v>0</v>
      </c>
      <c r="AA40" s="14">
        <f t="shared" si="2"/>
        <v>0</v>
      </c>
      <c r="AB40" s="14">
        <f t="shared" si="3"/>
        <v>500</v>
      </c>
      <c r="AC40" s="14">
        <f t="shared" si="4"/>
        <v>0</v>
      </c>
      <c r="AD40" s="14">
        <f t="shared" si="5"/>
        <v>0</v>
      </c>
      <c r="AE40" s="14">
        <f t="shared" si="6"/>
        <v>0</v>
      </c>
      <c r="AF40" s="14">
        <f t="shared" si="7"/>
        <v>0</v>
      </c>
      <c r="AG40" s="14">
        <f t="shared" si="8"/>
        <v>0</v>
      </c>
      <c r="AH40" s="14">
        <f t="shared" si="9"/>
        <v>0</v>
      </c>
    </row>
    <row r="41" spans="3:34" s="14" customFormat="1" x14ac:dyDescent="0.15">
      <c r="C41" s="11">
        <v>2311</v>
      </c>
      <c r="D41" s="11" t="s">
        <v>110</v>
      </c>
      <c r="E41" s="11" t="s">
        <v>54</v>
      </c>
      <c r="F41" s="11">
        <v>0</v>
      </c>
      <c r="G41" s="16">
        <v>0</v>
      </c>
      <c r="H41" s="16">
        <v>0</v>
      </c>
      <c r="I41" s="16">
        <v>0</v>
      </c>
      <c r="J41" s="12">
        <v>0</v>
      </c>
      <c r="K41" s="12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0.05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7">
        <v>0</v>
      </c>
      <c r="X41" s="13">
        <v>0</v>
      </c>
      <c r="Z41" s="14">
        <f t="shared" si="1"/>
        <v>0</v>
      </c>
      <c r="AA41" s="14">
        <f t="shared" si="2"/>
        <v>0</v>
      </c>
      <c r="AB41" s="14">
        <f t="shared" si="3"/>
        <v>0</v>
      </c>
      <c r="AC41" s="14">
        <f t="shared" si="4"/>
        <v>0</v>
      </c>
      <c r="AD41" s="14">
        <f t="shared" si="5"/>
        <v>0</v>
      </c>
      <c r="AE41" s="14">
        <f t="shared" si="6"/>
        <v>0</v>
      </c>
      <c r="AF41" s="14">
        <f t="shared" si="7"/>
        <v>0</v>
      </c>
      <c r="AG41" s="14">
        <f t="shared" si="8"/>
        <v>0</v>
      </c>
      <c r="AH41" s="14">
        <f t="shared" si="9"/>
        <v>0</v>
      </c>
    </row>
    <row r="42" spans="3:34" s="14" customFormat="1" x14ac:dyDescent="0.15">
      <c r="C42" s="11">
        <v>2312</v>
      </c>
      <c r="D42" s="11" t="s">
        <v>49</v>
      </c>
      <c r="E42" s="11" t="s">
        <v>50</v>
      </c>
      <c r="F42" s="11">
        <v>0</v>
      </c>
      <c r="G42" s="16">
        <v>0</v>
      </c>
      <c r="H42" s="16">
        <v>0</v>
      </c>
      <c r="I42" s="16">
        <v>0</v>
      </c>
      <c r="J42" s="12">
        <v>0</v>
      </c>
      <c r="K42" s="12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0.05</v>
      </c>
      <c r="U42" s="16">
        <v>0</v>
      </c>
      <c r="V42" s="16">
        <v>0</v>
      </c>
      <c r="W42" s="17">
        <v>0</v>
      </c>
      <c r="X42" s="13">
        <v>0</v>
      </c>
      <c r="Z42" s="14">
        <f t="shared" si="1"/>
        <v>0</v>
      </c>
      <c r="AA42" s="14">
        <f t="shared" si="2"/>
        <v>0</v>
      </c>
      <c r="AB42" s="14">
        <f t="shared" si="3"/>
        <v>0</v>
      </c>
      <c r="AC42" s="14">
        <f t="shared" si="4"/>
        <v>0</v>
      </c>
      <c r="AD42" s="14">
        <f t="shared" si="5"/>
        <v>0</v>
      </c>
      <c r="AE42" s="14">
        <f t="shared" si="6"/>
        <v>0</v>
      </c>
      <c r="AF42" s="14">
        <f t="shared" si="7"/>
        <v>0</v>
      </c>
      <c r="AG42" s="14">
        <f t="shared" si="8"/>
        <v>0</v>
      </c>
      <c r="AH42" s="14">
        <f t="shared" si="9"/>
        <v>0</v>
      </c>
    </row>
    <row r="43" spans="3:34" s="14" customFormat="1" x14ac:dyDescent="0.15">
      <c r="C43" s="11">
        <v>2313</v>
      </c>
      <c r="D43" s="11" t="s">
        <v>51</v>
      </c>
      <c r="E43" s="11" t="s">
        <v>52</v>
      </c>
      <c r="F43" s="11">
        <v>0</v>
      </c>
      <c r="G43" s="16">
        <v>0</v>
      </c>
      <c r="H43" s="16">
        <v>0</v>
      </c>
      <c r="I43" s="16">
        <v>0</v>
      </c>
      <c r="J43" s="12">
        <v>0</v>
      </c>
      <c r="K43" s="12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0.05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7">
        <v>0</v>
      </c>
      <c r="X43" s="13">
        <v>0</v>
      </c>
      <c r="Z43" s="14">
        <f t="shared" si="1"/>
        <v>0</v>
      </c>
      <c r="AA43" s="14">
        <f t="shared" si="2"/>
        <v>0</v>
      </c>
      <c r="AB43" s="14">
        <f t="shared" si="3"/>
        <v>0</v>
      </c>
      <c r="AC43" s="14">
        <f t="shared" si="4"/>
        <v>0</v>
      </c>
      <c r="AD43" s="14">
        <f t="shared" si="5"/>
        <v>0</v>
      </c>
      <c r="AE43" s="14">
        <f t="shared" si="6"/>
        <v>0</v>
      </c>
      <c r="AF43" s="14">
        <f t="shared" si="7"/>
        <v>0</v>
      </c>
      <c r="AG43" s="14">
        <f t="shared" si="8"/>
        <v>0</v>
      </c>
      <c r="AH43" s="14">
        <f t="shared" si="9"/>
        <v>0</v>
      </c>
    </row>
    <row r="44" spans="3:34" s="14" customFormat="1" x14ac:dyDescent="0.15">
      <c r="C44" s="11">
        <v>2321</v>
      </c>
      <c r="D44" s="11" t="s">
        <v>53</v>
      </c>
      <c r="E44" s="11" t="s">
        <v>54</v>
      </c>
      <c r="F44" s="11">
        <v>0</v>
      </c>
      <c r="G44" s="16">
        <v>0</v>
      </c>
      <c r="H44" s="16">
        <v>0</v>
      </c>
      <c r="I44" s="16">
        <v>0</v>
      </c>
      <c r="J44" s="12">
        <v>0</v>
      </c>
      <c r="K44" s="12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0.05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7">
        <v>0</v>
      </c>
      <c r="X44" s="13">
        <v>0</v>
      </c>
      <c r="Z44" s="14">
        <f t="shared" si="1"/>
        <v>0</v>
      </c>
      <c r="AA44" s="14">
        <f t="shared" si="2"/>
        <v>0</v>
      </c>
      <c r="AB44" s="14">
        <f t="shared" si="3"/>
        <v>0</v>
      </c>
      <c r="AC44" s="14">
        <f t="shared" si="4"/>
        <v>0</v>
      </c>
      <c r="AD44" s="14">
        <f t="shared" si="5"/>
        <v>0</v>
      </c>
      <c r="AE44" s="14">
        <f t="shared" si="6"/>
        <v>0</v>
      </c>
      <c r="AF44" s="14">
        <f t="shared" si="7"/>
        <v>0</v>
      </c>
      <c r="AG44" s="14">
        <f t="shared" si="8"/>
        <v>0</v>
      </c>
      <c r="AH44" s="14">
        <f t="shared" si="9"/>
        <v>0</v>
      </c>
    </row>
    <row r="45" spans="3:34" s="14" customFormat="1" x14ac:dyDescent="0.15">
      <c r="C45" s="11">
        <v>2331</v>
      </c>
      <c r="D45" s="11" t="s">
        <v>55</v>
      </c>
      <c r="E45" s="11" t="s">
        <v>126</v>
      </c>
      <c r="F45" s="11">
        <v>0</v>
      </c>
      <c r="G45" s="16">
        <v>0</v>
      </c>
      <c r="H45" s="16">
        <v>0</v>
      </c>
      <c r="I45" s="16">
        <v>100</v>
      </c>
      <c r="J45" s="12">
        <v>0</v>
      </c>
      <c r="K45" s="12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7">
        <v>0</v>
      </c>
      <c r="X45" s="13">
        <v>0</v>
      </c>
      <c r="Z45" s="14">
        <f t="shared" si="1"/>
        <v>0</v>
      </c>
      <c r="AA45" s="14">
        <f t="shared" si="2"/>
        <v>0</v>
      </c>
      <c r="AB45" s="14">
        <f t="shared" si="3"/>
        <v>1000</v>
      </c>
      <c r="AC45" s="14">
        <f t="shared" si="4"/>
        <v>0</v>
      </c>
      <c r="AD45" s="14">
        <f t="shared" si="5"/>
        <v>0</v>
      </c>
      <c r="AE45" s="14">
        <f t="shared" si="6"/>
        <v>0</v>
      </c>
      <c r="AF45" s="14">
        <f t="shared" si="7"/>
        <v>0</v>
      </c>
      <c r="AG45" s="14">
        <f t="shared" si="8"/>
        <v>0</v>
      </c>
      <c r="AH45" s="14">
        <f t="shared" si="9"/>
        <v>0</v>
      </c>
    </row>
    <row r="46" spans="3:34" s="14" customFormat="1" x14ac:dyDescent="0.15">
      <c r="C46" s="11">
        <v>2332</v>
      </c>
      <c r="D46" s="11" t="s">
        <v>56</v>
      </c>
      <c r="E46" s="11" t="s">
        <v>57</v>
      </c>
      <c r="F46" s="11">
        <v>0</v>
      </c>
      <c r="G46" s="16">
        <v>0</v>
      </c>
      <c r="H46" s="16">
        <v>0</v>
      </c>
      <c r="I46" s="16">
        <v>0</v>
      </c>
      <c r="J46" s="12">
        <v>0</v>
      </c>
      <c r="K46" s="12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0.05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7">
        <v>0</v>
      </c>
      <c r="X46" s="13">
        <v>0</v>
      </c>
      <c r="Z46" s="14">
        <f t="shared" si="1"/>
        <v>0</v>
      </c>
      <c r="AA46" s="14">
        <f t="shared" si="2"/>
        <v>0</v>
      </c>
      <c r="AB46" s="14">
        <f t="shared" si="3"/>
        <v>0</v>
      </c>
      <c r="AC46" s="14">
        <f t="shared" si="4"/>
        <v>0</v>
      </c>
      <c r="AD46" s="14">
        <f t="shared" si="5"/>
        <v>0</v>
      </c>
      <c r="AE46" s="14">
        <f t="shared" si="6"/>
        <v>0</v>
      </c>
      <c r="AF46" s="14">
        <f t="shared" si="7"/>
        <v>0</v>
      </c>
      <c r="AG46" s="14">
        <f t="shared" si="8"/>
        <v>0</v>
      </c>
      <c r="AH46" s="14">
        <f t="shared" si="9"/>
        <v>0</v>
      </c>
    </row>
    <row r="47" spans="3:34" s="14" customFormat="1" x14ac:dyDescent="0.15">
      <c r="C47" s="11">
        <v>2333</v>
      </c>
      <c r="D47" s="11" t="s">
        <v>58</v>
      </c>
      <c r="E47" s="11" t="s">
        <v>59</v>
      </c>
      <c r="F47" s="11">
        <v>0</v>
      </c>
      <c r="G47" s="16">
        <v>0</v>
      </c>
      <c r="H47" s="16">
        <v>0</v>
      </c>
      <c r="I47" s="16">
        <v>0</v>
      </c>
      <c r="J47" s="12">
        <v>0</v>
      </c>
      <c r="K47" s="12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0.05</v>
      </c>
      <c r="Q47" s="16">
        <v>0</v>
      </c>
      <c r="R47" s="16">
        <v>0</v>
      </c>
      <c r="S47" s="16">
        <v>0.05</v>
      </c>
      <c r="T47" s="16">
        <v>0</v>
      </c>
      <c r="U47" s="16">
        <v>0</v>
      </c>
      <c r="V47" s="16">
        <v>0</v>
      </c>
      <c r="W47" s="17">
        <v>0</v>
      </c>
      <c r="X47" s="13">
        <v>0</v>
      </c>
      <c r="Z47" s="14">
        <f t="shared" si="1"/>
        <v>0</v>
      </c>
      <c r="AA47" s="14">
        <f t="shared" si="2"/>
        <v>0</v>
      </c>
      <c r="AB47" s="14">
        <f t="shared" si="3"/>
        <v>0</v>
      </c>
      <c r="AC47" s="14">
        <f t="shared" si="4"/>
        <v>0</v>
      </c>
      <c r="AD47" s="14">
        <f t="shared" si="5"/>
        <v>0</v>
      </c>
      <c r="AE47" s="14">
        <f t="shared" si="6"/>
        <v>0</v>
      </c>
      <c r="AF47" s="14">
        <f t="shared" si="7"/>
        <v>0</v>
      </c>
      <c r="AG47" s="14">
        <f t="shared" si="8"/>
        <v>0</v>
      </c>
      <c r="AH47" s="14">
        <f t="shared" si="9"/>
        <v>0</v>
      </c>
    </row>
    <row r="48" spans="3:34" s="14" customFormat="1" x14ac:dyDescent="0.15">
      <c r="C48" s="11">
        <v>2341</v>
      </c>
      <c r="D48" s="11" t="s">
        <v>60</v>
      </c>
      <c r="E48" s="11" t="s">
        <v>127</v>
      </c>
      <c r="F48" s="11">
        <v>0</v>
      </c>
      <c r="G48" s="16">
        <v>0</v>
      </c>
      <c r="H48" s="16">
        <v>0</v>
      </c>
      <c r="I48" s="16">
        <v>0</v>
      </c>
      <c r="J48" s="12">
        <v>0</v>
      </c>
      <c r="K48" s="12">
        <v>0</v>
      </c>
      <c r="L48" s="16">
        <v>30</v>
      </c>
      <c r="M48" s="16">
        <v>60</v>
      </c>
      <c r="N48" s="16">
        <v>30</v>
      </c>
      <c r="O48" s="16">
        <v>60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7">
        <v>0</v>
      </c>
      <c r="X48" s="13">
        <v>0</v>
      </c>
      <c r="Z48" s="14">
        <f t="shared" si="1"/>
        <v>0</v>
      </c>
      <c r="AA48" s="14">
        <f t="shared" si="2"/>
        <v>0</v>
      </c>
      <c r="AB48" s="14">
        <f t="shared" si="3"/>
        <v>0</v>
      </c>
      <c r="AC48" s="14">
        <f t="shared" si="4"/>
        <v>0</v>
      </c>
      <c r="AD48" s="14">
        <f t="shared" si="5"/>
        <v>0</v>
      </c>
      <c r="AE48" s="14">
        <f t="shared" si="6"/>
        <v>300</v>
      </c>
      <c r="AF48" s="14">
        <f t="shared" si="7"/>
        <v>600</v>
      </c>
      <c r="AG48" s="14">
        <f t="shared" si="8"/>
        <v>300</v>
      </c>
      <c r="AH48" s="14">
        <f t="shared" si="9"/>
        <v>600</v>
      </c>
    </row>
    <row r="49" spans="3:34" s="14" customFormat="1" x14ac:dyDescent="0.15">
      <c r="C49" s="11">
        <v>2351</v>
      </c>
      <c r="D49" s="11" t="s">
        <v>61</v>
      </c>
      <c r="E49" s="11" t="s">
        <v>62</v>
      </c>
      <c r="F49" s="11">
        <v>0</v>
      </c>
      <c r="G49" s="16">
        <v>0</v>
      </c>
      <c r="H49" s="16">
        <v>0</v>
      </c>
      <c r="I49" s="16">
        <v>0</v>
      </c>
      <c r="J49" s="12">
        <v>0</v>
      </c>
      <c r="K49" s="12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0.05</v>
      </c>
      <c r="T49" s="16">
        <v>0.05</v>
      </c>
      <c r="U49" s="16">
        <v>0</v>
      </c>
      <c r="V49" s="16">
        <v>0</v>
      </c>
      <c r="W49" s="17">
        <v>0</v>
      </c>
      <c r="X49" s="13">
        <v>0</v>
      </c>
      <c r="Z49" s="14">
        <f t="shared" si="1"/>
        <v>0</v>
      </c>
      <c r="AA49" s="14">
        <f t="shared" si="2"/>
        <v>0</v>
      </c>
      <c r="AB49" s="14">
        <f t="shared" si="3"/>
        <v>0</v>
      </c>
      <c r="AC49" s="14">
        <f t="shared" si="4"/>
        <v>0</v>
      </c>
      <c r="AD49" s="14">
        <f t="shared" si="5"/>
        <v>0</v>
      </c>
      <c r="AE49" s="14">
        <f t="shared" si="6"/>
        <v>0</v>
      </c>
      <c r="AF49" s="14">
        <f t="shared" si="7"/>
        <v>0</v>
      </c>
      <c r="AG49" s="14">
        <f t="shared" si="8"/>
        <v>0</v>
      </c>
      <c r="AH49" s="14">
        <f t="shared" si="9"/>
        <v>0</v>
      </c>
    </row>
    <row r="50" spans="3:34" s="14" customFormat="1" x14ac:dyDescent="0.15">
      <c r="C50" s="11">
        <v>2421</v>
      </c>
      <c r="D50" s="11" t="s">
        <v>53</v>
      </c>
      <c r="E50" s="11" t="s">
        <v>63</v>
      </c>
      <c r="F50" s="11">
        <v>0</v>
      </c>
      <c r="G50" s="16">
        <v>0</v>
      </c>
      <c r="H50" s="16">
        <v>0</v>
      </c>
      <c r="I50" s="16">
        <v>0</v>
      </c>
      <c r="J50" s="12">
        <v>0</v>
      </c>
      <c r="K50" s="12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0.1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7">
        <v>0</v>
      </c>
      <c r="X50" s="13">
        <v>0</v>
      </c>
      <c r="Z50" s="14">
        <f t="shared" si="1"/>
        <v>0</v>
      </c>
      <c r="AA50" s="14">
        <f t="shared" si="2"/>
        <v>0</v>
      </c>
      <c r="AB50" s="14">
        <f t="shared" si="3"/>
        <v>0</v>
      </c>
      <c r="AC50" s="14">
        <f t="shared" si="4"/>
        <v>0</v>
      </c>
      <c r="AD50" s="14">
        <f t="shared" si="5"/>
        <v>0</v>
      </c>
      <c r="AE50" s="14">
        <f t="shared" si="6"/>
        <v>0</v>
      </c>
      <c r="AF50" s="14">
        <f t="shared" si="7"/>
        <v>0</v>
      </c>
      <c r="AG50" s="14">
        <f t="shared" si="8"/>
        <v>0</v>
      </c>
      <c r="AH50" s="14">
        <f t="shared" si="9"/>
        <v>0</v>
      </c>
    </row>
    <row r="51" spans="3:34" s="14" customFormat="1" x14ac:dyDescent="0.15">
      <c r="C51" s="11">
        <v>2431</v>
      </c>
      <c r="D51" s="11" t="s">
        <v>55</v>
      </c>
      <c r="E51" s="11" t="s">
        <v>128</v>
      </c>
      <c r="F51" s="11">
        <v>0</v>
      </c>
      <c r="G51" s="16">
        <v>0</v>
      </c>
      <c r="H51" s="16">
        <v>0</v>
      </c>
      <c r="I51" s="16">
        <v>200</v>
      </c>
      <c r="J51" s="12">
        <v>0</v>
      </c>
      <c r="K51" s="12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7">
        <v>0</v>
      </c>
      <c r="X51" s="13">
        <v>0</v>
      </c>
      <c r="Z51" s="14">
        <f t="shared" si="1"/>
        <v>0</v>
      </c>
      <c r="AA51" s="14">
        <f t="shared" si="2"/>
        <v>0</v>
      </c>
      <c r="AB51" s="14">
        <f t="shared" si="3"/>
        <v>2000</v>
      </c>
      <c r="AC51" s="14">
        <f t="shared" si="4"/>
        <v>0</v>
      </c>
      <c r="AD51" s="14">
        <f t="shared" si="5"/>
        <v>0</v>
      </c>
      <c r="AE51" s="14">
        <f t="shared" si="6"/>
        <v>0</v>
      </c>
      <c r="AF51" s="14">
        <f t="shared" si="7"/>
        <v>0</v>
      </c>
      <c r="AG51" s="14">
        <f t="shared" si="8"/>
        <v>0</v>
      </c>
      <c r="AH51" s="14">
        <f t="shared" si="9"/>
        <v>0</v>
      </c>
    </row>
    <row r="52" spans="3:34" s="14" customFormat="1" x14ac:dyDescent="0.15">
      <c r="C52" s="11">
        <v>2432</v>
      </c>
      <c r="D52" s="11" t="s">
        <v>56</v>
      </c>
      <c r="E52" s="11" t="s">
        <v>64</v>
      </c>
      <c r="F52" s="11">
        <v>0</v>
      </c>
      <c r="G52" s="16">
        <v>0</v>
      </c>
      <c r="H52" s="16">
        <v>0</v>
      </c>
      <c r="I52" s="16">
        <v>0</v>
      </c>
      <c r="J52" s="12">
        <v>0</v>
      </c>
      <c r="K52" s="12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0.1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7">
        <v>0</v>
      </c>
      <c r="X52" s="13">
        <v>0</v>
      </c>
      <c r="Z52" s="14">
        <f t="shared" si="1"/>
        <v>0</v>
      </c>
      <c r="AA52" s="14">
        <f t="shared" si="2"/>
        <v>0</v>
      </c>
      <c r="AB52" s="14">
        <f t="shared" si="3"/>
        <v>0</v>
      </c>
      <c r="AC52" s="14">
        <f t="shared" si="4"/>
        <v>0</v>
      </c>
      <c r="AD52" s="14">
        <f t="shared" si="5"/>
        <v>0</v>
      </c>
      <c r="AE52" s="14">
        <f t="shared" si="6"/>
        <v>0</v>
      </c>
      <c r="AF52" s="14">
        <f t="shared" si="7"/>
        <v>0</v>
      </c>
      <c r="AG52" s="14">
        <f t="shared" si="8"/>
        <v>0</v>
      </c>
      <c r="AH52" s="14">
        <f t="shared" si="9"/>
        <v>0</v>
      </c>
    </row>
    <row r="53" spans="3:34" s="14" customFormat="1" x14ac:dyDescent="0.15">
      <c r="C53" s="11">
        <v>2433</v>
      </c>
      <c r="D53" s="11" t="s">
        <v>58</v>
      </c>
      <c r="E53" s="11" t="s">
        <v>65</v>
      </c>
      <c r="F53" s="11">
        <v>0</v>
      </c>
      <c r="G53" s="16">
        <v>0</v>
      </c>
      <c r="H53" s="16">
        <v>0</v>
      </c>
      <c r="I53" s="16">
        <v>0</v>
      </c>
      <c r="J53" s="12">
        <v>0</v>
      </c>
      <c r="K53" s="12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0.1</v>
      </c>
      <c r="Q53" s="16">
        <v>0</v>
      </c>
      <c r="R53" s="16">
        <v>0</v>
      </c>
      <c r="S53" s="16">
        <v>0.1</v>
      </c>
      <c r="T53" s="16">
        <v>0</v>
      </c>
      <c r="U53" s="16">
        <v>0</v>
      </c>
      <c r="V53" s="16">
        <v>0</v>
      </c>
      <c r="W53" s="17">
        <v>0</v>
      </c>
      <c r="X53" s="13">
        <v>0</v>
      </c>
      <c r="Z53" s="14">
        <f t="shared" si="1"/>
        <v>0</v>
      </c>
      <c r="AA53" s="14">
        <f t="shared" si="2"/>
        <v>0</v>
      </c>
      <c r="AB53" s="14">
        <f t="shared" si="3"/>
        <v>0</v>
      </c>
      <c r="AC53" s="14">
        <f t="shared" si="4"/>
        <v>0</v>
      </c>
      <c r="AD53" s="14">
        <f t="shared" si="5"/>
        <v>0</v>
      </c>
      <c r="AE53" s="14">
        <f t="shared" si="6"/>
        <v>0</v>
      </c>
      <c r="AF53" s="14">
        <f t="shared" si="7"/>
        <v>0</v>
      </c>
      <c r="AG53" s="14">
        <f t="shared" si="8"/>
        <v>0</v>
      </c>
      <c r="AH53" s="14">
        <f t="shared" si="9"/>
        <v>0</v>
      </c>
    </row>
    <row r="54" spans="3:34" s="14" customFormat="1" x14ac:dyDescent="0.15">
      <c r="C54" s="11">
        <v>2441</v>
      </c>
      <c r="D54" s="11" t="s">
        <v>60</v>
      </c>
      <c r="E54" s="11" t="s">
        <v>129</v>
      </c>
      <c r="F54" s="11">
        <v>0</v>
      </c>
      <c r="G54" s="16">
        <v>0</v>
      </c>
      <c r="H54" s="16">
        <v>0</v>
      </c>
      <c r="I54" s="16">
        <v>0</v>
      </c>
      <c r="J54" s="12">
        <v>0</v>
      </c>
      <c r="K54" s="12">
        <v>0</v>
      </c>
      <c r="L54" s="16">
        <v>50</v>
      </c>
      <c r="M54" s="16">
        <v>100</v>
      </c>
      <c r="N54" s="16">
        <v>50</v>
      </c>
      <c r="O54" s="16">
        <v>100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7">
        <v>0</v>
      </c>
      <c r="X54" s="13">
        <v>0</v>
      </c>
      <c r="Z54" s="14">
        <f t="shared" si="1"/>
        <v>0</v>
      </c>
      <c r="AA54" s="14">
        <f t="shared" si="2"/>
        <v>0</v>
      </c>
      <c r="AB54" s="14">
        <f t="shared" si="3"/>
        <v>0</v>
      </c>
      <c r="AC54" s="14">
        <f t="shared" si="4"/>
        <v>0</v>
      </c>
      <c r="AD54" s="14">
        <f t="shared" si="5"/>
        <v>0</v>
      </c>
      <c r="AE54" s="14">
        <f t="shared" si="6"/>
        <v>500</v>
      </c>
      <c r="AF54" s="14">
        <f t="shared" si="7"/>
        <v>1000</v>
      </c>
      <c r="AG54" s="14">
        <f t="shared" si="8"/>
        <v>500</v>
      </c>
      <c r="AH54" s="14">
        <f t="shared" si="9"/>
        <v>1000</v>
      </c>
    </row>
    <row r="55" spans="3:34" s="14" customFormat="1" x14ac:dyDescent="0.15">
      <c r="C55" s="11">
        <v>2451</v>
      </c>
      <c r="D55" s="11" t="s">
        <v>61</v>
      </c>
      <c r="E55" s="11" t="s">
        <v>66</v>
      </c>
      <c r="F55" s="11">
        <v>0</v>
      </c>
      <c r="G55" s="16">
        <v>0</v>
      </c>
      <c r="H55" s="16">
        <v>0</v>
      </c>
      <c r="I55" s="16">
        <v>0</v>
      </c>
      <c r="J55" s="12">
        <v>0</v>
      </c>
      <c r="K55" s="12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0.1</v>
      </c>
      <c r="T55" s="16">
        <v>0.1</v>
      </c>
      <c r="U55" s="16">
        <v>0</v>
      </c>
      <c r="V55" s="16">
        <v>0</v>
      </c>
      <c r="W55" s="17">
        <v>0</v>
      </c>
      <c r="X55" s="13">
        <v>0</v>
      </c>
      <c r="Z55" s="14">
        <f t="shared" si="1"/>
        <v>0</v>
      </c>
      <c r="AA55" s="14">
        <f t="shared" si="2"/>
        <v>0</v>
      </c>
      <c r="AB55" s="14">
        <f t="shared" si="3"/>
        <v>0</v>
      </c>
      <c r="AC55" s="14">
        <f t="shared" si="4"/>
        <v>0</v>
      </c>
      <c r="AD55" s="14">
        <f t="shared" si="5"/>
        <v>0</v>
      </c>
      <c r="AE55" s="14">
        <f t="shared" si="6"/>
        <v>0</v>
      </c>
      <c r="AF55" s="14">
        <f t="shared" si="7"/>
        <v>0</v>
      </c>
      <c r="AG55" s="14">
        <f t="shared" si="8"/>
        <v>0</v>
      </c>
      <c r="AH55" s="14">
        <f t="shared" si="9"/>
        <v>0</v>
      </c>
    </row>
    <row r="56" spans="3:34" ht="20.100000000000001" customHeight="1" x14ac:dyDescent="0.15">
      <c r="C56" s="7">
        <v>110111</v>
      </c>
      <c r="D56" s="7" t="s">
        <v>130</v>
      </c>
      <c r="E56" s="8" t="s">
        <v>131</v>
      </c>
      <c r="F56" s="9">
        <v>0</v>
      </c>
      <c r="G56" s="7">
        <v>0</v>
      </c>
      <c r="H56" s="7">
        <v>0</v>
      </c>
      <c r="I56" s="7">
        <v>20</v>
      </c>
      <c r="J56" s="7">
        <v>0</v>
      </c>
      <c r="K56" s="7">
        <v>0</v>
      </c>
      <c r="L56" s="9">
        <v>0</v>
      </c>
      <c r="M56" s="9">
        <v>0</v>
      </c>
      <c r="N56" s="9">
        <v>0</v>
      </c>
      <c r="O56" s="9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</row>
    <row r="57" spans="3:34" ht="20.100000000000001" customHeight="1" x14ac:dyDescent="0.15">
      <c r="C57" s="7">
        <v>110112</v>
      </c>
      <c r="D57" s="7" t="s">
        <v>130</v>
      </c>
      <c r="E57" s="8" t="s">
        <v>132</v>
      </c>
      <c r="F57" s="9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9">
        <v>0</v>
      </c>
      <c r="M57" s="9">
        <v>0</v>
      </c>
      <c r="N57" s="9">
        <v>0</v>
      </c>
      <c r="O57" s="9">
        <v>0</v>
      </c>
      <c r="P57" s="7">
        <v>0.03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</row>
    <row r="58" spans="3:34" ht="20.100000000000001" customHeight="1" x14ac:dyDescent="0.15">
      <c r="C58" s="7">
        <v>110121</v>
      </c>
      <c r="D58" s="7" t="s">
        <v>130</v>
      </c>
      <c r="E58" s="8" t="s">
        <v>133</v>
      </c>
      <c r="F58" s="9">
        <v>0</v>
      </c>
      <c r="G58" s="7">
        <v>0</v>
      </c>
      <c r="H58" s="7">
        <v>0</v>
      </c>
      <c r="I58" s="7">
        <v>50</v>
      </c>
      <c r="J58" s="7">
        <v>0</v>
      </c>
      <c r="K58" s="7">
        <v>0</v>
      </c>
      <c r="L58" s="9">
        <v>0</v>
      </c>
      <c r="M58" s="9">
        <v>0</v>
      </c>
      <c r="N58" s="9">
        <v>0</v>
      </c>
      <c r="O58" s="9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</row>
    <row r="59" spans="3:34" ht="20.100000000000001" customHeight="1" x14ac:dyDescent="0.15">
      <c r="C59" s="7">
        <v>110211</v>
      </c>
      <c r="D59" s="7" t="s">
        <v>134</v>
      </c>
      <c r="E59" s="8" t="s">
        <v>131</v>
      </c>
      <c r="F59" s="9">
        <v>0</v>
      </c>
      <c r="G59" s="7">
        <v>0</v>
      </c>
      <c r="H59" s="7">
        <v>0</v>
      </c>
      <c r="I59" s="7">
        <v>20</v>
      </c>
      <c r="J59" s="7">
        <v>0</v>
      </c>
      <c r="K59" s="7">
        <v>0</v>
      </c>
      <c r="L59" s="9">
        <v>0</v>
      </c>
      <c r="M59" s="9">
        <v>0</v>
      </c>
      <c r="N59" s="9">
        <v>0</v>
      </c>
      <c r="O59" s="9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</row>
    <row r="60" spans="3:34" ht="20.100000000000001" customHeight="1" x14ac:dyDescent="0.15">
      <c r="C60" s="7">
        <v>110212</v>
      </c>
      <c r="D60" s="7" t="s">
        <v>134</v>
      </c>
      <c r="E60" s="8" t="s">
        <v>132</v>
      </c>
      <c r="F60" s="9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9">
        <v>0</v>
      </c>
      <c r="M60" s="9">
        <v>0</v>
      </c>
      <c r="N60" s="9">
        <v>0</v>
      </c>
      <c r="O60" s="9">
        <v>0</v>
      </c>
      <c r="P60" s="7">
        <v>0.03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</row>
    <row r="61" spans="3:34" ht="20.100000000000001" customHeight="1" x14ac:dyDescent="0.15">
      <c r="C61" s="7">
        <v>110221</v>
      </c>
      <c r="D61" s="7" t="s">
        <v>134</v>
      </c>
      <c r="E61" s="8" t="s">
        <v>133</v>
      </c>
      <c r="F61" s="9">
        <v>0</v>
      </c>
      <c r="G61" s="7">
        <v>0</v>
      </c>
      <c r="H61" s="7">
        <v>0</v>
      </c>
      <c r="I61" s="7">
        <v>50</v>
      </c>
      <c r="J61" s="7">
        <v>0</v>
      </c>
      <c r="K61" s="7">
        <v>0</v>
      </c>
      <c r="L61" s="9">
        <v>0</v>
      </c>
      <c r="M61" s="9">
        <v>0</v>
      </c>
      <c r="N61" s="9">
        <v>0</v>
      </c>
      <c r="O61" s="9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</row>
    <row r="62" spans="3:34" ht="20.100000000000001" customHeight="1" x14ac:dyDescent="0.15">
      <c r="C62" s="7">
        <v>110311</v>
      </c>
      <c r="D62" s="7" t="s">
        <v>135</v>
      </c>
      <c r="E62" s="8" t="s">
        <v>148</v>
      </c>
      <c r="F62" s="9">
        <v>0</v>
      </c>
      <c r="G62" s="7">
        <v>0</v>
      </c>
      <c r="H62" s="7">
        <v>0</v>
      </c>
      <c r="I62" s="7">
        <v>30</v>
      </c>
      <c r="J62" s="7">
        <v>0</v>
      </c>
      <c r="K62" s="7">
        <v>0</v>
      </c>
      <c r="L62" s="9">
        <v>0</v>
      </c>
      <c r="M62" s="9">
        <v>0</v>
      </c>
      <c r="N62" s="9">
        <v>0</v>
      </c>
      <c r="O62" s="9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</row>
    <row r="63" spans="3:34" ht="20.100000000000001" customHeight="1" x14ac:dyDescent="0.15">
      <c r="C63" s="7">
        <v>110312</v>
      </c>
      <c r="D63" s="7" t="s">
        <v>135</v>
      </c>
      <c r="E63" s="8" t="s">
        <v>132</v>
      </c>
      <c r="F63" s="9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9">
        <v>0</v>
      </c>
      <c r="M63" s="9">
        <v>0</v>
      </c>
      <c r="N63" s="9">
        <v>0</v>
      </c>
      <c r="O63" s="9">
        <v>0</v>
      </c>
      <c r="P63" s="7">
        <v>0.03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</row>
    <row r="64" spans="3:34" ht="20.100000000000001" customHeight="1" x14ac:dyDescent="0.15">
      <c r="C64" s="7">
        <v>110321</v>
      </c>
      <c r="D64" s="7" t="s">
        <v>135</v>
      </c>
      <c r="E64" s="8" t="s">
        <v>140</v>
      </c>
      <c r="F64" s="9">
        <v>0</v>
      </c>
      <c r="G64" s="7">
        <v>0</v>
      </c>
      <c r="H64" s="7">
        <v>0</v>
      </c>
      <c r="I64" s="7">
        <v>75</v>
      </c>
      <c r="J64" s="7">
        <v>0</v>
      </c>
      <c r="K64" s="7">
        <v>0</v>
      </c>
      <c r="L64" s="9">
        <v>0</v>
      </c>
      <c r="M64" s="9">
        <v>0</v>
      </c>
      <c r="N64" s="9">
        <v>0</v>
      </c>
      <c r="O64" s="9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</row>
    <row r="65" spans="3:24" ht="20.100000000000001" customHeight="1" x14ac:dyDescent="0.15">
      <c r="C65" s="7">
        <v>110411</v>
      </c>
      <c r="D65" s="7" t="s">
        <v>136</v>
      </c>
      <c r="E65" s="8" t="s">
        <v>137</v>
      </c>
      <c r="F65" s="9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9">
        <v>30</v>
      </c>
      <c r="M65" s="9">
        <v>30</v>
      </c>
      <c r="N65" s="9">
        <v>30</v>
      </c>
      <c r="O65" s="9">
        <v>30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</row>
    <row r="66" spans="3:24" ht="20.100000000000001" customHeight="1" x14ac:dyDescent="0.15">
      <c r="C66" s="7">
        <v>110412</v>
      </c>
      <c r="D66" s="7" t="s">
        <v>136</v>
      </c>
      <c r="E66" s="8" t="s">
        <v>140</v>
      </c>
      <c r="F66" s="9">
        <v>0</v>
      </c>
      <c r="G66" s="7">
        <v>0</v>
      </c>
      <c r="H66" s="7">
        <v>0</v>
      </c>
      <c r="I66" s="7">
        <v>75</v>
      </c>
      <c r="J66" s="7">
        <v>0</v>
      </c>
      <c r="K66" s="7">
        <v>0</v>
      </c>
      <c r="L66" s="9">
        <v>0</v>
      </c>
      <c r="M66" s="9">
        <v>0</v>
      </c>
      <c r="N66" s="9">
        <v>0</v>
      </c>
      <c r="O66" s="9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</row>
    <row r="67" spans="3:24" ht="20.100000000000001" customHeight="1" x14ac:dyDescent="0.15">
      <c r="C67" s="7">
        <v>110413</v>
      </c>
      <c r="D67" s="7" t="s">
        <v>136</v>
      </c>
      <c r="E67" s="8" t="s">
        <v>144</v>
      </c>
      <c r="F67" s="9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9">
        <v>0</v>
      </c>
      <c r="M67" s="9">
        <v>0</v>
      </c>
      <c r="N67" s="9">
        <v>0</v>
      </c>
      <c r="O67" s="9">
        <v>0</v>
      </c>
      <c r="P67" s="7">
        <v>0</v>
      </c>
      <c r="Q67" s="7">
        <v>0</v>
      </c>
      <c r="R67" s="7">
        <v>0.05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</row>
    <row r="68" spans="3:24" ht="20.100000000000001" customHeight="1" x14ac:dyDescent="0.15">
      <c r="C68" s="7">
        <v>110421</v>
      </c>
      <c r="D68" s="7" t="s">
        <v>136</v>
      </c>
      <c r="E68" s="8" t="s">
        <v>143</v>
      </c>
      <c r="F68" s="9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9">
        <v>60</v>
      </c>
      <c r="M68" s="9">
        <v>60</v>
      </c>
      <c r="N68" s="9">
        <v>40</v>
      </c>
      <c r="O68" s="9">
        <v>40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</row>
    <row r="69" spans="3:24" ht="20.100000000000001" customHeight="1" x14ac:dyDescent="0.15">
      <c r="C69" s="7">
        <v>110422</v>
      </c>
      <c r="D69" s="7" t="s">
        <v>136</v>
      </c>
      <c r="E69" s="8" t="s">
        <v>141</v>
      </c>
      <c r="F69" s="9">
        <v>0</v>
      </c>
      <c r="G69" s="7">
        <v>0</v>
      </c>
      <c r="H69" s="7">
        <v>0</v>
      </c>
      <c r="I69" s="7">
        <v>150</v>
      </c>
      <c r="J69" s="7">
        <v>0</v>
      </c>
      <c r="K69" s="7">
        <v>0</v>
      </c>
      <c r="L69" s="9">
        <v>0</v>
      </c>
      <c r="M69" s="9">
        <v>0</v>
      </c>
      <c r="N69" s="9">
        <v>0</v>
      </c>
      <c r="O69" s="9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</row>
    <row r="70" spans="3:24" ht="20.100000000000001" customHeight="1" x14ac:dyDescent="0.15">
      <c r="C70" s="7">
        <v>110423</v>
      </c>
      <c r="D70" s="7" t="s">
        <v>136</v>
      </c>
      <c r="E70" s="8" t="s">
        <v>147</v>
      </c>
      <c r="F70" s="9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9">
        <v>0</v>
      </c>
      <c r="M70" s="9">
        <v>0</v>
      </c>
      <c r="N70" s="9">
        <v>0</v>
      </c>
      <c r="O70" s="9">
        <v>0</v>
      </c>
      <c r="P70" s="7">
        <v>0</v>
      </c>
      <c r="Q70" s="7">
        <v>0</v>
      </c>
      <c r="R70" s="7">
        <v>0</v>
      </c>
      <c r="S70" s="7">
        <v>0</v>
      </c>
      <c r="T70" s="7">
        <v>0.05</v>
      </c>
      <c r="U70" s="7">
        <v>0</v>
      </c>
      <c r="V70" s="7">
        <v>0</v>
      </c>
      <c r="W70" s="7">
        <v>0</v>
      </c>
      <c r="X70" s="7">
        <v>0</v>
      </c>
    </row>
    <row r="71" spans="3:24" ht="20.100000000000001" customHeight="1" x14ac:dyDescent="0.15">
      <c r="C71" s="7">
        <v>110431</v>
      </c>
      <c r="D71" s="7" t="s">
        <v>136</v>
      </c>
      <c r="E71" s="8" t="s">
        <v>146</v>
      </c>
      <c r="F71" s="9">
        <v>0</v>
      </c>
      <c r="G71" s="7">
        <v>1000</v>
      </c>
      <c r="H71" s="7">
        <v>0</v>
      </c>
      <c r="I71" s="7">
        <v>0</v>
      </c>
      <c r="J71" s="7">
        <v>0</v>
      </c>
      <c r="K71" s="7">
        <v>0</v>
      </c>
      <c r="L71" s="9">
        <v>0</v>
      </c>
      <c r="M71" s="9">
        <v>0</v>
      </c>
      <c r="N71" s="9">
        <v>0</v>
      </c>
      <c r="O71" s="9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</row>
    <row r="72" spans="3:24" ht="20.100000000000001" customHeight="1" x14ac:dyDescent="0.15">
      <c r="C72" s="7">
        <v>110432</v>
      </c>
      <c r="D72" s="7" t="s">
        <v>136</v>
      </c>
      <c r="E72" s="8" t="s">
        <v>142</v>
      </c>
      <c r="F72" s="9">
        <v>0</v>
      </c>
      <c r="G72" s="7">
        <v>0</v>
      </c>
      <c r="H72" s="7">
        <v>0</v>
      </c>
      <c r="I72" s="7">
        <v>225</v>
      </c>
      <c r="J72" s="7">
        <v>0</v>
      </c>
      <c r="K72" s="7">
        <v>0</v>
      </c>
      <c r="L72" s="9">
        <v>0</v>
      </c>
      <c r="M72" s="9">
        <v>0</v>
      </c>
      <c r="N72" s="9">
        <v>0</v>
      </c>
      <c r="O72" s="9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</row>
    <row r="73" spans="3:24" ht="20.100000000000001" customHeight="1" x14ac:dyDescent="0.15">
      <c r="C73" s="7">
        <v>110433</v>
      </c>
      <c r="D73" s="7" t="s">
        <v>136</v>
      </c>
      <c r="E73" s="8" t="s">
        <v>149</v>
      </c>
      <c r="F73" s="9">
        <v>0</v>
      </c>
      <c r="G73" s="7">
        <v>0</v>
      </c>
      <c r="H73" s="7">
        <v>0</v>
      </c>
      <c r="I73" s="7">
        <v>300</v>
      </c>
      <c r="J73" s="7">
        <v>0</v>
      </c>
      <c r="K73" s="7">
        <v>0</v>
      </c>
      <c r="L73" s="9">
        <v>0</v>
      </c>
      <c r="M73" s="9">
        <v>0</v>
      </c>
      <c r="N73" s="9">
        <v>0</v>
      </c>
      <c r="O73" s="9">
        <v>0</v>
      </c>
      <c r="P73" s="7">
        <v>0</v>
      </c>
      <c r="Q73" s="7">
        <v>0.05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</row>
    <row r="74" spans="3:24" ht="20.100000000000001" customHeight="1" x14ac:dyDescent="0.15">
      <c r="C74" s="7">
        <v>110511</v>
      </c>
      <c r="D74" s="7" t="s">
        <v>136</v>
      </c>
      <c r="E74" s="8" t="s">
        <v>140</v>
      </c>
      <c r="F74" s="9">
        <v>0</v>
      </c>
      <c r="G74" s="7">
        <v>0</v>
      </c>
      <c r="H74" s="7">
        <v>0</v>
      </c>
      <c r="I74" s="7">
        <v>75</v>
      </c>
      <c r="J74" s="7">
        <v>0</v>
      </c>
      <c r="K74" s="7">
        <v>0</v>
      </c>
      <c r="L74" s="9">
        <v>0</v>
      </c>
      <c r="M74" s="9">
        <v>0</v>
      </c>
      <c r="N74" s="9">
        <v>0</v>
      </c>
      <c r="O74" s="9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</row>
    <row r="75" spans="3:24" ht="20.100000000000001" customHeight="1" x14ac:dyDescent="0.15">
      <c r="C75" s="7">
        <v>110512</v>
      </c>
      <c r="D75" s="7" t="s">
        <v>136</v>
      </c>
      <c r="E75" s="8" t="s">
        <v>151</v>
      </c>
      <c r="F75" s="9">
        <v>0</v>
      </c>
      <c r="G75" s="7">
        <v>0</v>
      </c>
      <c r="H75" s="7">
        <v>0</v>
      </c>
      <c r="I75" s="7">
        <v>75</v>
      </c>
      <c r="J75" s="7">
        <v>0</v>
      </c>
      <c r="K75" s="7">
        <v>0</v>
      </c>
      <c r="L75" s="9">
        <v>0</v>
      </c>
      <c r="M75" s="9">
        <v>0</v>
      </c>
      <c r="N75" s="9">
        <v>0</v>
      </c>
      <c r="O75" s="9">
        <v>0</v>
      </c>
      <c r="P75" s="7">
        <v>0</v>
      </c>
      <c r="Q75" s="7">
        <v>0.05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</row>
    <row r="76" spans="3:24" ht="20.100000000000001" customHeight="1" x14ac:dyDescent="0.15">
      <c r="C76" s="7">
        <v>110513</v>
      </c>
      <c r="D76" s="7" t="s">
        <v>136</v>
      </c>
      <c r="E76" s="8" t="s">
        <v>150</v>
      </c>
      <c r="F76" s="9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9">
        <v>0</v>
      </c>
      <c r="M76" s="9">
        <v>0</v>
      </c>
      <c r="N76" s="9">
        <v>0</v>
      </c>
      <c r="O76" s="9">
        <v>0</v>
      </c>
      <c r="P76" s="7">
        <v>0.05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</row>
    <row r="77" spans="3:24" ht="20.100000000000001" customHeight="1" x14ac:dyDescent="0.15">
      <c r="C77" s="7">
        <v>110521</v>
      </c>
      <c r="D77" s="7" t="s">
        <v>136</v>
      </c>
      <c r="E77" s="8" t="s">
        <v>140</v>
      </c>
      <c r="F77" s="9">
        <v>0</v>
      </c>
      <c r="G77" s="7">
        <v>0</v>
      </c>
      <c r="H77" s="7">
        <v>0</v>
      </c>
      <c r="I77" s="7">
        <v>75</v>
      </c>
      <c r="J77" s="7">
        <v>0</v>
      </c>
      <c r="K77" s="7">
        <v>0</v>
      </c>
      <c r="L77" s="9">
        <v>0</v>
      </c>
      <c r="M77" s="9">
        <v>0</v>
      </c>
      <c r="N77" s="9">
        <v>0</v>
      </c>
      <c r="O77" s="9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</row>
    <row r="78" spans="3:24" ht="20.100000000000001" customHeight="1" x14ac:dyDescent="0.15">
      <c r="C78" s="7">
        <v>110522</v>
      </c>
      <c r="D78" s="7" t="s">
        <v>136</v>
      </c>
      <c r="E78" s="8" t="s">
        <v>141</v>
      </c>
      <c r="F78" s="9">
        <v>0</v>
      </c>
      <c r="G78" s="7">
        <v>0</v>
      </c>
      <c r="H78" s="7">
        <v>0</v>
      </c>
      <c r="I78" s="7">
        <v>150</v>
      </c>
      <c r="J78" s="7">
        <v>0</v>
      </c>
      <c r="K78" s="7">
        <v>0</v>
      </c>
      <c r="L78" s="9">
        <v>0</v>
      </c>
      <c r="M78" s="9">
        <v>0</v>
      </c>
      <c r="N78" s="9">
        <v>0</v>
      </c>
      <c r="O78" s="9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</row>
    <row r="79" spans="3:24" ht="20.100000000000001" customHeight="1" x14ac:dyDescent="0.15">
      <c r="C79" s="7">
        <v>110523</v>
      </c>
      <c r="D79" s="7" t="s">
        <v>136</v>
      </c>
      <c r="E79" s="8" t="s">
        <v>145</v>
      </c>
      <c r="F79" s="9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9">
        <v>0</v>
      </c>
      <c r="M79" s="9">
        <v>0</v>
      </c>
      <c r="N79" s="9">
        <v>0</v>
      </c>
      <c r="O79" s="9">
        <v>0</v>
      </c>
      <c r="P79" s="7">
        <v>0</v>
      </c>
      <c r="Q79" s="7">
        <v>0</v>
      </c>
      <c r="R79" s="7">
        <v>0</v>
      </c>
      <c r="S79" s="7">
        <v>0.05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</row>
    <row r="80" spans="3:24" ht="20.100000000000001" customHeight="1" x14ac:dyDescent="0.15">
      <c r="C80" s="7">
        <v>110531</v>
      </c>
      <c r="D80" s="7" t="s">
        <v>136</v>
      </c>
      <c r="E80" s="8" t="s">
        <v>152</v>
      </c>
      <c r="F80" s="9">
        <v>0</v>
      </c>
      <c r="G80" s="7">
        <v>1500</v>
      </c>
      <c r="H80" s="7">
        <v>0</v>
      </c>
      <c r="I80" s="7">
        <v>0</v>
      </c>
      <c r="J80" s="7">
        <v>0</v>
      </c>
      <c r="K80" s="7">
        <v>0</v>
      </c>
      <c r="L80" s="9">
        <v>0</v>
      </c>
      <c r="M80" s="9">
        <v>0</v>
      </c>
      <c r="N80" s="9">
        <v>0</v>
      </c>
      <c r="O80" s="9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</row>
    <row r="81" spans="3:24" ht="20.100000000000001" customHeight="1" x14ac:dyDescent="0.15">
      <c r="C81" s="7">
        <v>110532</v>
      </c>
      <c r="D81" s="7" t="s">
        <v>136</v>
      </c>
      <c r="E81" s="8" t="s">
        <v>153</v>
      </c>
      <c r="F81" s="9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9">
        <v>0</v>
      </c>
      <c r="M81" s="9">
        <v>0</v>
      </c>
      <c r="N81" s="9">
        <v>0</v>
      </c>
      <c r="O81" s="9">
        <v>0</v>
      </c>
      <c r="P81" s="7">
        <v>0</v>
      </c>
      <c r="Q81" s="7">
        <v>0</v>
      </c>
      <c r="R81" s="7">
        <v>0.05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</row>
    <row r="82" spans="3:24" ht="20.100000000000001" customHeight="1" x14ac:dyDescent="0.15">
      <c r="C82" s="7">
        <v>110533</v>
      </c>
      <c r="D82" s="7" t="s">
        <v>136</v>
      </c>
      <c r="E82" s="8" t="s">
        <v>154</v>
      </c>
      <c r="F82" s="9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9">
        <v>0</v>
      </c>
      <c r="M82" s="9">
        <v>0</v>
      </c>
      <c r="N82" s="9">
        <v>0</v>
      </c>
      <c r="O82" s="9">
        <v>0</v>
      </c>
      <c r="P82" s="7">
        <v>0</v>
      </c>
      <c r="Q82" s="7">
        <v>0.05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 t="s">
        <v>155</v>
      </c>
    </row>
    <row r="83" spans="3:24" ht="20.100000000000001" customHeight="1" x14ac:dyDescent="0.15">
      <c r="C83" s="7">
        <v>110611</v>
      </c>
      <c r="D83" s="7" t="s">
        <v>136</v>
      </c>
      <c r="E83" s="8" t="s">
        <v>156</v>
      </c>
      <c r="F83" s="9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9">
        <v>0</v>
      </c>
      <c r="M83" s="9">
        <v>0</v>
      </c>
      <c r="N83" s="9">
        <v>0</v>
      </c>
      <c r="O83" s="9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18" t="s">
        <v>157</v>
      </c>
    </row>
    <row r="84" spans="3:24" ht="20.100000000000001" customHeight="1" x14ac:dyDescent="0.15">
      <c r="C84" s="7">
        <v>110612</v>
      </c>
      <c r="D84" s="7" t="s">
        <v>136</v>
      </c>
      <c r="E84" s="8" t="s">
        <v>150</v>
      </c>
      <c r="F84" s="9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9">
        <v>0</v>
      </c>
      <c r="M84" s="9">
        <v>0</v>
      </c>
      <c r="N84" s="9">
        <v>0</v>
      </c>
      <c r="O84" s="9">
        <v>0</v>
      </c>
      <c r="P84" s="7">
        <v>0.05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</row>
    <row r="85" spans="3:24" ht="20.100000000000001" customHeight="1" x14ac:dyDescent="0.15">
      <c r="C85" s="7">
        <v>110613</v>
      </c>
      <c r="D85" s="7" t="s">
        <v>136</v>
      </c>
      <c r="E85" s="8" t="s">
        <v>158</v>
      </c>
      <c r="F85" s="9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9">
        <v>0</v>
      </c>
      <c r="M85" s="9">
        <v>0</v>
      </c>
      <c r="N85" s="9">
        <v>0</v>
      </c>
      <c r="O85" s="9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 t="s">
        <v>159</v>
      </c>
    </row>
    <row r="86" spans="3:24" ht="20.100000000000001" customHeight="1" x14ac:dyDescent="0.15">
      <c r="C86" s="7">
        <v>110621</v>
      </c>
      <c r="D86" s="7" t="s">
        <v>136</v>
      </c>
      <c r="E86" s="8" t="s">
        <v>164</v>
      </c>
      <c r="F86" s="9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9">
        <v>0</v>
      </c>
      <c r="M86" s="9">
        <v>0</v>
      </c>
      <c r="N86" s="9">
        <v>0</v>
      </c>
      <c r="O86" s="9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18" t="s">
        <v>165</v>
      </c>
    </row>
    <row r="87" spans="3:24" ht="20.100000000000001" customHeight="1" x14ac:dyDescent="0.15">
      <c r="C87" s="7">
        <v>110622</v>
      </c>
      <c r="D87" s="7" t="s">
        <v>136</v>
      </c>
      <c r="E87" s="8" t="s">
        <v>150</v>
      </c>
      <c r="F87" s="9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9">
        <v>0</v>
      </c>
      <c r="M87" s="9">
        <v>0</v>
      </c>
      <c r="N87" s="9">
        <v>0</v>
      </c>
      <c r="O87" s="9">
        <v>0</v>
      </c>
      <c r="P87" s="7">
        <v>0.05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</row>
    <row r="88" spans="3:24" ht="20.100000000000001" customHeight="1" x14ac:dyDescent="0.15">
      <c r="C88" s="7">
        <v>110623</v>
      </c>
      <c r="D88" s="7" t="s">
        <v>136</v>
      </c>
      <c r="E88" s="8" t="s">
        <v>145</v>
      </c>
      <c r="F88" s="9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9">
        <v>0</v>
      </c>
      <c r="M88" s="9">
        <v>0</v>
      </c>
      <c r="N88" s="9">
        <v>0</v>
      </c>
      <c r="O88" s="9">
        <v>0</v>
      </c>
      <c r="P88" s="7">
        <v>0</v>
      </c>
      <c r="Q88" s="7">
        <v>0</v>
      </c>
      <c r="R88" s="7">
        <v>0</v>
      </c>
      <c r="S88" s="7">
        <v>0.05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</row>
    <row r="89" spans="3:24" ht="20.100000000000001" customHeight="1" x14ac:dyDescent="0.15">
      <c r="C89" s="7">
        <v>110631</v>
      </c>
      <c r="D89" s="7" t="s">
        <v>136</v>
      </c>
      <c r="E89" s="8" t="s">
        <v>161</v>
      </c>
      <c r="F89" s="9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9">
        <v>0</v>
      </c>
      <c r="M89" s="9">
        <v>0</v>
      </c>
      <c r="N89" s="9">
        <v>0</v>
      </c>
      <c r="O89" s="9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18" t="s">
        <v>160</v>
      </c>
    </row>
    <row r="90" spans="3:24" ht="20.100000000000001" customHeight="1" x14ac:dyDescent="0.15">
      <c r="C90" s="7">
        <v>110632</v>
      </c>
      <c r="D90" s="7" t="s">
        <v>136</v>
      </c>
      <c r="E90" s="8" t="s">
        <v>153</v>
      </c>
      <c r="F90" s="9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9">
        <v>0</v>
      </c>
      <c r="M90" s="9">
        <v>0</v>
      </c>
      <c r="N90" s="9">
        <v>0</v>
      </c>
      <c r="O90" s="9">
        <v>0</v>
      </c>
      <c r="P90" s="7">
        <v>0</v>
      </c>
      <c r="Q90" s="7">
        <v>0</v>
      </c>
      <c r="R90" s="7">
        <v>0.05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</row>
    <row r="91" spans="3:24" ht="20.100000000000001" customHeight="1" x14ac:dyDescent="0.15">
      <c r="C91" s="7">
        <v>110633</v>
      </c>
      <c r="D91" s="7" t="s">
        <v>136</v>
      </c>
      <c r="E91" s="8" t="s">
        <v>163</v>
      </c>
      <c r="F91" s="9">
        <v>0</v>
      </c>
      <c r="G91" s="7">
        <v>0</v>
      </c>
      <c r="H91" s="7">
        <v>0</v>
      </c>
      <c r="I91" s="7">
        <v>300</v>
      </c>
      <c r="J91" s="7">
        <v>0</v>
      </c>
      <c r="K91" s="7">
        <v>0</v>
      </c>
      <c r="L91" s="9">
        <v>0</v>
      </c>
      <c r="M91" s="9">
        <v>0</v>
      </c>
      <c r="N91" s="9">
        <v>0</v>
      </c>
      <c r="O91" s="9">
        <v>0</v>
      </c>
      <c r="P91" s="7">
        <v>0</v>
      </c>
      <c r="Q91" s="7">
        <v>0.05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 t="s">
        <v>162</v>
      </c>
    </row>
    <row r="92" spans="3:24" ht="20.100000000000001" customHeight="1" x14ac:dyDescent="0.15">
      <c r="C92" s="7">
        <v>120001</v>
      </c>
      <c r="D92" s="7" t="s">
        <v>139</v>
      </c>
      <c r="E92" s="8" t="s">
        <v>138</v>
      </c>
      <c r="F92" s="9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9">
        <v>0</v>
      </c>
      <c r="M92" s="9">
        <v>0</v>
      </c>
      <c r="N92" s="9">
        <v>0</v>
      </c>
      <c r="O92" s="9">
        <v>0</v>
      </c>
      <c r="P92" s="7">
        <v>0.05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2022-10-12T06:31:21Z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