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D81D16D-D785-4401-A5A5-3446BEA5AF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SkillBuffProto!$V$1:$V$502</definedName>
  </definedNames>
  <calcPr calcId="191029"/>
</workbook>
</file>

<file path=xl/calcChain.xml><?xml version="1.0" encoding="utf-8"?>
<calcChain xmlns="http://schemas.openxmlformats.org/spreadsheetml/2006/main">
  <c r="J406" i="1" l="1"/>
  <c r="J404" i="1"/>
  <c r="J403" i="1"/>
  <c r="J402" i="1"/>
  <c r="J401" i="1"/>
  <c r="J400" i="1"/>
  <c r="J399" i="1"/>
  <c r="J398" i="1"/>
  <c r="J397" i="1"/>
  <c r="J396" i="1"/>
  <c r="J391" i="1"/>
  <c r="J390" i="1"/>
  <c r="J389" i="1"/>
  <c r="J388" i="1"/>
  <c r="J387" i="1"/>
  <c r="J386" i="1"/>
  <c r="J385" i="1"/>
  <c r="J384" i="1"/>
  <c r="J383" i="1"/>
  <c r="J378" i="1"/>
  <c r="J377" i="1"/>
  <c r="J376" i="1"/>
  <c r="J375" i="1"/>
  <c r="J374" i="1"/>
  <c r="J373" i="1"/>
  <c r="J372" i="1"/>
  <c r="J371" i="1"/>
  <c r="J370" i="1"/>
  <c r="J365" i="1"/>
  <c r="I365" i="1"/>
  <c r="I378" i="1" s="1"/>
  <c r="I391" i="1" s="1"/>
  <c r="I404" i="1" s="1"/>
  <c r="J364" i="1"/>
  <c r="I364" i="1"/>
  <c r="I377" i="1" s="1"/>
  <c r="I390" i="1" s="1"/>
  <c r="I403" i="1" s="1"/>
  <c r="J363" i="1"/>
  <c r="I363" i="1"/>
  <c r="I376" i="1" s="1"/>
  <c r="I389" i="1" s="1"/>
  <c r="I402" i="1" s="1"/>
  <c r="J362" i="1"/>
  <c r="I362" i="1"/>
  <c r="I375" i="1" s="1"/>
  <c r="I388" i="1" s="1"/>
  <c r="I401" i="1" s="1"/>
  <c r="J361" i="1"/>
  <c r="I361" i="1"/>
  <c r="I374" i="1" s="1"/>
  <c r="I387" i="1" s="1"/>
  <c r="I400" i="1" s="1"/>
  <c r="J360" i="1"/>
  <c r="I360" i="1"/>
  <c r="I373" i="1" s="1"/>
  <c r="I386" i="1" s="1"/>
  <c r="I399" i="1" s="1"/>
  <c r="J359" i="1"/>
  <c r="I359" i="1"/>
  <c r="I372" i="1" s="1"/>
  <c r="I385" i="1" s="1"/>
  <c r="I398" i="1" s="1"/>
  <c r="J358" i="1"/>
  <c r="I358" i="1"/>
  <c r="I371" i="1" s="1"/>
  <c r="I384" i="1" s="1"/>
  <c r="I397" i="1" s="1"/>
  <c r="J357" i="1"/>
  <c r="I357" i="1"/>
  <c r="I370" i="1" s="1"/>
  <c r="I383" i="1" s="1"/>
  <c r="I396" i="1" s="1"/>
  <c r="I356" i="1"/>
  <c r="I369" i="1" s="1"/>
  <c r="I382" i="1" s="1"/>
  <c r="I395" i="1" s="1"/>
  <c r="I355" i="1"/>
  <c r="I368" i="1" s="1"/>
  <c r="I381" i="1" s="1"/>
  <c r="I394" i="1" s="1"/>
  <c r="I354" i="1"/>
  <c r="I367" i="1" s="1"/>
  <c r="I380" i="1" s="1"/>
  <c r="I393" i="1" s="1"/>
  <c r="J352" i="1"/>
  <c r="J351" i="1"/>
  <c r="J350" i="1"/>
  <c r="J349" i="1"/>
  <c r="J348" i="1"/>
  <c r="J347" i="1"/>
  <c r="J346" i="1"/>
  <c r="J345" i="1"/>
  <c r="J344" i="1"/>
  <c r="J169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 xml:space="preserve">3.触发技能
</t>
        </r>
        <r>
          <rPr>
            <sz val="9"/>
            <rFont val="宋体"/>
            <family val="3"/>
            <charset val="134"/>
          </rPr>
          <t xml:space="preserve">4.装备技能
</t>
        </r>
        <r>
          <rPr>
            <sz val="9"/>
            <rFont val="宋体"/>
            <family val="3"/>
            <charset val="134"/>
          </rPr>
          <t>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只对对应unity.Type生效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0:所有人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Player = 1;                //玩家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Npc = 2;                   //NPC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Monster = 3;               //怪物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DropItem = 4;              //掉落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Chuansong = 5;             //传送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Pet = 6;                   //宠物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JingLing = 7;              //精灵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Pasture = 8;               //动物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Plant = 9;                 //植物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1   移动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2   被攻击
</t>
        </r>
      </text>
    </comment>
  </commentList>
</comments>
</file>

<file path=xl/sharedStrings.xml><?xml version="1.0" encoding="utf-8"?>
<sst xmlns="http://schemas.openxmlformats.org/spreadsheetml/2006/main" count="2101" uniqueCount="489">
  <si>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</si>
  <si>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</si>
  <si>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</si>
  <si>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</si>
  <si>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</si>
  <si>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</si>
  <si>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</si>
  <si>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</si>
  <si>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</si>
  <si>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</si>
  <si>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</si>
  <si>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</si>
  <si>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</si>
  <si>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</si>
  <si>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</si>
  <si>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</si>
  <si>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</si>
  <si>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</si>
  <si>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</si>
  <si>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</si>
  <si>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</si>
  <si>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</si>
  <si>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</si>
  <si>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</si>
  <si>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</si>
  <si>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</si>
  <si>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</si>
  <si>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</si>
  <si>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</si>
  <si>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</si>
  <si>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</si>
  <si>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</si>
  <si>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</si>
  <si>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</si>
  <si>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</si>
  <si>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</si>
  <si>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</si>
  <si>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</si>
  <si>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</si>
  <si>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</si>
  <si>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</si>
  <si>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</si>
  <si>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</si>
  <si>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</si>
  <si>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</si>
  <si>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</si>
  <si>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</si>
  <si>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</si>
  <si>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</si>
  <si>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</si>
  <si>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</si>
  <si>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</si>
  <si>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</si>
  <si>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</si>
  <si>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</si>
  <si>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</si>
  <si>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</si>
  <si>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</si>
  <si>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</si>
  <si>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</si>
  <si>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</si>
  <si>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</si>
  <si>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</si>
  <si>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</si>
  <si>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</si>
  <si>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</si>
  <si>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</si>
  <si>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</si>
  <si>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</si>
  <si>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</si>
  <si>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</si>
  <si>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</si>
  <si>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</si>
  <si>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</si>
  <si>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</si>
  <si>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</si>
  <si>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</si>
  <si>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</si>
  <si>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</si>
  <si>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</si>
  <si>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</si>
  <si>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</si>
  <si>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</si>
  <si>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</si>
  <si>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</si>
  <si>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</si>
  <si>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</si>
  <si>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</si>
  <si>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</si>
  <si>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</si>
  <si>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</si>
  <si>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</si>
  <si>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</si>
  <si>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</si>
  <si>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</si>
  <si>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</si>
  <si>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</si>
  <si>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</si>
  <si>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</si>
  <si>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</si>
  <si>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</si>
  <si>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</si>
  <si>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</si>
  <si>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</si>
  <si>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</si>
  <si>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</si>
  <si>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</si>
  <si>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</si>
  <si>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</si>
  <si>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</si>
  <si>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</si>
  <si>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</si>
  <si>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</si>
  <si>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</si>
  <si>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</si>
  <si>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</si>
  <si>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</si>
  <si>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</si>
  <si>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</si>
  <si>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</si>
  <si>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</si>
  <si>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</si>
  <si>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</si>
  <si>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</si>
  <si>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</si>
  <si>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</si>
  <si>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</si>
  <si>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</si>
  <si>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</si>
  <si>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</si>
  <si>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</si>
  <si>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</si>
  <si>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</si>
  <si>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</si>
  <si>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</si>
  <si>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</si>
  <si>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</si>
  <si>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</si>
  <si>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</si>
  <si>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</si>
  <si>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</si>
  <si>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</si>
  <si>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</si>
  <si>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</si>
  <si>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</si>
  <si>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</si>
  <si>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</si>
  <si>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</si>
  <si>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</si>
  <si>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</si>
  <si>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</si>
  <si>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</si>
  <si>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</si>
  <si>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</si>
  <si>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</si>
  <si>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</si>
  <si>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</si>
  <si>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</si>
  <si>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</si>
  <si>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</si>
  <si>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</si>
  <si>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</si>
  <si>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</si>
  <si>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</si>
  <si>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</si>
  <si>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</si>
  <si>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</si>
  <si>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</si>
  <si>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</si>
  <si>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</si>
  <si>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</si>
  <si>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</si>
  <si>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</si>
  <si>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</si>
  <si>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</si>
  <si>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</si>
  <si>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</si>
  <si>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</si>
  <si>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</si>
  <si>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</si>
  <si>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</si>
  <si>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</si>
  <si>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</si>
  <si>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</si>
  <si>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</si>
  <si>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</si>
  <si>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</si>
  <si>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</si>
  <si>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</si>
  <si>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</si>
  <si>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</si>
  <si>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</si>
  <si>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</si>
  <si>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</si>
  <si>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</si>
  <si>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</si>
  <si>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</si>
  <si>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</si>
  <si>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</si>
  <si>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</si>
  <si>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</si>
  <si>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</si>
  <si>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</si>
  <si>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</si>
  <si>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</si>
  <si>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</si>
  <si>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</si>
  <si>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</si>
  <si>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</si>
  <si>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</si>
  <si>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</si>
  <si>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</si>
  <si>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</si>
  <si>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</si>
  <si>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</si>
  <si>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</si>
  <si>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</si>
  <si>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</si>
  <si>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</si>
  <si>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</si>
  <si>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</si>
  <si>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</si>
  <si>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</si>
  <si>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</si>
  <si>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</si>
  <si>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</si>
  <si>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</si>
  <si>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</si>
  <si>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</si>
  <si>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</si>
  <si>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</si>
  <si>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</si>
  <si>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</si>
  <si>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</si>
  <si>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</si>
  <si>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</si>
  <si>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</si>
  <si>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</si>
  <si>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</si>
  <si>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</si>
  <si>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</si>
  <si>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</si>
  <si>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</si>
  <si>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</si>
  <si>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</si>
  <si>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</si>
  <si>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</si>
  <si>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</si>
  <si>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</si>
  <si>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</si>
  <si>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</si>
  <si>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</si>
  <si>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</si>
  <si>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</si>
  <si>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</si>
  <si>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</si>
  <si>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</si>
  <si>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</si>
  <si>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</si>
  <si>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</si>
  <si>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</si>
  <si>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</si>
  <si>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</si>
  <si>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</si>
  <si>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</si>
  <si>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</si>
  <si>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</si>
  <si>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</si>
  <si>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</si>
  <si>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</si>
  <si>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</si>
  <si>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</si>
  <si>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</si>
  <si>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</si>
  <si>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</si>
  <si>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</si>
  <si>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</si>
  <si>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</si>
  <si>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</si>
  <si>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</si>
  <si>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</si>
  <si>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</si>
  <si>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</si>
  <si>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</si>
  <si>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</si>
  <si>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</si>
  <si>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</si>
  <si>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</si>
  <si>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</si>
  <si>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</si>
  <si>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</si>
  <si>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</si>
  <si>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</si>
  <si>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</si>
  <si>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</si>
  <si>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</si>
  <si>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</si>
  <si>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</si>
  <si>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</si>
  <si>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</si>
  <si>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</si>
  <si>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</si>
  <si>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</si>
  <si>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</si>
  <si>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</si>
  <si>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</si>
  <si>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</si>
  <si>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</si>
  <si>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</si>
  <si>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</si>
  <si>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</si>
  <si>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</si>
  <si>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</si>
  <si>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</si>
  <si>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</si>
  <si>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</si>
  <si>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</si>
  <si>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</si>
  <si>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</si>
  <si>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</si>
  <si>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</si>
  <si>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</si>
  <si>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</si>
  <si>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</si>
  <si>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</si>
  <si>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</si>
  <si>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</si>
  <si>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</si>
  <si>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</si>
  <si>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</si>
  <si>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</si>
  <si>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</si>
  <si>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</si>
  <si>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</si>
  <si>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</si>
  <si>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</si>
  <si>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</si>
  <si>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</si>
  <si>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</si>
  <si>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</si>
  <si>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</si>
  <si>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</si>
  <si>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</si>
  <si>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</si>
  <si>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</si>
  <si>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</si>
  <si>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</si>
  <si>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</si>
  <si>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</si>
  <si>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</si>
  <si>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</si>
  <si>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</si>
  <si>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</si>
  <si>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</si>
  <si>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</si>
  <si>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</si>
  <si>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</si>
  <si>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</si>
  <si>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</si>
  <si>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</si>
  <si>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</si>
  <si>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</si>
  <si>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</si>
  <si>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</si>
  <si>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</si>
  <si>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</si>
  <si>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</si>
  <si>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</si>
  <si>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</si>
  <si>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</si>
  <si>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</si>
  <si>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</si>
  <si>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</si>
  <si>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</si>
  <si>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</si>
  <si>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</si>
  <si>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</si>
  <si>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</si>
  <si>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</si>
  <si>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</si>
  <si>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</si>
  <si>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</si>
  <si>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</si>
  <si>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</si>
  <si>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</si>
  <si>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</si>
  <si>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</si>
  <si>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</si>
  <si>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</si>
  <si>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</si>
  <si>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</si>
  <si>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</si>
  <si>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</si>
  <si>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</si>
  <si>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</si>
  <si>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</si>
  <si>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</si>
  <si>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</si>
  <si>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</si>
  <si>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</si>
  <si>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</si>
  <si>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</si>
  <si>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</si>
  <si>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</si>
  <si>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</si>
  <si>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</si>
  <si>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</si>
  <si>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</si>
  <si>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</si>
  <si>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</si>
  <si>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</si>
  <si>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</si>
  <si>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</si>
  <si>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</si>
  <si>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</si>
  <si>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</si>
  <si>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</si>
  <si>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</si>
  <si>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</si>
  <si>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</si>
  <si>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</si>
  <si>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</si>
  <si>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</si>
  <si>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</si>
  <si>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</si>
  <si>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</si>
  <si>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</si>
  <si>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</si>
  <si>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</si>
  <si>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</si>
  <si>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</si>
  <si>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</si>
  <si>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</si>
  <si>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</si>
  <si>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</si>
  <si>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</si>
  <si>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</si>
  <si>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</si>
  <si>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</si>
  <si>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</si>
  <si>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</si>
  <si>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</si>
  <si>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</si>
  <si>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</si>
  <si>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</si>
  <si>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</si>
  <si>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</si>
  <si>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</si>
  <si>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</si>
  <si>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</si>
  <si>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</si>
  <si>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</si>
  <si>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</si>
  <si>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</si>
  <si>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</si>
  <si>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</si>
  <si>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</si>
  <si>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</si>
  <si>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</si>
  <si>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</si>
  <si>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</si>
  <si>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</si>
  <si>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</si>
  <si>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</si>
  <si>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</si>
  <si>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</si>
  <si>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</si>
  <si>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</si>
  <si>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</si>
  <si>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</si>
  <si>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</si>
  <si>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</si>
  <si>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</si>
  <si>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</si>
  <si>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</si>
  <si>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</si>
  <si>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</si>
  <si>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</si>
  <si>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</si>
  <si>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</si>
  <si>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</si>
  <si>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</si>
  <si>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</si>
  <si>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物理穿透光环</t>
    <phoneticPr fontId="20" type="noConversion"/>
  </si>
  <si>
    <t>小队内物理穿透提升10%</t>
    <phoneticPr fontId="20" type="noConversion"/>
  </si>
  <si>
    <t>小队内造成重击概率提升5%</t>
    <phoneticPr fontId="20" type="noConversion"/>
  </si>
  <si>
    <t>重击光环</t>
    <phoneticPr fontId="20" type="noConversion"/>
  </si>
  <si>
    <t>野兽光环</t>
    <phoneticPr fontId="20" type="noConversion"/>
  </si>
  <si>
    <t>小队内召唤的野兽和宠物属性提升10%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</si>
</sst>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6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9" tint="0.799432355723746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28"/>
      </top>
      <bottom style="thin">
        <color theme="4" tint="0.399456770531327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28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5677053132728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02"/>
  <sheetViews>
    <sheetView tabSelected="1" workbookViewId="0">
      <pane xSplit="4" ySplit="5" topLeftCell="AD142" activePane="bottomRight" state="frozen"/>
      <selection pane="topRight"/>
      <selection pane="bottomLeft"/>
      <selection pane="bottomRight" activeCell="AD160" sqref="AD160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86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87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82</v>
      </c>
      <c r="E19" s="20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88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84</v>
      </c>
      <c r="E20" s="24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72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85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86</v>
      </c>
      <c r="E21" s="20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72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87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89</v>
      </c>
      <c r="E22" s="24" t="s">
        <v>67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72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90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74</v>
      </c>
      <c r="E23" s="16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72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9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91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72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92</v>
      </c>
      <c r="E25" s="20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93</v>
      </c>
      <c r="E26" s="24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94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 t="s">
        <v>95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96</v>
      </c>
      <c r="E27" s="20" t="s">
        <v>67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72</v>
      </c>
      <c r="O27" s="18">
        <v>1</v>
      </c>
      <c r="P27" s="5">
        <v>2</v>
      </c>
      <c r="Q27" s="21">
        <v>100912</v>
      </c>
      <c r="R27" s="25">
        <v>-0.2</v>
      </c>
      <c r="S27" s="3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85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91</v>
      </c>
      <c r="E28" s="16" t="s">
        <v>67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72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9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92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93</v>
      </c>
      <c r="E30" s="20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94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9" t="s">
        <v>95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96</v>
      </c>
      <c r="E31" s="24" t="s">
        <v>67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72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85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97</v>
      </c>
      <c r="E32" s="20" t="s">
        <v>67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72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40" t="s">
        <v>98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99</v>
      </c>
      <c r="E33" s="16" t="s">
        <v>67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72</v>
      </c>
      <c r="O33" s="27">
        <v>2</v>
      </c>
      <c r="P33" s="33">
        <v>2</v>
      </c>
      <c r="Q33" s="28">
        <v>7</v>
      </c>
      <c r="R33" s="28">
        <v>0</v>
      </c>
      <c r="S33" s="3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41" t="s">
        <v>100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101</v>
      </c>
      <c r="E34" s="16" t="s">
        <v>67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72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41" t="s">
        <v>102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101</v>
      </c>
      <c r="E35" s="20" t="s">
        <v>67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72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41" t="s">
        <v>102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103</v>
      </c>
      <c r="E36" s="24" t="s">
        <v>67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72</v>
      </c>
      <c r="O36" s="28">
        <v>1</v>
      </c>
      <c r="P36" s="33">
        <v>1</v>
      </c>
      <c r="Q36" s="28">
        <v>3001</v>
      </c>
      <c r="R36" s="28">
        <v>1.2</v>
      </c>
      <c r="S36" s="3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2" t="s">
        <v>102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103</v>
      </c>
      <c r="E37" s="20" t="s">
        <v>67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72</v>
      </c>
      <c r="O37" s="28">
        <v>1</v>
      </c>
      <c r="P37" s="33">
        <v>1</v>
      </c>
      <c r="Q37" s="28">
        <v>3001</v>
      </c>
      <c r="R37" s="28">
        <v>1.6</v>
      </c>
      <c r="S37" s="3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2" t="s">
        <v>102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103</v>
      </c>
      <c r="E38" s="16" t="s">
        <v>67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72</v>
      </c>
      <c r="O38" s="28">
        <v>1</v>
      </c>
      <c r="P38" s="33">
        <v>1</v>
      </c>
      <c r="Q38" s="28">
        <v>3001</v>
      </c>
      <c r="R38" s="28">
        <v>2</v>
      </c>
      <c r="S38" s="3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2" t="s">
        <v>102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77</v>
      </c>
      <c r="E39" s="16" t="s">
        <v>67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72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41" t="s">
        <v>102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77</v>
      </c>
      <c r="E40" s="20" t="s">
        <v>67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72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41" t="s">
        <v>102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104</v>
      </c>
      <c r="E41" s="24" t="s">
        <v>67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72</v>
      </c>
      <c r="O41" s="32">
        <v>1</v>
      </c>
      <c r="P41" s="33">
        <v>2</v>
      </c>
      <c r="Q41" s="28">
        <v>3001</v>
      </c>
      <c r="R41" s="28">
        <v>-0.1</v>
      </c>
      <c r="S41" s="3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40" t="s">
        <v>98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104</v>
      </c>
      <c r="E42" s="20" t="s">
        <v>67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72</v>
      </c>
      <c r="O42" s="32">
        <v>1</v>
      </c>
      <c r="P42" s="33">
        <v>2</v>
      </c>
      <c r="Q42" s="28">
        <v>3001</v>
      </c>
      <c r="R42" s="28">
        <v>-0.15</v>
      </c>
      <c r="S42" s="3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40" t="s">
        <v>98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104</v>
      </c>
      <c r="E43" s="16" t="s">
        <v>67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72</v>
      </c>
      <c r="O43" s="32">
        <v>1</v>
      </c>
      <c r="P43" s="33">
        <v>2</v>
      </c>
      <c r="Q43" s="28">
        <v>3001</v>
      </c>
      <c r="R43" s="28">
        <v>-0.2</v>
      </c>
      <c r="S43" s="3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40" t="s">
        <v>98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105</v>
      </c>
      <c r="E44" s="16" t="s">
        <v>67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72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41" t="s">
        <v>106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107</v>
      </c>
      <c r="E45" s="20" t="s">
        <v>67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72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40" t="s">
        <v>98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108</v>
      </c>
      <c r="E46" s="24" t="s">
        <v>67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72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8">
        <v>0</v>
      </c>
      <c r="AB46" s="21">
        <v>0</v>
      </c>
      <c r="AC46" s="10">
        <v>1</v>
      </c>
      <c r="AD46" s="10">
        <v>0</v>
      </c>
      <c r="AE46" s="43" t="s">
        <v>109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110</v>
      </c>
      <c r="E47" s="24" t="s">
        <v>67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72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9" t="s">
        <v>111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112</v>
      </c>
      <c r="E48" s="20" t="s">
        <v>67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72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8">
        <v>0</v>
      </c>
      <c r="AB48" s="21">
        <v>0</v>
      </c>
      <c r="AC48" s="10">
        <v>1</v>
      </c>
      <c r="AD48" s="10">
        <v>0</v>
      </c>
      <c r="AE48" s="43" t="s">
        <v>106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113</v>
      </c>
      <c r="E49" s="16" t="s">
        <v>67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114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9" t="s">
        <v>115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113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114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115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113</v>
      </c>
      <c r="E51" s="20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114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115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113</v>
      </c>
      <c r="E52" s="24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114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116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117</v>
      </c>
      <c r="E53" s="20" t="s">
        <v>67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72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9" t="s">
        <v>118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119</v>
      </c>
      <c r="E54" s="16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72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9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120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72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3" t="s">
        <v>109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121</v>
      </c>
      <c r="E56" s="20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72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9" t="s">
        <v>122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123</v>
      </c>
      <c r="E57" s="24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72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124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125</v>
      </c>
      <c r="E58" s="20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72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9" t="s">
        <v>126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127</v>
      </c>
      <c r="E59" s="16" t="s">
        <v>67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9" t="s">
        <v>128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129</v>
      </c>
      <c r="E60" s="16" t="s">
        <v>67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72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3" t="s">
        <v>109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129</v>
      </c>
      <c r="E61" s="20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109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130</v>
      </c>
      <c r="E62" s="24" t="s">
        <v>67</v>
      </c>
      <c r="F62" s="25">
        <v>1</v>
      </c>
      <c r="G62" s="17">
        <v>0</v>
      </c>
      <c r="H62" s="17">
        <v>0</v>
      </c>
      <c r="I62" s="25" t="s">
        <v>131</v>
      </c>
      <c r="J62" s="25">
        <v>3000</v>
      </c>
      <c r="K62" s="25">
        <v>0</v>
      </c>
      <c r="L62" s="25">
        <v>0</v>
      </c>
      <c r="M62" s="25">
        <v>4</v>
      </c>
      <c r="N62" s="17" t="s">
        <v>72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9" t="s">
        <v>132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133</v>
      </c>
      <c r="E63" s="20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72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9" t="s">
        <v>134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135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72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9" t="s">
        <v>136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79</v>
      </c>
      <c r="E65" s="16" t="s">
        <v>67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72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3" t="s">
        <v>109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81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72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3" t="s">
        <v>109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108</v>
      </c>
      <c r="E67" s="24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72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3" t="s">
        <v>109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79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72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3" t="s">
        <v>109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137</v>
      </c>
      <c r="E69" s="16" t="s">
        <v>67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72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3" t="s">
        <v>109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138</v>
      </c>
      <c r="E70" s="16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72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9" t="s">
        <v>136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138</v>
      </c>
      <c r="E71" s="16" t="s">
        <v>67</v>
      </c>
      <c r="F71" s="25">
        <v>1</v>
      </c>
      <c r="G71" s="17">
        <v>0</v>
      </c>
      <c r="H71" s="17">
        <v>0</v>
      </c>
      <c r="I71" s="25" t="s">
        <v>139</v>
      </c>
      <c r="J71" s="25">
        <v>2000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136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75</v>
      </c>
      <c r="E72" s="20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72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9" t="s">
        <v>76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75</v>
      </c>
      <c r="E73" s="24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72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9" t="s">
        <v>76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140</v>
      </c>
      <c r="E74" s="20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72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9" t="s">
        <v>76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141</v>
      </c>
      <c r="E75" s="24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72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9" t="s">
        <v>76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123</v>
      </c>
      <c r="E76" s="16" t="s">
        <v>67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72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9" t="s">
        <v>142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123</v>
      </c>
      <c r="E77" s="16" t="s">
        <v>67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72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9" t="s">
        <v>143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123</v>
      </c>
      <c r="E78" s="20" t="s">
        <v>67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72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9" t="s">
        <v>144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123</v>
      </c>
      <c r="E79" s="24" t="s">
        <v>67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72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9" t="s">
        <v>145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123</v>
      </c>
      <c r="E80" s="20" t="s">
        <v>67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72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9" t="s">
        <v>146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123</v>
      </c>
      <c r="E81" s="16" t="s">
        <v>67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72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9" t="s">
        <v>147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148</v>
      </c>
      <c r="E82" s="16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72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80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82</v>
      </c>
      <c r="E83" s="20" t="s">
        <v>67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72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81" t="s">
        <v>88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82</v>
      </c>
      <c r="E84" s="24" t="s">
        <v>67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72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81" t="s">
        <v>149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150</v>
      </c>
      <c r="E85" s="20" t="s">
        <v>67</v>
      </c>
      <c r="F85" s="25">
        <v>1</v>
      </c>
      <c r="G85" s="17">
        <v>0</v>
      </c>
      <c r="H85" s="17">
        <v>0</v>
      </c>
      <c r="I85" s="25" t="s">
        <v>151</v>
      </c>
      <c r="J85" s="21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152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150</v>
      </c>
      <c r="E86" s="16" t="s">
        <v>67</v>
      </c>
      <c r="F86" s="25">
        <v>1</v>
      </c>
      <c r="G86" s="17">
        <v>0</v>
      </c>
      <c r="H86" s="17">
        <v>0</v>
      </c>
      <c r="I86" s="25" t="s">
        <v>151</v>
      </c>
      <c r="J86" s="25">
        <v>30000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150</v>
      </c>
      <c r="E87" s="16" t="s">
        <v>67</v>
      </c>
      <c r="F87" s="25">
        <v>1</v>
      </c>
      <c r="G87" s="17">
        <v>0</v>
      </c>
      <c r="H87" s="17">
        <v>0</v>
      </c>
      <c r="I87" s="25" t="s">
        <v>151</v>
      </c>
      <c r="J87" s="25">
        <v>30000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150</v>
      </c>
      <c r="E88" s="20" t="s">
        <v>67</v>
      </c>
      <c r="F88" s="25">
        <v>1</v>
      </c>
      <c r="G88" s="17">
        <v>0</v>
      </c>
      <c r="H88" s="17">
        <v>0</v>
      </c>
      <c r="I88" s="25" t="s">
        <v>151</v>
      </c>
      <c r="J88" s="25">
        <v>30000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150</v>
      </c>
      <c r="E89" s="24" t="s">
        <v>67</v>
      </c>
      <c r="F89" s="25">
        <v>1</v>
      </c>
      <c r="G89" s="17">
        <v>0</v>
      </c>
      <c r="H89" s="17">
        <v>0</v>
      </c>
      <c r="I89" s="25" t="s">
        <v>151</v>
      </c>
      <c r="J89" s="25">
        <v>30000</v>
      </c>
      <c r="K89" s="25">
        <v>0</v>
      </c>
      <c r="L89" s="25">
        <v>0</v>
      </c>
      <c r="M89" s="25">
        <v>1</v>
      </c>
      <c r="N89" s="17" t="s">
        <v>72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9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150</v>
      </c>
      <c r="E90" s="20" t="s">
        <v>67</v>
      </c>
      <c r="F90" s="25">
        <v>1</v>
      </c>
      <c r="G90" s="17">
        <v>0</v>
      </c>
      <c r="H90" s="17">
        <v>0</v>
      </c>
      <c r="I90" s="25" t="s">
        <v>151</v>
      </c>
      <c r="J90" s="25">
        <v>30000</v>
      </c>
      <c r="K90" s="25">
        <v>0</v>
      </c>
      <c r="L90" s="25">
        <v>0</v>
      </c>
      <c r="M90" s="25">
        <v>1</v>
      </c>
      <c r="N90" s="17" t="s">
        <v>72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9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153</v>
      </c>
      <c r="E91" s="16" t="s">
        <v>67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72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9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154</v>
      </c>
      <c r="E92" s="16" t="s">
        <v>67</v>
      </c>
      <c r="F92" s="25">
        <v>1</v>
      </c>
      <c r="G92" s="17">
        <v>0</v>
      </c>
      <c r="H92" s="17">
        <v>0</v>
      </c>
      <c r="I92" s="25" t="s">
        <v>155</v>
      </c>
      <c r="J92" s="25">
        <v>30000</v>
      </c>
      <c r="K92" s="25">
        <v>0</v>
      </c>
      <c r="L92" s="25">
        <v>1</v>
      </c>
      <c r="M92" s="25">
        <v>1</v>
      </c>
      <c r="N92" s="17" t="s">
        <v>72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9" t="s">
        <v>156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150</v>
      </c>
      <c r="E93" s="20" t="s">
        <v>67</v>
      </c>
      <c r="F93" s="25">
        <v>1</v>
      </c>
      <c r="G93" s="17">
        <v>0</v>
      </c>
      <c r="H93" s="17">
        <v>0</v>
      </c>
      <c r="I93" s="25" t="s">
        <v>151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">
        <v>152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157</v>
      </c>
      <c r="E94" s="24" t="s">
        <v>67</v>
      </c>
      <c r="F94" s="25">
        <v>1</v>
      </c>
      <c r="G94" s="17">
        <v>0</v>
      </c>
      <c r="H94" s="17">
        <v>0</v>
      </c>
      <c r="I94" s="25" t="s">
        <v>158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">
        <v>159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154</v>
      </c>
      <c r="E95" s="20" t="s">
        <v>67</v>
      </c>
      <c r="F95" s="25">
        <v>1</v>
      </c>
      <c r="G95" s="17">
        <v>0</v>
      </c>
      <c r="H95" s="17">
        <v>0</v>
      </c>
      <c r="I95" s="25" t="s">
        <v>155</v>
      </c>
      <c r="J95" s="25">
        <v>1000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9" t="s">
        <v>160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123</v>
      </c>
      <c r="E96" s="16" t="s">
        <v>67</v>
      </c>
      <c r="F96" s="25">
        <v>1</v>
      </c>
      <c r="G96" s="17">
        <v>0</v>
      </c>
      <c r="H96" s="17">
        <v>0</v>
      </c>
      <c r="I96" s="25" t="s">
        <v>151</v>
      </c>
      <c r="J96" s="25">
        <v>3000</v>
      </c>
      <c r="K96" s="25">
        <v>0</v>
      </c>
      <c r="L96" s="25">
        <v>0</v>
      </c>
      <c r="M96" s="25">
        <v>2</v>
      </c>
      <c r="N96" s="17" t="s">
        <v>72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">
        <v>161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123</v>
      </c>
      <c r="E97" s="16" t="s">
        <v>67</v>
      </c>
      <c r="F97" s="25">
        <v>1</v>
      </c>
      <c r="G97" s="17">
        <v>0</v>
      </c>
      <c r="H97" s="17">
        <v>0</v>
      </c>
      <c r="I97" s="25" t="s">
        <v>151</v>
      </c>
      <c r="J97" s="25">
        <v>3000</v>
      </c>
      <c r="K97" s="25">
        <v>0</v>
      </c>
      <c r="L97" s="25">
        <v>0</v>
      </c>
      <c r="M97" s="25">
        <v>2</v>
      </c>
      <c r="N97" s="17" t="s">
        <v>72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">
        <v>142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123</v>
      </c>
      <c r="E98" s="20" t="s">
        <v>67</v>
      </c>
      <c r="F98" s="25">
        <v>1</v>
      </c>
      <c r="G98" s="17">
        <v>0</v>
      </c>
      <c r="H98" s="17">
        <v>0</v>
      </c>
      <c r="I98" s="25" t="s">
        <v>151</v>
      </c>
      <c r="J98" s="25">
        <v>3000</v>
      </c>
      <c r="K98" s="25">
        <v>0</v>
      </c>
      <c r="L98" s="25">
        <v>0</v>
      </c>
      <c r="M98" s="25">
        <v>2</v>
      </c>
      <c r="N98" s="17" t="s">
        <v>72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">
        <v>162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123</v>
      </c>
      <c r="E99" s="24" t="s">
        <v>67</v>
      </c>
      <c r="F99" s="25">
        <v>1</v>
      </c>
      <c r="G99" s="17">
        <v>0</v>
      </c>
      <c r="H99" s="17">
        <v>0</v>
      </c>
      <c r="I99" s="25" t="s">
        <v>151</v>
      </c>
      <c r="J99" s="25">
        <v>3000</v>
      </c>
      <c r="K99" s="25">
        <v>0</v>
      </c>
      <c r="L99" s="25">
        <v>0</v>
      </c>
      <c r="M99" s="25">
        <v>2</v>
      </c>
      <c r="N99" s="17" t="s">
        <v>72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9" t="s">
        <v>163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123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151</v>
      </c>
      <c r="J100" s="25">
        <v>3000</v>
      </c>
      <c r="K100" s="25">
        <v>0</v>
      </c>
      <c r="L100" s="25">
        <v>0</v>
      </c>
      <c r="M100" s="25">
        <v>2</v>
      </c>
      <c r="N100" s="17" t="s">
        <v>72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164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165</v>
      </c>
      <c r="E101" s="16" t="s">
        <v>67</v>
      </c>
      <c r="F101" s="25">
        <v>1</v>
      </c>
      <c r="G101" s="17">
        <v>0</v>
      </c>
      <c r="H101" s="17">
        <v>0</v>
      </c>
      <c r="I101" s="25" t="s">
        <v>151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166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167</v>
      </c>
      <c r="E102" s="16" t="s">
        <v>67</v>
      </c>
      <c r="F102" s="25">
        <v>1</v>
      </c>
      <c r="G102" s="17">
        <v>0</v>
      </c>
      <c r="H102" s="17">
        <v>0</v>
      </c>
      <c r="I102" s="25" t="s">
        <v>151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168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169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72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170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171</v>
      </c>
      <c r="E104" s="24" t="s">
        <v>67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72</v>
      </c>
      <c r="O104" s="25">
        <v>1</v>
      </c>
      <c r="P104" s="25">
        <v>1</v>
      </c>
      <c r="Q104" s="47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9" t="s">
        <v>172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173</v>
      </c>
      <c r="E105" s="20" t="s">
        <v>67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72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3" t="s">
        <v>174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44" t="s">
        <v>175</v>
      </c>
      <c r="E106" s="20" t="s">
        <v>67</v>
      </c>
      <c r="F106" s="45">
        <v>1</v>
      </c>
      <c r="G106" s="5">
        <v>0</v>
      </c>
      <c r="H106" s="17">
        <v>0</v>
      </c>
      <c r="I106" s="45">
        <v>60010001</v>
      </c>
      <c r="J106" s="45">
        <v>2000</v>
      </c>
      <c r="K106" s="5">
        <v>0</v>
      </c>
      <c r="L106" s="5">
        <v>0</v>
      </c>
      <c r="M106" s="45">
        <v>1</v>
      </c>
      <c r="N106" s="17" t="s">
        <v>72</v>
      </c>
      <c r="O106" s="45">
        <v>2</v>
      </c>
      <c r="P106" s="5">
        <v>0</v>
      </c>
      <c r="Q106" s="45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45">
        <v>0</v>
      </c>
      <c r="Z106" s="45">
        <v>0</v>
      </c>
      <c r="AA106" s="45">
        <v>0</v>
      </c>
      <c r="AB106" s="45">
        <v>0</v>
      </c>
      <c r="AC106" s="5">
        <v>1</v>
      </c>
      <c r="AD106" s="5">
        <v>0</v>
      </c>
      <c r="AE106" s="49" t="s">
        <v>175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44" t="s">
        <v>176</v>
      </c>
      <c r="E107" s="20" t="s">
        <v>67</v>
      </c>
      <c r="F107" s="45">
        <v>1</v>
      </c>
      <c r="G107" s="5">
        <v>0</v>
      </c>
      <c r="H107" s="17">
        <v>0</v>
      </c>
      <c r="I107" s="45">
        <v>60010001</v>
      </c>
      <c r="J107" s="45">
        <v>8000</v>
      </c>
      <c r="K107" s="5">
        <v>0</v>
      </c>
      <c r="L107" s="5">
        <v>0</v>
      </c>
      <c r="M107" s="45">
        <v>1</v>
      </c>
      <c r="N107" s="17" t="s">
        <v>72</v>
      </c>
      <c r="O107" s="45">
        <v>2</v>
      </c>
      <c r="P107" s="5">
        <v>0</v>
      </c>
      <c r="Q107" s="45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45">
        <v>0</v>
      </c>
      <c r="Z107" s="45">
        <v>0</v>
      </c>
      <c r="AA107" s="45">
        <v>0</v>
      </c>
      <c r="AB107" s="45">
        <v>0</v>
      </c>
      <c r="AC107" s="5">
        <v>1</v>
      </c>
      <c r="AD107" s="5">
        <v>0</v>
      </c>
      <c r="AE107" s="49" t="s">
        <v>176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113</v>
      </c>
      <c r="E108" s="16" t="s">
        <v>67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114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9" t="s">
        <v>115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113</v>
      </c>
      <c r="E109" s="16" t="s">
        <v>67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114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9" t="s">
        <v>115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113</v>
      </c>
      <c r="E110" s="20" t="s">
        <v>67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114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9" t="s">
        <v>115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113</v>
      </c>
      <c r="E111" s="24" t="s">
        <v>67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114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9" t="s">
        <v>115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113</v>
      </c>
      <c r="E112" s="20" t="s">
        <v>67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114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9" t="s">
        <v>115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6" t="s">
        <v>177</v>
      </c>
      <c r="E113" s="16" t="s">
        <v>67</v>
      </c>
      <c r="F113" s="47">
        <v>1</v>
      </c>
      <c r="G113" s="17">
        <v>0</v>
      </c>
      <c r="H113" s="17">
        <v>0</v>
      </c>
      <c r="I113" s="48">
        <v>60010001</v>
      </c>
      <c r="J113" s="47">
        <v>5000</v>
      </c>
      <c r="K113" s="5">
        <v>0</v>
      </c>
      <c r="L113" s="5">
        <v>0</v>
      </c>
      <c r="M113" s="47">
        <v>1</v>
      </c>
      <c r="N113" s="17" t="s">
        <v>72</v>
      </c>
      <c r="O113" s="48">
        <v>1</v>
      </c>
      <c r="P113" s="10">
        <v>1</v>
      </c>
      <c r="Q113" s="47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8">
        <v>0</v>
      </c>
      <c r="AB113" s="47">
        <v>0</v>
      </c>
      <c r="AC113" s="10">
        <v>1</v>
      </c>
      <c r="AD113" s="10">
        <v>0</v>
      </c>
      <c r="AE113" s="50" t="s">
        <v>178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74</v>
      </c>
      <c r="E114" s="16" t="s">
        <v>67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9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6" t="s">
        <v>177</v>
      </c>
      <c r="E115" s="20" t="s">
        <v>67</v>
      </c>
      <c r="F115" s="47">
        <v>1</v>
      </c>
      <c r="G115" s="17">
        <v>0</v>
      </c>
      <c r="H115" s="17">
        <v>0</v>
      </c>
      <c r="I115" s="48">
        <v>60010001</v>
      </c>
      <c r="J115" s="47">
        <v>10000</v>
      </c>
      <c r="K115" s="5">
        <v>0</v>
      </c>
      <c r="L115" s="5">
        <v>0</v>
      </c>
      <c r="M115" s="47">
        <v>1</v>
      </c>
      <c r="N115" s="17" t="s">
        <v>72</v>
      </c>
      <c r="O115" s="48">
        <v>1</v>
      </c>
      <c r="P115" s="10">
        <v>1</v>
      </c>
      <c r="Q115" s="47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8">
        <v>0</v>
      </c>
      <c r="AB115" s="47">
        <v>0</v>
      </c>
      <c r="AC115" s="10">
        <v>1</v>
      </c>
      <c r="AD115" s="10">
        <v>0</v>
      </c>
      <c r="AE115" s="50" t="s">
        <v>178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6" t="s">
        <v>123</v>
      </c>
      <c r="E116" s="24" t="s">
        <v>67</v>
      </c>
      <c r="F116" s="47">
        <v>1</v>
      </c>
      <c r="G116" s="17">
        <v>0</v>
      </c>
      <c r="H116" s="17">
        <v>0</v>
      </c>
      <c r="I116" s="48">
        <v>60010001</v>
      </c>
      <c r="J116" s="47">
        <v>10000</v>
      </c>
      <c r="K116" s="5">
        <v>0</v>
      </c>
      <c r="L116" s="5">
        <v>0</v>
      </c>
      <c r="M116" s="47">
        <v>1</v>
      </c>
      <c r="N116" s="17" t="s">
        <v>72</v>
      </c>
      <c r="O116" s="48">
        <v>1</v>
      </c>
      <c r="P116" s="10">
        <v>1</v>
      </c>
      <c r="Q116" s="47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8">
        <v>0</v>
      </c>
      <c r="AB116" s="47">
        <v>0</v>
      </c>
      <c r="AC116" s="10">
        <v>1</v>
      </c>
      <c r="AD116" s="10">
        <v>0</v>
      </c>
      <c r="AE116" s="50" t="s">
        <v>179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6" t="s">
        <v>123</v>
      </c>
      <c r="E117" s="20" t="s">
        <v>67</v>
      </c>
      <c r="F117" s="47">
        <v>1</v>
      </c>
      <c r="G117" s="17">
        <v>0</v>
      </c>
      <c r="H117" s="17">
        <v>0</v>
      </c>
      <c r="I117" s="48">
        <v>60010001</v>
      </c>
      <c r="J117" s="47">
        <v>10000</v>
      </c>
      <c r="K117" s="5">
        <v>0</v>
      </c>
      <c r="L117" s="5">
        <v>0</v>
      </c>
      <c r="M117" s="47">
        <v>1</v>
      </c>
      <c r="N117" s="17" t="s">
        <v>72</v>
      </c>
      <c r="O117" s="48">
        <v>1</v>
      </c>
      <c r="P117" s="10">
        <v>1</v>
      </c>
      <c r="Q117" s="47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8">
        <v>0</v>
      </c>
      <c r="AB117" s="47">
        <v>0</v>
      </c>
      <c r="AC117" s="10">
        <v>1</v>
      </c>
      <c r="AD117" s="10">
        <v>0</v>
      </c>
      <c r="AE117" s="50" t="s">
        <v>179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180</v>
      </c>
      <c r="E118" s="16" t="s">
        <v>67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72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51" t="s">
        <v>123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180</v>
      </c>
      <c r="E119" s="16" t="s">
        <v>67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72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51" t="s">
        <v>123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181</v>
      </c>
      <c r="E120" s="20" t="s">
        <v>67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72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41" t="s">
        <v>106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123</v>
      </c>
      <c r="E121" s="24" t="s">
        <v>67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72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51" t="s">
        <v>123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180</v>
      </c>
      <c r="E122" s="20" t="s">
        <v>67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72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51" t="s">
        <v>123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180</v>
      </c>
      <c r="E123" s="16" t="s">
        <v>67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72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51" t="s">
        <v>123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182</v>
      </c>
      <c r="E124" s="16" t="s">
        <v>67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72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41" t="s">
        <v>100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123</v>
      </c>
      <c r="E125" s="20" t="s">
        <v>67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72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51" t="s">
        <v>123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183</v>
      </c>
      <c r="E126" s="24" t="s">
        <v>67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72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9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184</v>
      </c>
      <c r="E127" s="20" t="s">
        <v>67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72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9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123</v>
      </c>
      <c r="E128" s="16" t="s">
        <v>67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72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9" t="s">
        <v>185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138</v>
      </c>
      <c r="E129" s="16" t="s">
        <v>67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72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9" t="s">
        <v>136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186</v>
      </c>
      <c r="E130" s="20" t="s">
        <v>67</v>
      </c>
      <c r="F130" s="25">
        <v>1</v>
      </c>
      <c r="G130" s="17">
        <v>0</v>
      </c>
      <c r="H130" s="17">
        <v>0</v>
      </c>
      <c r="I130" s="48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72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9" t="s">
        <v>187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75</v>
      </c>
      <c r="E131" s="24" t="s">
        <v>67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72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9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123</v>
      </c>
      <c r="E132" s="20" t="s">
        <v>67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72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9" t="s">
        <v>188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189</v>
      </c>
      <c r="E133" s="16" t="s">
        <v>67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72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9" t="s">
        <v>190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191</v>
      </c>
      <c r="E134" s="16" t="s">
        <v>67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72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9" t="s">
        <v>192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138</v>
      </c>
      <c r="E135" s="20" t="s">
        <v>67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72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9" t="s">
        <v>136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138</v>
      </c>
      <c r="E136" s="24" t="s">
        <v>67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72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9" t="s">
        <v>136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191</v>
      </c>
      <c r="E137" s="20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9" t="s">
        <v>193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138</v>
      </c>
      <c r="E138" s="16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72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9" t="s">
        <v>136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194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72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9" t="s">
        <v>195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138</v>
      </c>
      <c r="E140" s="20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196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197</v>
      </c>
      <c r="E141" s="24" t="s">
        <v>67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72</v>
      </c>
      <c r="O141" s="38">
        <v>1</v>
      </c>
      <c r="P141" s="5">
        <v>2</v>
      </c>
      <c r="Q141" s="21">
        <v>3001</v>
      </c>
      <c r="R141" s="21">
        <v>-0.1</v>
      </c>
      <c r="S141" s="45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7">
        <v>0</v>
      </c>
      <c r="Z141" s="47">
        <v>0</v>
      </c>
      <c r="AA141" s="18">
        <v>0</v>
      </c>
      <c r="AB141" s="21">
        <v>0</v>
      </c>
      <c r="AC141" s="10">
        <v>1</v>
      </c>
      <c r="AD141" s="10">
        <v>0</v>
      </c>
      <c r="AE141" s="55" t="s">
        <v>198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129</v>
      </c>
      <c r="E142" s="20" t="s">
        <v>67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72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7">
        <v>0</v>
      </c>
      <c r="Z142" s="47">
        <v>0</v>
      </c>
      <c r="AA142" s="18">
        <v>0</v>
      </c>
      <c r="AB142" s="21">
        <v>0</v>
      </c>
      <c r="AC142" s="10">
        <v>1</v>
      </c>
      <c r="AD142" s="10">
        <v>0</v>
      </c>
      <c r="AE142" s="43" t="s">
        <v>109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107</v>
      </c>
      <c r="E143" s="16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72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9" t="s">
        <v>199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138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72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196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138</v>
      </c>
      <c r="E145" s="20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72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200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138</v>
      </c>
      <c r="E146" s="24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196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191</v>
      </c>
      <c r="E147" s="20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72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9" t="s">
        <v>193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123</v>
      </c>
      <c r="E148" s="16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201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184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72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9" t="s">
        <v>202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138</v>
      </c>
      <c r="E150" s="20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136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203</v>
      </c>
      <c r="E151" s="24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72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9" t="s">
        <v>204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138</v>
      </c>
      <c r="E152" s="20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72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9" t="s">
        <v>136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123</v>
      </c>
      <c r="E153" s="16" t="s">
        <v>67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72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9" t="s">
        <v>188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205</v>
      </c>
      <c r="E154" s="16" t="s">
        <v>206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72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9" t="s">
        <v>207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208</v>
      </c>
      <c r="E155" s="20" t="s">
        <v>206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72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9" t="s">
        <v>209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210</v>
      </c>
      <c r="E156" s="24" t="s">
        <v>206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72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9" t="s">
        <v>211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212</v>
      </c>
      <c r="E157" s="20" t="s">
        <v>206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72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9" t="s">
        <v>213</v>
      </c>
      <c r="AF157" s="18">
        <v>0</v>
      </c>
      <c r="AG157" s="18">
        <v>0</v>
      </c>
    </row>
    <row r="158" spans="3:33" s="7" customFormat="1" ht="20.100000000000001" customHeight="1">
      <c r="C158" s="59">
        <v>90503003</v>
      </c>
      <c r="D158" s="60" t="s">
        <v>483</v>
      </c>
      <c r="E158" s="79" t="s">
        <v>206</v>
      </c>
      <c r="F158" s="61">
        <v>1</v>
      </c>
      <c r="G158" s="62">
        <v>1</v>
      </c>
      <c r="H158" s="62">
        <v>0</v>
      </c>
      <c r="I158" s="61">
        <v>63003001</v>
      </c>
      <c r="J158" s="61">
        <v>3600000</v>
      </c>
      <c r="K158" s="61">
        <v>0</v>
      </c>
      <c r="L158" s="61">
        <v>0</v>
      </c>
      <c r="M158" s="61">
        <v>2</v>
      </c>
      <c r="N158" s="62" t="s">
        <v>72</v>
      </c>
      <c r="O158" s="61">
        <v>1</v>
      </c>
      <c r="P158" s="61">
        <v>1</v>
      </c>
      <c r="Q158" s="61">
        <v>202211</v>
      </c>
      <c r="R158" s="61">
        <v>0.1</v>
      </c>
      <c r="S158" s="61"/>
      <c r="T158" s="61">
        <v>0</v>
      </c>
      <c r="U158" s="61">
        <v>1</v>
      </c>
      <c r="V158" s="61">
        <v>0</v>
      </c>
      <c r="W158" s="62">
        <v>0</v>
      </c>
      <c r="X158" s="61">
        <v>0</v>
      </c>
      <c r="Y158" s="61">
        <v>1</v>
      </c>
      <c r="Z158" s="61">
        <v>0</v>
      </c>
      <c r="AA158" s="61">
        <v>0</v>
      </c>
      <c r="AB158" s="61">
        <v>0</v>
      </c>
      <c r="AC158" s="61">
        <v>1</v>
      </c>
      <c r="AD158" s="61">
        <v>80000003</v>
      </c>
      <c r="AE158" s="65" t="s">
        <v>484</v>
      </c>
      <c r="AF158" s="64">
        <v>0</v>
      </c>
      <c r="AG158" s="64">
        <v>0</v>
      </c>
    </row>
    <row r="159" spans="3:33" s="7" customFormat="1" ht="20.100000000000001" customHeight="1">
      <c r="C159" s="59">
        <v>90503004</v>
      </c>
      <c r="D159" s="60" t="s">
        <v>486</v>
      </c>
      <c r="E159" s="79" t="s">
        <v>206</v>
      </c>
      <c r="F159" s="61">
        <v>1</v>
      </c>
      <c r="G159" s="62">
        <v>1</v>
      </c>
      <c r="H159" s="62">
        <v>0</v>
      </c>
      <c r="I159" s="61">
        <v>63003001</v>
      </c>
      <c r="J159" s="61">
        <v>3600000</v>
      </c>
      <c r="K159" s="61">
        <v>0</v>
      </c>
      <c r="L159" s="61">
        <v>0</v>
      </c>
      <c r="M159" s="61">
        <v>2</v>
      </c>
      <c r="N159" s="62" t="s">
        <v>72</v>
      </c>
      <c r="O159" s="61">
        <v>1</v>
      </c>
      <c r="P159" s="61">
        <v>1</v>
      </c>
      <c r="Q159" s="61">
        <v>202111</v>
      </c>
      <c r="R159" s="61">
        <v>0.05</v>
      </c>
      <c r="S159" s="61"/>
      <c r="T159" s="61">
        <v>0</v>
      </c>
      <c r="U159" s="61">
        <v>1</v>
      </c>
      <c r="V159" s="61">
        <v>0</v>
      </c>
      <c r="W159" s="62">
        <v>0</v>
      </c>
      <c r="X159" s="61">
        <v>0</v>
      </c>
      <c r="Y159" s="61">
        <v>1</v>
      </c>
      <c r="Z159" s="61">
        <v>0</v>
      </c>
      <c r="AA159" s="61">
        <v>0</v>
      </c>
      <c r="AB159" s="61">
        <v>0</v>
      </c>
      <c r="AC159" s="61">
        <v>1</v>
      </c>
      <c r="AD159" s="61">
        <v>80000003</v>
      </c>
      <c r="AE159" s="65" t="s">
        <v>485</v>
      </c>
      <c r="AF159" s="64">
        <v>0</v>
      </c>
      <c r="AG159" s="64">
        <v>0</v>
      </c>
    </row>
    <row r="160" spans="3:33" s="7" customFormat="1" ht="20.100000000000001" customHeight="1">
      <c r="C160" s="59">
        <v>90503005</v>
      </c>
      <c r="D160" s="60" t="s">
        <v>487</v>
      </c>
      <c r="E160" s="79" t="s">
        <v>206</v>
      </c>
      <c r="F160" s="61">
        <v>1</v>
      </c>
      <c r="G160" s="62">
        <v>1</v>
      </c>
      <c r="H160" s="62">
        <v>0</v>
      </c>
      <c r="I160" s="61">
        <v>63003001</v>
      </c>
      <c r="J160" s="61">
        <v>3600000</v>
      </c>
      <c r="K160" s="61">
        <v>0</v>
      </c>
      <c r="L160" s="61">
        <v>0</v>
      </c>
      <c r="M160" s="61">
        <v>2</v>
      </c>
      <c r="N160" s="62" t="s">
        <v>72</v>
      </c>
      <c r="O160" s="61">
        <v>1</v>
      </c>
      <c r="P160" s="61">
        <v>1</v>
      </c>
      <c r="Q160" s="61">
        <v>206511</v>
      </c>
      <c r="R160" s="61">
        <v>0.05</v>
      </c>
      <c r="S160" s="61"/>
      <c r="T160" s="61">
        <v>0</v>
      </c>
      <c r="U160" s="61">
        <v>1</v>
      </c>
      <c r="V160" s="61">
        <v>0</v>
      </c>
      <c r="W160" s="62">
        <v>0</v>
      </c>
      <c r="X160" s="61">
        <v>0</v>
      </c>
      <c r="Y160" s="61">
        <v>1</v>
      </c>
      <c r="Z160" s="61">
        <v>0</v>
      </c>
      <c r="AA160" s="61">
        <v>0</v>
      </c>
      <c r="AB160" s="61">
        <v>0</v>
      </c>
      <c r="AC160" s="61">
        <v>1</v>
      </c>
      <c r="AD160" s="61">
        <v>80000003</v>
      </c>
      <c r="AE160" s="65" t="s">
        <v>488</v>
      </c>
      <c r="AF160" s="64">
        <v>0</v>
      </c>
      <c r="AG160" s="64">
        <v>0</v>
      </c>
    </row>
    <row r="161" spans="3:33" s="4" customFormat="1" ht="20.100000000000001" customHeight="1">
      <c r="C161" s="26">
        <v>90511001</v>
      </c>
      <c r="D161" s="23" t="s">
        <v>214</v>
      </c>
      <c r="E161" s="16" t="s">
        <v>206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72</v>
      </c>
      <c r="O161" s="25">
        <v>1</v>
      </c>
      <c r="P161" s="25">
        <v>1</v>
      </c>
      <c r="Q161" s="25">
        <v>100612</v>
      </c>
      <c r="R161" s="25">
        <v>0.1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9" t="s">
        <v>215</v>
      </c>
      <c r="AF161" s="18">
        <v>0</v>
      </c>
      <c r="AG161" s="18">
        <v>0</v>
      </c>
    </row>
    <row r="162" spans="3:33" s="4" customFormat="1" ht="20.100000000000001" customHeight="1">
      <c r="C162" s="26">
        <v>90511002</v>
      </c>
      <c r="D162" s="23" t="s">
        <v>216</v>
      </c>
      <c r="E162" s="16" t="s">
        <v>206</v>
      </c>
      <c r="F162" s="25">
        <v>1</v>
      </c>
      <c r="G162" s="17">
        <v>1</v>
      </c>
      <c r="H162" s="17">
        <v>0</v>
      </c>
      <c r="I162" s="25">
        <v>63001001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72</v>
      </c>
      <c r="O162" s="25">
        <v>1</v>
      </c>
      <c r="P162" s="25">
        <v>1</v>
      </c>
      <c r="Q162" s="25">
        <v>100812</v>
      </c>
      <c r="R162" s="25">
        <v>0.1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0</v>
      </c>
      <c r="AE162" s="39" t="s">
        <v>217</v>
      </c>
      <c r="AF162" s="18">
        <v>0</v>
      </c>
      <c r="AG162" s="18">
        <v>0</v>
      </c>
    </row>
    <row r="163" spans="3:33" s="4" customFormat="1" ht="20.100000000000001" customHeight="1">
      <c r="C163" s="26">
        <v>90511003</v>
      </c>
      <c r="D163" s="23" t="s">
        <v>218</v>
      </c>
      <c r="E163" s="20" t="s">
        <v>206</v>
      </c>
      <c r="F163" s="25">
        <v>1</v>
      </c>
      <c r="G163" s="17">
        <v>1</v>
      </c>
      <c r="H163" s="17">
        <v>0</v>
      </c>
      <c r="I163" s="25">
        <v>63001001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72</v>
      </c>
      <c r="O163" s="25">
        <v>1</v>
      </c>
      <c r="P163" s="25">
        <v>1</v>
      </c>
      <c r="Q163" s="25">
        <v>105012</v>
      </c>
      <c r="R163" s="25">
        <v>0.1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80000004</v>
      </c>
      <c r="AE163" s="39" t="s">
        <v>219</v>
      </c>
      <c r="AF163" s="18">
        <v>0</v>
      </c>
      <c r="AG163" s="18">
        <v>0</v>
      </c>
    </row>
    <row r="164" spans="3:33" s="4" customFormat="1" ht="20.100000000000001" customHeight="1">
      <c r="C164" s="26">
        <v>90512001</v>
      </c>
      <c r="D164" s="23" t="s">
        <v>220</v>
      </c>
      <c r="E164" s="24" t="s">
        <v>206</v>
      </c>
      <c r="F164" s="25">
        <v>1</v>
      </c>
      <c r="G164" s="17">
        <v>1</v>
      </c>
      <c r="H164" s="17">
        <v>0</v>
      </c>
      <c r="I164" s="25">
        <v>63001001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72</v>
      </c>
      <c r="O164" s="25">
        <v>1</v>
      </c>
      <c r="P164" s="25">
        <v>1</v>
      </c>
      <c r="Q164" s="25">
        <v>203611</v>
      </c>
      <c r="R164" s="25">
        <v>0.05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80000004</v>
      </c>
      <c r="AE164" s="39" t="s">
        <v>221</v>
      </c>
      <c r="AF164" s="18">
        <v>0</v>
      </c>
      <c r="AG164" s="18">
        <v>0</v>
      </c>
    </row>
    <row r="165" spans="3:33" s="6" customFormat="1" ht="20.100000000000001" customHeight="1">
      <c r="C165" s="52">
        <v>90512011</v>
      </c>
      <c r="D165" s="53" t="s">
        <v>222</v>
      </c>
      <c r="E165" s="20" t="s">
        <v>67</v>
      </c>
      <c r="F165" s="34">
        <v>1</v>
      </c>
      <c r="G165" s="34">
        <v>0</v>
      </c>
      <c r="H165" s="34">
        <v>0</v>
      </c>
      <c r="I165" s="34">
        <v>63002001</v>
      </c>
      <c r="J165" s="34">
        <v>3600000</v>
      </c>
      <c r="K165" s="34">
        <v>0</v>
      </c>
      <c r="L165" s="34">
        <v>0</v>
      </c>
      <c r="M165" s="34">
        <v>2</v>
      </c>
      <c r="N165" s="34" t="s">
        <v>72</v>
      </c>
      <c r="O165" s="34">
        <v>1</v>
      </c>
      <c r="P165" s="34">
        <v>2</v>
      </c>
      <c r="Q165" s="34">
        <v>100912</v>
      </c>
      <c r="R165" s="34">
        <v>-0.1</v>
      </c>
      <c r="S165" s="34"/>
      <c r="T165" s="34">
        <v>0</v>
      </c>
      <c r="U165" s="34">
        <v>1</v>
      </c>
      <c r="V165" s="34">
        <v>0</v>
      </c>
      <c r="W165" s="34">
        <v>0</v>
      </c>
      <c r="X165" s="34">
        <v>0</v>
      </c>
      <c r="Y165" s="34">
        <v>1</v>
      </c>
      <c r="Z165" s="34">
        <v>0</v>
      </c>
      <c r="AA165" s="34">
        <v>0</v>
      </c>
      <c r="AB165" s="34">
        <v>0</v>
      </c>
      <c r="AC165" s="34">
        <v>1</v>
      </c>
      <c r="AD165" s="34">
        <v>0</v>
      </c>
      <c r="AE165" s="56" t="s">
        <v>223</v>
      </c>
      <c r="AF165" s="18">
        <v>0</v>
      </c>
      <c r="AG165" s="18">
        <v>0</v>
      </c>
    </row>
    <row r="166" spans="3:33" s="4" customFormat="1" ht="20.100000000000001" customHeight="1">
      <c r="C166" s="26">
        <v>90513001</v>
      </c>
      <c r="D166" s="23" t="s">
        <v>224</v>
      </c>
      <c r="E166" s="16" t="s">
        <v>67</v>
      </c>
      <c r="F166" s="25">
        <v>1</v>
      </c>
      <c r="G166" s="25">
        <v>0</v>
      </c>
      <c r="H166" s="25">
        <v>0</v>
      </c>
      <c r="I166" s="25">
        <v>63003001</v>
      </c>
      <c r="J166" s="25">
        <v>3600000</v>
      </c>
      <c r="K166" s="25">
        <v>0</v>
      </c>
      <c r="L166" s="25">
        <v>0</v>
      </c>
      <c r="M166" s="25">
        <v>4</v>
      </c>
      <c r="N166" s="25" t="s">
        <v>72</v>
      </c>
      <c r="O166" s="25">
        <v>1</v>
      </c>
      <c r="P166" s="25">
        <v>2</v>
      </c>
      <c r="Q166" s="25">
        <v>203011</v>
      </c>
      <c r="R166" s="25">
        <v>-0.15</v>
      </c>
      <c r="S166" s="25"/>
      <c r="T166" s="25">
        <v>0</v>
      </c>
      <c r="U166" s="25">
        <v>1</v>
      </c>
      <c r="V166" s="25">
        <v>0</v>
      </c>
      <c r="W166" s="25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0</v>
      </c>
      <c r="AE166" s="39" t="s">
        <v>225</v>
      </c>
      <c r="AF166" s="18">
        <v>0</v>
      </c>
      <c r="AG166" s="18">
        <v>0</v>
      </c>
    </row>
    <row r="167" spans="3:33" s="4" customFormat="1" ht="20.100000000000001" customHeight="1">
      <c r="C167" s="26">
        <v>90600010</v>
      </c>
      <c r="D167" s="23" t="s">
        <v>226</v>
      </c>
      <c r="E167" s="16" t="s">
        <v>67</v>
      </c>
      <c r="F167" s="25">
        <v>1</v>
      </c>
      <c r="G167" s="17">
        <v>0</v>
      </c>
      <c r="H167" s="17">
        <v>0</v>
      </c>
      <c r="I167" s="25">
        <v>0</v>
      </c>
      <c r="J167" s="25">
        <v>3000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3001</v>
      </c>
      <c r="R167" s="25">
        <v>1</v>
      </c>
      <c r="S167" s="25"/>
      <c r="T167" s="25">
        <v>1002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9"/>
      <c r="AF167" s="18">
        <v>0</v>
      </c>
      <c r="AG167" s="18">
        <v>0</v>
      </c>
    </row>
    <row r="168" spans="3:33" s="4" customFormat="1" ht="20.100000000000001" customHeight="1">
      <c r="C168" s="26">
        <v>90600020</v>
      </c>
      <c r="D168" s="23" t="s">
        <v>227</v>
      </c>
      <c r="E168" s="20" t="s">
        <v>67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203711</v>
      </c>
      <c r="R168" s="25">
        <v>1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9"/>
      <c r="AF168" s="18">
        <v>0</v>
      </c>
      <c r="AG168" s="18">
        <v>0</v>
      </c>
    </row>
    <row r="169" spans="3:33" s="4" customFormat="1" ht="20.100000000000001" customHeight="1">
      <c r="C169" s="26">
        <v>90600030</v>
      </c>
      <c r="D169" s="23" t="s">
        <v>228</v>
      </c>
      <c r="E169" s="24" t="s">
        <v>67</v>
      </c>
      <c r="F169" s="25">
        <v>1</v>
      </c>
      <c r="G169" s="17">
        <v>0</v>
      </c>
      <c r="H169" s="17">
        <v>0</v>
      </c>
      <c r="I169" s="25">
        <v>0</v>
      </c>
      <c r="J169" s="25">
        <f>1000*120</f>
        <v>120000</v>
      </c>
      <c r="K169" s="25">
        <v>0</v>
      </c>
      <c r="L169" s="25">
        <v>0</v>
      </c>
      <c r="M169" s="25">
        <v>2</v>
      </c>
      <c r="N169" s="17" t="s">
        <v>72</v>
      </c>
      <c r="O169" s="25">
        <v>1</v>
      </c>
      <c r="P169" s="25">
        <v>1</v>
      </c>
      <c r="Q169" s="25">
        <v>220311</v>
      </c>
      <c r="R169" s="25">
        <v>1</v>
      </c>
      <c r="S169" s="25"/>
      <c r="T169" s="25">
        <v>0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9"/>
      <c r="AF169" s="18">
        <v>0</v>
      </c>
      <c r="AG169" s="18">
        <v>0</v>
      </c>
    </row>
    <row r="170" spans="3:33" s="4" customFormat="1" ht="20.100000000000001" customHeight="1">
      <c r="C170" s="26">
        <v>90600040</v>
      </c>
      <c r="D170" s="23" t="s">
        <v>229</v>
      </c>
      <c r="E170" s="20" t="s">
        <v>67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72</v>
      </c>
      <c r="O170" s="25">
        <v>1</v>
      </c>
      <c r="P170" s="25">
        <v>1</v>
      </c>
      <c r="Q170" s="25">
        <v>200311</v>
      </c>
      <c r="R170" s="25">
        <v>0.5</v>
      </c>
      <c r="S170" s="25"/>
      <c r="T170" s="25">
        <v>0</v>
      </c>
      <c r="U170" s="25">
        <v>1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9"/>
      <c r="AF170" s="18">
        <v>0</v>
      </c>
      <c r="AG170" s="18">
        <v>0</v>
      </c>
    </row>
    <row r="171" spans="3:33" s="4" customFormat="1" ht="20.100000000000001" customHeight="1">
      <c r="C171" s="26">
        <v>90600050</v>
      </c>
      <c r="D171" s="23" t="s">
        <v>230</v>
      </c>
      <c r="E171" s="16" t="s">
        <v>67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72</v>
      </c>
      <c r="O171" s="25">
        <v>1</v>
      </c>
      <c r="P171" s="25">
        <v>1</v>
      </c>
      <c r="Q171" s="25">
        <v>200111</v>
      </c>
      <c r="R171" s="25">
        <v>0.5</v>
      </c>
      <c r="S171" s="25"/>
      <c r="T171" s="25">
        <v>0</v>
      </c>
      <c r="U171" s="25">
        <v>1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9" t="s">
        <v>231</v>
      </c>
      <c r="AF171" s="18">
        <v>0</v>
      </c>
      <c r="AG171" s="18">
        <v>0</v>
      </c>
    </row>
    <row r="172" spans="3:33" s="4" customFormat="1" ht="20.100000000000001" customHeight="1">
      <c r="C172" s="26">
        <v>90600060</v>
      </c>
      <c r="D172" s="23" t="s">
        <v>232</v>
      </c>
      <c r="E172" s="16" t="s">
        <v>67</v>
      </c>
      <c r="F172" s="25">
        <v>1</v>
      </c>
      <c r="G172" s="17">
        <v>0</v>
      </c>
      <c r="H172" s="17">
        <v>0</v>
      </c>
      <c r="I172" s="25">
        <v>0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100912</v>
      </c>
      <c r="R172" s="25">
        <v>1</v>
      </c>
      <c r="S172" s="25"/>
      <c r="T172" s="25">
        <v>1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9" t="s">
        <v>233</v>
      </c>
      <c r="AF172" s="18">
        <v>0</v>
      </c>
      <c r="AG172" s="18">
        <v>0</v>
      </c>
    </row>
    <row r="173" spans="3:33" s="4" customFormat="1" ht="20.100000000000001" customHeight="1">
      <c r="C173" s="26">
        <v>90600070</v>
      </c>
      <c r="D173" s="23" t="s">
        <v>234</v>
      </c>
      <c r="E173" s="20" t="s">
        <v>67</v>
      </c>
      <c r="F173" s="25">
        <v>1</v>
      </c>
      <c r="G173" s="17">
        <v>0</v>
      </c>
      <c r="H173" s="17">
        <v>0</v>
      </c>
      <c r="I173" s="25">
        <v>0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200211</v>
      </c>
      <c r="R173" s="25">
        <v>1</v>
      </c>
      <c r="S173" s="25"/>
      <c r="T173" s="25">
        <v>0</v>
      </c>
      <c r="U173" s="25">
        <v>0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0</v>
      </c>
      <c r="AD173" s="25">
        <v>40000002</v>
      </c>
      <c r="AE173" s="39"/>
      <c r="AF173" s="18">
        <v>0</v>
      </c>
      <c r="AG173" s="18">
        <v>0</v>
      </c>
    </row>
    <row r="174" spans="3:33" s="4" customFormat="1" ht="20.100000000000001" customHeight="1">
      <c r="C174" s="26">
        <v>90600071</v>
      </c>
      <c r="D174" s="23" t="s">
        <v>235</v>
      </c>
      <c r="E174" s="24" t="s">
        <v>67</v>
      </c>
      <c r="F174" s="25">
        <v>1</v>
      </c>
      <c r="G174" s="17">
        <v>0</v>
      </c>
      <c r="H174" s="17">
        <v>0</v>
      </c>
      <c r="I174" s="25">
        <v>0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200911</v>
      </c>
      <c r="R174" s="25">
        <v>0.2</v>
      </c>
      <c r="S174" s="25"/>
      <c r="T174" s="25">
        <v>1</v>
      </c>
      <c r="U174" s="25">
        <v>0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0</v>
      </c>
      <c r="AD174" s="25">
        <v>40000002</v>
      </c>
      <c r="AE174" s="39" t="s">
        <v>236</v>
      </c>
      <c r="AF174" s="18">
        <v>0</v>
      </c>
      <c r="AG174" s="18">
        <v>0</v>
      </c>
    </row>
    <row r="175" spans="3:33" s="4" customFormat="1" ht="20.100000000000001" customHeight="1">
      <c r="C175" s="26">
        <v>90610011</v>
      </c>
      <c r="D175" s="23" t="s">
        <v>237</v>
      </c>
      <c r="E175" s="20" t="s">
        <v>67</v>
      </c>
      <c r="F175" s="25">
        <v>1</v>
      </c>
      <c r="G175" s="17">
        <v>0</v>
      </c>
      <c r="H175" s="17">
        <v>0</v>
      </c>
      <c r="I175" s="25">
        <v>0</v>
      </c>
      <c r="J175" s="25">
        <v>3000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3001</v>
      </c>
      <c r="R175" s="25">
        <v>1000</v>
      </c>
      <c r="S175" s="25"/>
      <c r="T175" s="25">
        <v>0</v>
      </c>
      <c r="U175" s="25">
        <v>0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0</v>
      </c>
      <c r="AD175" s="25">
        <v>40000002</v>
      </c>
      <c r="AE175" s="39" t="s">
        <v>126</v>
      </c>
      <c r="AF175" s="18">
        <v>0</v>
      </c>
      <c r="AG175" s="18">
        <v>0</v>
      </c>
    </row>
    <row r="176" spans="3:33" s="4" customFormat="1" ht="20.100000000000001" customHeight="1">
      <c r="C176" s="26">
        <v>90610021</v>
      </c>
      <c r="D176" s="23" t="s">
        <v>238</v>
      </c>
      <c r="E176" s="16" t="s">
        <v>67</v>
      </c>
      <c r="F176" s="25">
        <v>1</v>
      </c>
      <c r="G176" s="17">
        <v>0</v>
      </c>
      <c r="H176" s="17">
        <v>0</v>
      </c>
      <c r="I176" s="25" t="s">
        <v>158</v>
      </c>
      <c r="J176" s="25">
        <v>15000</v>
      </c>
      <c r="K176" s="25">
        <v>0</v>
      </c>
      <c r="L176" s="25">
        <v>0</v>
      </c>
      <c r="M176" s="25">
        <v>1</v>
      </c>
      <c r="N176" s="17" t="s">
        <v>72</v>
      </c>
      <c r="O176" s="25">
        <v>1</v>
      </c>
      <c r="P176" s="25">
        <v>1</v>
      </c>
      <c r="Q176" s="25">
        <v>201011</v>
      </c>
      <c r="R176" s="25">
        <v>0.05</v>
      </c>
      <c r="S176" s="25"/>
      <c r="T176" s="25">
        <v>0</v>
      </c>
      <c r="U176" s="25">
        <v>1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1</v>
      </c>
      <c r="AD176" s="25">
        <v>40000004</v>
      </c>
      <c r="AE176" s="39" t="s">
        <v>239</v>
      </c>
      <c r="AF176" s="18">
        <v>0</v>
      </c>
      <c r="AG176" s="18">
        <v>0</v>
      </c>
    </row>
    <row r="177" spans="3:33" s="4" customFormat="1" ht="20.100000000000001" customHeight="1">
      <c r="C177" s="26">
        <v>90610041</v>
      </c>
      <c r="D177" s="23" t="s">
        <v>240</v>
      </c>
      <c r="E177" s="16" t="s">
        <v>67</v>
      </c>
      <c r="F177" s="25">
        <v>1</v>
      </c>
      <c r="G177" s="17">
        <v>0</v>
      </c>
      <c r="H177" s="17">
        <v>0</v>
      </c>
      <c r="I177" s="25" t="s">
        <v>151</v>
      </c>
      <c r="J177" s="25">
        <v>15000</v>
      </c>
      <c r="K177" s="25">
        <v>0</v>
      </c>
      <c r="L177" s="25">
        <v>0</v>
      </c>
      <c r="M177" s="25">
        <v>1</v>
      </c>
      <c r="N177" s="17" t="s">
        <v>72</v>
      </c>
      <c r="O177" s="25">
        <v>1</v>
      </c>
      <c r="P177" s="25">
        <v>1</v>
      </c>
      <c r="Q177" s="25">
        <v>100412</v>
      </c>
      <c r="R177" s="25">
        <v>0.05</v>
      </c>
      <c r="S177" s="25"/>
      <c r="T177" s="25">
        <v>0</v>
      </c>
      <c r="U177" s="25">
        <v>1</v>
      </c>
      <c r="V177" s="25">
        <v>0</v>
      </c>
      <c r="W177" s="17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40000004</v>
      </c>
      <c r="AE177" s="39" t="s">
        <v>241</v>
      </c>
      <c r="AF177" s="18">
        <v>0</v>
      </c>
      <c r="AG177" s="18">
        <v>0</v>
      </c>
    </row>
    <row r="178" spans="3:33" ht="20.100000000000001" customHeight="1">
      <c r="C178" s="26">
        <v>90610051</v>
      </c>
      <c r="D178" s="18" t="s">
        <v>129</v>
      </c>
      <c r="E178" s="20" t="s">
        <v>67</v>
      </c>
      <c r="F178" s="21">
        <v>1</v>
      </c>
      <c r="G178" s="17">
        <v>0</v>
      </c>
      <c r="H178" s="17">
        <v>0</v>
      </c>
      <c r="I178" s="18" t="s">
        <v>242</v>
      </c>
      <c r="J178" s="21">
        <v>2000</v>
      </c>
      <c r="K178" s="10">
        <v>0</v>
      </c>
      <c r="L178" s="5">
        <v>0</v>
      </c>
      <c r="M178" s="21">
        <v>4</v>
      </c>
      <c r="N178" s="17" t="s">
        <v>72</v>
      </c>
      <c r="O178" s="18">
        <v>2</v>
      </c>
      <c r="P178" s="5">
        <v>2</v>
      </c>
      <c r="Q178" s="21">
        <v>7</v>
      </c>
      <c r="R178" s="5">
        <v>0</v>
      </c>
      <c r="S178" s="5"/>
      <c r="T178" s="5">
        <v>0</v>
      </c>
      <c r="U178" s="10">
        <v>0</v>
      </c>
      <c r="V178" s="10">
        <v>0</v>
      </c>
      <c r="W178" s="17">
        <v>0</v>
      </c>
      <c r="X178" s="10">
        <v>0</v>
      </c>
      <c r="Y178" s="47">
        <v>0</v>
      </c>
      <c r="Z178" s="47">
        <v>0</v>
      </c>
      <c r="AA178" s="18">
        <v>0</v>
      </c>
      <c r="AB178" s="21">
        <v>0</v>
      </c>
      <c r="AC178" s="10">
        <v>1</v>
      </c>
      <c r="AD178" s="10">
        <v>0</v>
      </c>
      <c r="AE178" s="43" t="s">
        <v>109</v>
      </c>
      <c r="AF178" s="18">
        <v>0</v>
      </c>
      <c r="AG178" s="18">
        <v>0</v>
      </c>
    </row>
    <row r="179" spans="3:33" ht="20.100000000000001" customHeight="1">
      <c r="C179" s="18">
        <v>91000001</v>
      </c>
      <c r="D179" s="18" t="s">
        <v>129</v>
      </c>
      <c r="E179" s="24" t="s">
        <v>67</v>
      </c>
      <c r="F179" s="21">
        <v>1</v>
      </c>
      <c r="G179" s="17">
        <v>0</v>
      </c>
      <c r="H179" s="17">
        <v>0</v>
      </c>
      <c r="I179" s="18" t="s">
        <v>242</v>
      </c>
      <c r="J179" s="21">
        <v>3000</v>
      </c>
      <c r="K179" s="10">
        <v>0</v>
      </c>
      <c r="L179" s="5">
        <v>0</v>
      </c>
      <c r="M179" s="21">
        <v>4</v>
      </c>
      <c r="N179" s="17" t="s">
        <v>72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7">
        <v>0</v>
      </c>
      <c r="Z179" s="47">
        <v>0</v>
      </c>
      <c r="AA179" s="21">
        <v>0</v>
      </c>
      <c r="AB179" s="21">
        <v>0</v>
      </c>
      <c r="AC179" s="5">
        <v>1</v>
      </c>
      <c r="AD179" s="10">
        <v>0</v>
      </c>
      <c r="AE179" s="43" t="s">
        <v>109</v>
      </c>
      <c r="AF179" s="18">
        <v>0</v>
      </c>
      <c r="AG179" s="18">
        <v>0</v>
      </c>
    </row>
    <row r="180" spans="3:33" ht="20.100000000000001" customHeight="1">
      <c r="C180" s="18">
        <v>91000002</v>
      </c>
      <c r="D180" s="18" t="s">
        <v>129</v>
      </c>
      <c r="E180" s="20" t="s">
        <v>67</v>
      </c>
      <c r="F180" s="21">
        <v>1</v>
      </c>
      <c r="G180" s="17">
        <v>0</v>
      </c>
      <c r="H180" s="17">
        <v>0</v>
      </c>
      <c r="I180" s="18" t="s">
        <v>242</v>
      </c>
      <c r="J180" s="21">
        <v>3000</v>
      </c>
      <c r="K180" s="10">
        <v>0</v>
      </c>
      <c r="L180" s="5">
        <v>0</v>
      </c>
      <c r="M180" s="21">
        <v>4</v>
      </c>
      <c r="N180" s="17" t="s">
        <v>72</v>
      </c>
      <c r="O180" s="18">
        <v>2</v>
      </c>
      <c r="P180" s="5">
        <v>2</v>
      </c>
      <c r="Q180" s="21">
        <v>7</v>
      </c>
      <c r="R180" s="10">
        <v>0</v>
      </c>
      <c r="T180" s="10">
        <v>0</v>
      </c>
      <c r="U180" s="10">
        <v>0</v>
      </c>
      <c r="V180" s="10">
        <v>0</v>
      </c>
      <c r="W180" s="17">
        <v>0</v>
      </c>
      <c r="X180" s="10">
        <v>0</v>
      </c>
      <c r="Y180" s="47">
        <v>0</v>
      </c>
      <c r="Z180" s="47">
        <v>0</v>
      </c>
      <c r="AA180" s="21">
        <v>0</v>
      </c>
      <c r="AB180" s="21">
        <v>0</v>
      </c>
      <c r="AC180" s="5">
        <v>1</v>
      </c>
      <c r="AD180" s="10">
        <v>0</v>
      </c>
      <c r="AE180" s="43" t="s">
        <v>109</v>
      </c>
      <c r="AF180" s="18">
        <v>0</v>
      </c>
      <c r="AG180" s="18">
        <v>0</v>
      </c>
    </row>
    <row r="181" spans="3:33" ht="20.100000000000001" customHeight="1">
      <c r="C181" s="18">
        <v>91000003</v>
      </c>
      <c r="D181" s="18" t="s">
        <v>129</v>
      </c>
      <c r="E181" s="16" t="s">
        <v>67</v>
      </c>
      <c r="F181" s="21">
        <v>1</v>
      </c>
      <c r="G181" s="17">
        <v>0</v>
      </c>
      <c r="H181" s="17">
        <v>0</v>
      </c>
      <c r="I181" s="18" t="s">
        <v>242</v>
      </c>
      <c r="J181" s="21">
        <v>5000</v>
      </c>
      <c r="K181" s="10">
        <v>0</v>
      </c>
      <c r="L181" s="5">
        <v>0</v>
      </c>
      <c r="M181" s="21">
        <v>4</v>
      </c>
      <c r="N181" s="17" t="s">
        <v>72</v>
      </c>
      <c r="O181" s="18">
        <v>2</v>
      </c>
      <c r="P181" s="5">
        <v>2</v>
      </c>
      <c r="Q181" s="21">
        <v>7</v>
      </c>
      <c r="R181" s="10">
        <v>0</v>
      </c>
      <c r="T181" s="10">
        <v>0</v>
      </c>
      <c r="U181" s="10">
        <v>0</v>
      </c>
      <c r="V181" s="10">
        <v>0</v>
      </c>
      <c r="W181" s="17">
        <v>0</v>
      </c>
      <c r="X181" s="10">
        <v>0</v>
      </c>
      <c r="Y181" s="47">
        <v>0</v>
      </c>
      <c r="Z181" s="47">
        <v>0</v>
      </c>
      <c r="AA181" s="21">
        <v>0</v>
      </c>
      <c r="AB181" s="21">
        <v>0</v>
      </c>
      <c r="AC181" s="5">
        <v>1</v>
      </c>
      <c r="AD181" s="10">
        <v>0</v>
      </c>
      <c r="AE181" s="43" t="s">
        <v>109</v>
      </c>
      <c r="AF181" s="18">
        <v>0</v>
      </c>
      <c r="AG181" s="18">
        <v>0</v>
      </c>
    </row>
    <row r="182" spans="3:33" ht="20.100000000000001" customHeight="1">
      <c r="C182" s="18">
        <v>91000004</v>
      </c>
      <c r="D182" s="18" t="s">
        <v>129</v>
      </c>
      <c r="E182" s="16" t="s">
        <v>67</v>
      </c>
      <c r="F182" s="21">
        <v>1</v>
      </c>
      <c r="G182" s="17">
        <v>0</v>
      </c>
      <c r="H182" s="17">
        <v>0</v>
      </c>
      <c r="I182" s="18" t="s">
        <v>242</v>
      </c>
      <c r="J182" s="21">
        <v>5000</v>
      </c>
      <c r="K182" s="10">
        <v>0</v>
      </c>
      <c r="L182" s="5">
        <v>0</v>
      </c>
      <c r="M182" s="21">
        <v>4</v>
      </c>
      <c r="N182" s="17" t="s">
        <v>72</v>
      </c>
      <c r="O182" s="18">
        <v>2</v>
      </c>
      <c r="P182" s="5">
        <v>2</v>
      </c>
      <c r="Q182" s="21">
        <v>7</v>
      </c>
      <c r="R182" s="10">
        <v>0</v>
      </c>
      <c r="T182" s="10">
        <v>0</v>
      </c>
      <c r="U182" s="10">
        <v>0</v>
      </c>
      <c r="V182" s="10">
        <v>0</v>
      </c>
      <c r="W182" s="17">
        <v>0</v>
      </c>
      <c r="X182" s="10">
        <v>0</v>
      </c>
      <c r="Y182" s="47">
        <v>0</v>
      </c>
      <c r="Z182" s="47">
        <v>0</v>
      </c>
      <c r="AA182" s="21">
        <v>0</v>
      </c>
      <c r="AB182" s="21">
        <v>0</v>
      </c>
      <c r="AC182" s="5">
        <v>1</v>
      </c>
      <c r="AD182" s="10">
        <v>0</v>
      </c>
      <c r="AE182" s="43" t="s">
        <v>109</v>
      </c>
      <c r="AF182" s="18">
        <v>0</v>
      </c>
      <c r="AG182" s="18">
        <v>0</v>
      </c>
    </row>
    <row r="183" spans="3:33" ht="20.100000000000001" customHeight="1">
      <c r="C183" s="18">
        <v>91000005</v>
      </c>
      <c r="D183" s="18" t="s">
        <v>243</v>
      </c>
      <c r="E183" s="20" t="s">
        <v>67</v>
      </c>
      <c r="F183" s="21">
        <v>1</v>
      </c>
      <c r="G183" s="17">
        <v>0</v>
      </c>
      <c r="H183" s="17">
        <v>0</v>
      </c>
      <c r="I183" s="18">
        <v>60010001</v>
      </c>
      <c r="J183" s="21">
        <v>5000</v>
      </c>
      <c r="K183" s="10">
        <v>0</v>
      </c>
      <c r="L183" s="5">
        <v>0</v>
      </c>
      <c r="M183" s="21">
        <v>4</v>
      </c>
      <c r="N183" s="17" t="s">
        <v>72</v>
      </c>
      <c r="O183" s="18">
        <v>1</v>
      </c>
      <c r="P183" s="5">
        <v>2</v>
      </c>
      <c r="Q183" s="21">
        <v>100912</v>
      </c>
      <c r="R183" s="5">
        <v>-0.5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7">
        <v>0</v>
      </c>
      <c r="Z183" s="47">
        <v>0</v>
      </c>
      <c r="AA183" s="21">
        <v>0</v>
      </c>
      <c r="AB183" s="21">
        <v>0</v>
      </c>
      <c r="AC183" s="5">
        <v>1</v>
      </c>
      <c r="AD183" s="10">
        <v>0</v>
      </c>
      <c r="AE183" s="43" t="s">
        <v>136</v>
      </c>
      <c r="AF183" s="18">
        <v>0</v>
      </c>
      <c r="AG183" s="18">
        <v>0</v>
      </c>
    </row>
    <row r="184" spans="3:33" ht="20.100000000000001" customHeight="1">
      <c r="C184" s="18">
        <v>91000006</v>
      </c>
      <c r="D184" s="18" t="s">
        <v>243</v>
      </c>
      <c r="E184" s="24" t="s">
        <v>67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72</v>
      </c>
      <c r="O184" s="18">
        <v>1</v>
      </c>
      <c r="P184" s="5">
        <v>2</v>
      </c>
      <c r="Q184" s="21">
        <v>100912</v>
      </c>
      <c r="R184" s="5">
        <v>-0.5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7">
        <v>0</v>
      </c>
      <c r="Z184" s="47">
        <v>0</v>
      </c>
      <c r="AA184" s="21">
        <v>0</v>
      </c>
      <c r="AB184" s="21">
        <v>0</v>
      </c>
      <c r="AC184" s="5">
        <v>1</v>
      </c>
      <c r="AD184" s="10">
        <v>0</v>
      </c>
      <c r="AE184" s="43" t="s">
        <v>136</v>
      </c>
      <c r="AF184" s="18">
        <v>0</v>
      </c>
      <c r="AG184" s="18">
        <v>0</v>
      </c>
    </row>
    <row r="185" spans="3:33" ht="20.100000000000001" customHeight="1">
      <c r="C185" s="18">
        <v>91000007</v>
      </c>
      <c r="D185" s="19" t="s">
        <v>123</v>
      </c>
      <c r="E185" s="20" t="s">
        <v>67</v>
      </c>
      <c r="F185" s="21">
        <v>1</v>
      </c>
      <c r="G185" s="17">
        <v>0</v>
      </c>
      <c r="H185" s="17">
        <v>0</v>
      </c>
      <c r="I185" s="18">
        <v>60010001</v>
      </c>
      <c r="J185" s="21">
        <v>6000</v>
      </c>
      <c r="K185" s="10">
        <v>0</v>
      </c>
      <c r="L185" s="5">
        <v>0</v>
      </c>
      <c r="M185" s="21">
        <v>1</v>
      </c>
      <c r="N185" s="17" t="s">
        <v>72</v>
      </c>
      <c r="O185" s="18">
        <v>1</v>
      </c>
      <c r="P185" s="5">
        <v>1</v>
      </c>
      <c r="Q185" s="21">
        <v>100412</v>
      </c>
      <c r="R185" s="5">
        <v>0.2</v>
      </c>
      <c r="S185" s="5"/>
      <c r="T185" s="5">
        <v>0</v>
      </c>
      <c r="U185" s="10">
        <v>1</v>
      </c>
      <c r="V185" s="10">
        <v>0</v>
      </c>
      <c r="W185" s="17">
        <v>0</v>
      </c>
      <c r="X185" s="10">
        <v>0</v>
      </c>
      <c r="Y185" s="47">
        <v>0</v>
      </c>
      <c r="Z185" s="47">
        <v>0</v>
      </c>
      <c r="AA185" s="18">
        <v>0</v>
      </c>
      <c r="AB185" s="21">
        <v>0</v>
      </c>
      <c r="AC185" s="5">
        <v>1</v>
      </c>
      <c r="AD185" s="10">
        <v>0</v>
      </c>
      <c r="AE185" s="43" t="s">
        <v>244</v>
      </c>
      <c r="AF185" s="18">
        <v>0</v>
      </c>
      <c r="AG185" s="18">
        <v>0</v>
      </c>
    </row>
    <row r="186" spans="3:33" ht="20.100000000000001" customHeight="1">
      <c r="C186" s="18">
        <v>91000008</v>
      </c>
      <c r="D186" s="19" t="s">
        <v>123</v>
      </c>
      <c r="E186" s="16" t="s">
        <v>67</v>
      </c>
      <c r="F186" s="21">
        <v>1</v>
      </c>
      <c r="G186" s="17">
        <v>0</v>
      </c>
      <c r="H186" s="17">
        <v>0</v>
      </c>
      <c r="I186" s="18">
        <v>60010001</v>
      </c>
      <c r="J186" s="21">
        <v>6000</v>
      </c>
      <c r="K186" s="10">
        <v>0</v>
      </c>
      <c r="L186" s="5">
        <v>0</v>
      </c>
      <c r="M186" s="21">
        <v>1</v>
      </c>
      <c r="N186" s="17" t="s">
        <v>72</v>
      </c>
      <c r="O186" s="18">
        <v>1</v>
      </c>
      <c r="P186" s="5">
        <v>1</v>
      </c>
      <c r="Q186" s="21">
        <v>100412</v>
      </c>
      <c r="R186" s="5">
        <v>0.2</v>
      </c>
      <c r="S186" s="5"/>
      <c r="T186" s="5">
        <v>0</v>
      </c>
      <c r="U186" s="10">
        <v>1</v>
      </c>
      <c r="V186" s="10">
        <v>0</v>
      </c>
      <c r="W186" s="17">
        <v>0</v>
      </c>
      <c r="X186" s="10">
        <v>0</v>
      </c>
      <c r="Y186" s="47">
        <v>0</v>
      </c>
      <c r="Z186" s="47">
        <v>0</v>
      </c>
      <c r="AA186" s="18">
        <v>0</v>
      </c>
      <c r="AB186" s="21">
        <v>0</v>
      </c>
      <c r="AC186" s="5">
        <v>1</v>
      </c>
      <c r="AD186" s="10">
        <v>0</v>
      </c>
      <c r="AE186" s="43" t="s">
        <v>244</v>
      </c>
      <c r="AF186" s="18">
        <v>0</v>
      </c>
      <c r="AG186" s="18">
        <v>0</v>
      </c>
    </row>
    <row r="187" spans="3:33" ht="20.100000000000001" customHeight="1">
      <c r="C187" s="18">
        <v>91000009</v>
      </c>
      <c r="D187" s="18" t="s">
        <v>245</v>
      </c>
      <c r="E187" s="16" t="s">
        <v>67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4</v>
      </c>
      <c r="N187" s="17" t="s">
        <v>72</v>
      </c>
      <c r="O187" s="18">
        <v>1</v>
      </c>
      <c r="P187" s="5">
        <v>2</v>
      </c>
      <c r="Q187" s="21">
        <v>200211</v>
      </c>
      <c r="R187" s="5">
        <v>-0.2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7">
        <v>0</v>
      </c>
      <c r="Z187" s="47">
        <v>0</v>
      </c>
      <c r="AA187" s="18">
        <v>0</v>
      </c>
      <c r="AB187" s="21">
        <v>0</v>
      </c>
      <c r="AC187" s="5">
        <v>1</v>
      </c>
      <c r="AD187" s="10">
        <v>0</v>
      </c>
      <c r="AE187" s="43" t="s">
        <v>246</v>
      </c>
      <c r="AF187" s="18">
        <v>0</v>
      </c>
      <c r="AG187" s="18">
        <v>0</v>
      </c>
    </row>
    <row r="188" spans="3:33" ht="20.100000000000001" customHeight="1">
      <c r="C188" s="18">
        <v>82000101</v>
      </c>
      <c r="D188" s="18" t="s">
        <v>129</v>
      </c>
      <c r="E188" s="20" t="s">
        <v>67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72</v>
      </c>
      <c r="O188" s="18">
        <v>2</v>
      </c>
      <c r="P188" s="5">
        <v>2</v>
      </c>
      <c r="Q188" s="21">
        <v>7</v>
      </c>
      <c r="R188" s="5">
        <v>0</v>
      </c>
      <c r="S188" s="5"/>
      <c r="T188" s="5">
        <v>0</v>
      </c>
      <c r="U188" s="10">
        <v>0</v>
      </c>
      <c r="V188" s="10">
        <v>0</v>
      </c>
      <c r="W188" s="17">
        <v>0</v>
      </c>
      <c r="X188" s="10">
        <v>0</v>
      </c>
      <c r="Y188" s="47">
        <v>0</v>
      </c>
      <c r="Z188" s="47">
        <v>0</v>
      </c>
      <c r="AA188" s="21">
        <v>0</v>
      </c>
      <c r="AB188" s="21">
        <v>0</v>
      </c>
      <c r="AC188" s="10">
        <v>1</v>
      </c>
      <c r="AD188" s="10">
        <v>0</v>
      </c>
      <c r="AE188" s="43" t="s">
        <v>109</v>
      </c>
      <c r="AF188" s="18">
        <v>0</v>
      </c>
      <c r="AG188" s="18">
        <v>0</v>
      </c>
    </row>
    <row r="189" spans="3:33" ht="20.100000000000001" customHeight="1">
      <c r="C189" s="18">
        <v>82000102</v>
      </c>
      <c r="D189" s="18" t="s">
        <v>247</v>
      </c>
      <c r="E189" s="24" t="s">
        <v>67</v>
      </c>
      <c r="F189" s="21">
        <v>1</v>
      </c>
      <c r="G189" s="17">
        <v>0</v>
      </c>
      <c r="H189" s="17">
        <v>0</v>
      </c>
      <c r="I189" s="21">
        <v>60010001</v>
      </c>
      <c r="J189" s="21">
        <v>12000</v>
      </c>
      <c r="K189" s="10">
        <v>0</v>
      </c>
      <c r="L189" s="5">
        <v>3</v>
      </c>
      <c r="M189" s="21">
        <v>1</v>
      </c>
      <c r="N189" s="17" t="s">
        <v>72</v>
      </c>
      <c r="O189" s="21">
        <v>1</v>
      </c>
      <c r="P189" s="5">
        <v>1</v>
      </c>
      <c r="Q189" s="25">
        <v>3001</v>
      </c>
      <c r="R189" s="5">
        <v>0.02</v>
      </c>
      <c r="S189" s="5"/>
      <c r="T189" s="5">
        <v>2001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21">
        <v>0</v>
      </c>
      <c r="AB189" s="21">
        <v>0</v>
      </c>
      <c r="AC189" s="10">
        <v>1</v>
      </c>
      <c r="AD189" s="10">
        <v>0</v>
      </c>
      <c r="AE189" s="57" t="s">
        <v>248</v>
      </c>
      <c r="AF189" s="18">
        <v>0</v>
      </c>
      <c r="AG189" s="18">
        <v>0</v>
      </c>
    </row>
    <row r="190" spans="3:33" ht="20.100000000000001" customHeight="1">
      <c r="C190" s="18">
        <v>82000201</v>
      </c>
      <c r="D190" s="18" t="s">
        <v>249</v>
      </c>
      <c r="E190" s="20" t="s">
        <v>67</v>
      </c>
      <c r="F190" s="21">
        <v>1</v>
      </c>
      <c r="G190" s="17">
        <v>0</v>
      </c>
      <c r="H190" s="17">
        <v>0</v>
      </c>
      <c r="I190" s="18">
        <v>60010001</v>
      </c>
      <c r="J190" s="21">
        <v>5000</v>
      </c>
      <c r="K190" s="10">
        <v>0</v>
      </c>
      <c r="L190" s="5">
        <v>0</v>
      </c>
      <c r="M190" s="21">
        <v>4</v>
      </c>
      <c r="N190" s="17" t="s">
        <v>72</v>
      </c>
      <c r="O190" s="18">
        <v>1</v>
      </c>
      <c r="P190" s="5">
        <v>2</v>
      </c>
      <c r="Q190" s="21">
        <v>100912</v>
      </c>
      <c r="R190" s="5">
        <v>-0.5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18">
        <v>0</v>
      </c>
      <c r="AB190" s="21">
        <v>0</v>
      </c>
      <c r="AC190" s="10">
        <v>1</v>
      </c>
      <c r="AD190" s="10">
        <v>0</v>
      </c>
      <c r="AE190" s="43" t="s">
        <v>250</v>
      </c>
      <c r="AF190" s="18">
        <v>0</v>
      </c>
      <c r="AG190" s="18">
        <v>0</v>
      </c>
    </row>
    <row r="191" spans="3:33" ht="20.100000000000001" customHeight="1">
      <c r="C191" s="18">
        <v>82000202</v>
      </c>
      <c r="D191" s="18" t="s">
        <v>251</v>
      </c>
      <c r="E191" s="16" t="s">
        <v>67</v>
      </c>
      <c r="F191" s="21">
        <v>1</v>
      </c>
      <c r="G191" s="17">
        <v>0</v>
      </c>
      <c r="H191" s="17">
        <v>0</v>
      </c>
      <c r="I191" s="18">
        <v>60010001</v>
      </c>
      <c r="J191" s="21">
        <v>6000</v>
      </c>
      <c r="K191" s="10">
        <v>0</v>
      </c>
      <c r="L191" s="5">
        <v>0</v>
      </c>
      <c r="M191" s="21">
        <v>4</v>
      </c>
      <c r="N191" s="17" t="s">
        <v>72</v>
      </c>
      <c r="O191" s="38">
        <v>1</v>
      </c>
      <c r="P191" s="5">
        <v>2</v>
      </c>
      <c r="Q191" s="21">
        <v>3001</v>
      </c>
      <c r="R191" s="21">
        <v>-0.1</v>
      </c>
      <c r="S191" s="54"/>
      <c r="T191" s="5">
        <v>1004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18">
        <v>0</v>
      </c>
      <c r="AB191" s="21">
        <v>0</v>
      </c>
      <c r="AC191" s="10">
        <v>1</v>
      </c>
      <c r="AD191" s="10">
        <v>0</v>
      </c>
      <c r="AE191" s="55" t="s">
        <v>198</v>
      </c>
      <c r="AF191" s="18">
        <v>0</v>
      </c>
      <c r="AG191" s="18">
        <v>0</v>
      </c>
    </row>
    <row r="192" spans="3:33" ht="20.100000000000001" customHeight="1">
      <c r="C192" s="18">
        <v>82000203</v>
      </c>
      <c r="D192" s="18" t="s">
        <v>129</v>
      </c>
      <c r="E192" s="16" t="s">
        <v>67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5">
        <v>0</v>
      </c>
      <c r="S192" s="5"/>
      <c r="T192" s="5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18">
        <v>0</v>
      </c>
      <c r="AB192" s="21">
        <v>0</v>
      </c>
      <c r="AC192" s="10">
        <v>1</v>
      </c>
      <c r="AD192" s="10">
        <v>0</v>
      </c>
      <c r="AE192" s="43" t="s">
        <v>109</v>
      </c>
      <c r="AF192" s="18">
        <v>0</v>
      </c>
      <c r="AG192" s="18">
        <v>0</v>
      </c>
    </row>
    <row r="193" spans="3:33" ht="20.100000000000001" customHeight="1">
      <c r="C193" s="18">
        <v>82000301</v>
      </c>
      <c r="D193" s="18" t="s">
        <v>123</v>
      </c>
      <c r="E193" s="20" t="s">
        <v>67</v>
      </c>
      <c r="F193" s="21">
        <v>1</v>
      </c>
      <c r="G193" s="17">
        <v>0</v>
      </c>
      <c r="H193" s="17">
        <v>0</v>
      </c>
      <c r="I193" s="18">
        <v>60010001</v>
      </c>
      <c r="J193" s="21">
        <v>999000</v>
      </c>
      <c r="K193" s="10">
        <v>0</v>
      </c>
      <c r="L193" s="5">
        <v>0</v>
      </c>
      <c r="M193" s="21">
        <v>4</v>
      </c>
      <c r="N193" s="17" t="s">
        <v>72</v>
      </c>
      <c r="O193" s="18">
        <v>1</v>
      </c>
      <c r="P193" s="5">
        <v>1</v>
      </c>
      <c r="Q193" s="21">
        <v>100412</v>
      </c>
      <c r="R193" s="5">
        <v>0.5</v>
      </c>
      <c r="S193" s="5"/>
      <c r="T193" s="5">
        <v>0</v>
      </c>
      <c r="U193" s="10">
        <v>1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18">
        <v>0</v>
      </c>
      <c r="AB193" s="21">
        <v>0</v>
      </c>
      <c r="AC193" s="10">
        <v>1</v>
      </c>
      <c r="AD193" s="10">
        <v>0</v>
      </c>
      <c r="AE193" s="43" t="s">
        <v>185</v>
      </c>
      <c r="AF193" s="18">
        <v>0</v>
      </c>
      <c r="AG193" s="18">
        <v>0</v>
      </c>
    </row>
    <row r="194" spans="3:33" ht="20.100000000000001" customHeight="1">
      <c r="C194" s="18">
        <v>82001101</v>
      </c>
      <c r="D194" s="18" t="s">
        <v>129</v>
      </c>
      <c r="E194" s="24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2000</v>
      </c>
      <c r="K194" s="10">
        <v>0</v>
      </c>
      <c r="L194" s="5">
        <v>0</v>
      </c>
      <c r="M194" s="21">
        <v>4</v>
      </c>
      <c r="N194" s="17" t="s">
        <v>72</v>
      </c>
      <c r="O194" s="18">
        <v>2</v>
      </c>
      <c r="P194" s="5">
        <v>2</v>
      </c>
      <c r="Q194" s="21">
        <v>7</v>
      </c>
      <c r="R194" s="5">
        <v>0</v>
      </c>
      <c r="S194" s="5"/>
      <c r="T194" s="5">
        <v>0</v>
      </c>
      <c r="U194" s="10">
        <v>0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18">
        <v>0</v>
      </c>
      <c r="AB194" s="21">
        <v>0</v>
      </c>
      <c r="AC194" s="10">
        <v>1</v>
      </c>
      <c r="AD194" s="10">
        <v>0</v>
      </c>
      <c r="AE194" s="43" t="s">
        <v>109</v>
      </c>
      <c r="AF194" s="18">
        <v>0</v>
      </c>
      <c r="AG194" s="18">
        <v>0</v>
      </c>
    </row>
    <row r="195" spans="3:33" ht="20.100000000000001" customHeight="1">
      <c r="C195" s="18">
        <v>82001102</v>
      </c>
      <c r="D195" s="19" t="s">
        <v>123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999000</v>
      </c>
      <c r="K195" s="10">
        <v>0</v>
      </c>
      <c r="L195" s="5">
        <v>0</v>
      </c>
      <c r="M195" s="21">
        <v>1</v>
      </c>
      <c r="N195" s="17" t="s">
        <v>72</v>
      </c>
      <c r="O195" s="18">
        <v>1</v>
      </c>
      <c r="P195" s="5">
        <v>1</v>
      </c>
      <c r="Q195" s="21">
        <v>100412</v>
      </c>
      <c r="R195" s="5">
        <v>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18">
        <v>0</v>
      </c>
      <c r="AB195" s="21">
        <v>0</v>
      </c>
      <c r="AC195" s="10">
        <v>1</v>
      </c>
      <c r="AD195" s="10">
        <v>0</v>
      </c>
      <c r="AE195" s="43" t="s">
        <v>185</v>
      </c>
      <c r="AF195" s="18">
        <v>0</v>
      </c>
      <c r="AG195" s="18">
        <v>0</v>
      </c>
    </row>
    <row r="196" spans="3:33" ht="20.100000000000001" customHeight="1">
      <c r="C196" s="18">
        <v>82001201</v>
      </c>
      <c r="D196" s="18" t="s">
        <v>129</v>
      </c>
      <c r="E196" s="16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72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10">
        <v>1</v>
      </c>
      <c r="AD196" s="10">
        <v>0</v>
      </c>
      <c r="AE196" s="43" t="s">
        <v>109</v>
      </c>
      <c r="AF196" s="18">
        <v>0</v>
      </c>
      <c r="AG196" s="18">
        <v>0</v>
      </c>
    </row>
    <row r="197" spans="3:33" ht="20.100000000000001" customHeight="1">
      <c r="C197" s="18">
        <v>82001301</v>
      </c>
      <c r="D197" s="19" t="s">
        <v>123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0.5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10">
        <v>1</v>
      </c>
      <c r="AD197" s="10">
        <v>0</v>
      </c>
      <c r="AE197" s="43" t="s">
        <v>185</v>
      </c>
      <c r="AF197" s="18">
        <v>0</v>
      </c>
      <c r="AG197" s="18">
        <v>0</v>
      </c>
    </row>
    <row r="198" spans="3:33" ht="20.100000000000001" customHeight="1">
      <c r="C198" s="18">
        <v>82001302</v>
      </c>
      <c r="D198" s="18" t="s">
        <v>129</v>
      </c>
      <c r="E198" s="20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3000</v>
      </c>
      <c r="K198" s="10">
        <v>0</v>
      </c>
      <c r="L198" s="5">
        <v>0</v>
      </c>
      <c r="M198" s="21">
        <v>4</v>
      </c>
      <c r="N198" s="17" t="s">
        <v>72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10">
        <v>1</v>
      </c>
      <c r="AD198" s="10">
        <v>0</v>
      </c>
      <c r="AE198" s="43" t="s">
        <v>109</v>
      </c>
      <c r="AF198" s="18">
        <v>0</v>
      </c>
      <c r="AG198" s="18">
        <v>0</v>
      </c>
    </row>
    <row r="199" spans="3:33" ht="20.100000000000001" customHeight="1">
      <c r="C199" s="18">
        <v>82001303</v>
      </c>
      <c r="D199" s="18" t="s">
        <v>129</v>
      </c>
      <c r="E199" s="24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10">
        <v>1</v>
      </c>
      <c r="AD199" s="10">
        <v>0</v>
      </c>
      <c r="AE199" s="43" t="s">
        <v>109</v>
      </c>
      <c r="AF199" s="18">
        <v>0</v>
      </c>
      <c r="AG199" s="18">
        <v>0</v>
      </c>
    </row>
    <row r="200" spans="3:33" ht="20.100000000000001" customHeight="1">
      <c r="C200" s="18">
        <v>82002001</v>
      </c>
      <c r="D200" s="18" t="s">
        <v>129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72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43" t="s">
        <v>109</v>
      </c>
      <c r="AF200" s="18">
        <v>0</v>
      </c>
      <c r="AG200" s="18">
        <v>0</v>
      </c>
    </row>
    <row r="201" spans="3:33" ht="20.100000000000001" customHeight="1">
      <c r="C201" s="18">
        <v>82002101</v>
      </c>
      <c r="D201" s="18" t="s">
        <v>129</v>
      </c>
      <c r="E201" s="16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21">
        <v>0</v>
      </c>
      <c r="AB201" s="21">
        <v>0</v>
      </c>
      <c r="AC201" s="10">
        <v>1</v>
      </c>
      <c r="AD201" s="10">
        <v>0</v>
      </c>
      <c r="AE201" s="43" t="s">
        <v>109</v>
      </c>
      <c r="AF201" s="18">
        <v>0</v>
      </c>
      <c r="AG201" s="18">
        <v>0</v>
      </c>
    </row>
    <row r="202" spans="3:33" ht="20.100000000000001" customHeight="1">
      <c r="C202" s="18">
        <v>82002102</v>
      </c>
      <c r="D202" s="18" t="s">
        <v>249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72</v>
      </c>
      <c r="O202" s="18">
        <v>1</v>
      </c>
      <c r="P202" s="5">
        <v>2</v>
      </c>
      <c r="Q202" s="21">
        <v>100912</v>
      </c>
      <c r="R202" s="5">
        <v>-0.5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250</v>
      </c>
      <c r="AF202" s="18">
        <v>0</v>
      </c>
      <c r="AG202" s="18">
        <v>0</v>
      </c>
    </row>
    <row r="203" spans="3:33" ht="20.100000000000001" customHeight="1">
      <c r="C203" s="18">
        <v>82002201</v>
      </c>
      <c r="D203" s="18" t="s">
        <v>129</v>
      </c>
      <c r="E203" s="20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21">
        <v>0</v>
      </c>
      <c r="AB203" s="21">
        <v>0</v>
      </c>
      <c r="AC203" s="10">
        <v>1</v>
      </c>
      <c r="AD203" s="10">
        <v>0</v>
      </c>
      <c r="AE203" s="43" t="s">
        <v>109</v>
      </c>
      <c r="AF203" s="18">
        <v>0</v>
      </c>
      <c r="AG203" s="18">
        <v>0</v>
      </c>
    </row>
    <row r="204" spans="3:33" ht="20.100000000000001" customHeight="1">
      <c r="C204" s="18">
        <v>82002301</v>
      </c>
      <c r="D204" s="18" t="s">
        <v>129</v>
      </c>
      <c r="E204" s="24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21">
        <v>0</v>
      </c>
      <c r="AB204" s="21">
        <v>0</v>
      </c>
      <c r="AC204" s="10">
        <v>1</v>
      </c>
      <c r="AD204" s="10">
        <v>0</v>
      </c>
      <c r="AE204" s="43" t="s">
        <v>109</v>
      </c>
      <c r="AF204" s="18">
        <v>0</v>
      </c>
      <c r="AG204" s="18">
        <v>0</v>
      </c>
    </row>
    <row r="205" spans="3:33" ht="20.100000000000001" customHeight="1">
      <c r="C205" s="18">
        <v>82002302</v>
      </c>
      <c r="D205" s="19" t="s">
        <v>123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72</v>
      </c>
      <c r="O205" s="18">
        <v>1</v>
      </c>
      <c r="P205" s="5">
        <v>1</v>
      </c>
      <c r="Q205" s="21">
        <v>100412</v>
      </c>
      <c r="R205" s="5">
        <v>0.3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252</v>
      </c>
      <c r="AF205" s="18">
        <v>0</v>
      </c>
      <c r="AG205" s="18">
        <v>0</v>
      </c>
    </row>
    <row r="206" spans="3:33" ht="20.100000000000001" customHeight="1">
      <c r="C206" s="18">
        <v>82002303</v>
      </c>
      <c r="D206" s="18" t="s">
        <v>129</v>
      </c>
      <c r="E206" s="16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10000</v>
      </c>
      <c r="K206" s="10">
        <v>0</v>
      </c>
      <c r="L206" s="5">
        <v>0</v>
      </c>
      <c r="M206" s="21">
        <v>4</v>
      </c>
      <c r="N206" s="17" t="s">
        <v>72</v>
      </c>
      <c r="O206" s="18">
        <v>2</v>
      </c>
      <c r="P206" s="5">
        <v>2</v>
      </c>
      <c r="Q206" s="21">
        <v>7</v>
      </c>
      <c r="R206" s="5">
        <v>0</v>
      </c>
      <c r="S206" s="5"/>
      <c r="T206" s="5">
        <v>0</v>
      </c>
      <c r="U206" s="10">
        <v>0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21">
        <v>0</v>
      </c>
      <c r="AB206" s="21">
        <v>0</v>
      </c>
      <c r="AC206" s="10">
        <v>1</v>
      </c>
      <c r="AD206" s="10">
        <v>0</v>
      </c>
      <c r="AE206" s="43" t="s">
        <v>109</v>
      </c>
      <c r="AF206" s="18">
        <v>0</v>
      </c>
      <c r="AG206" s="18">
        <v>0</v>
      </c>
    </row>
    <row r="207" spans="3:33" ht="20.100000000000001" customHeight="1">
      <c r="C207" s="18">
        <v>82003001</v>
      </c>
      <c r="D207" s="18" t="s">
        <v>129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21">
        <v>0</v>
      </c>
      <c r="AB207" s="21">
        <v>0</v>
      </c>
      <c r="AC207" s="10">
        <v>1</v>
      </c>
      <c r="AD207" s="10">
        <v>0</v>
      </c>
      <c r="AE207" s="43" t="s">
        <v>109</v>
      </c>
      <c r="AF207" s="18">
        <v>0</v>
      </c>
      <c r="AG207" s="18">
        <v>0</v>
      </c>
    </row>
    <row r="208" spans="3:33" ht="20.100000000000001" customHeight="1">
      <c r="C208" s="18">
        <v>82003002</v>
      </c>
      <c r="D208" s="19" t="s">
        <v>123</v>
      </c>
      <c r="E208" s="20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999000</v>
      </c>
      <c r="K208" s="10">
        <v>0</v>
      </c>
      <c r="L208" s="5">
        <v>0</v>
      </c>
      <c r="M208" s="21">
        <v>1</v>
      </c>
      <c r="N208" s="17" t="s">
        <v>72</v>
      </c>
      <c r="O208" s="18">
        <v>1</v>
      </c>
      <c r="P208" s="5">
        <v>1</v>
      </c>
      <c r="Q208" s="21">
        <v>100412</v>
      </c>
      <c r="R208" s="5">
        <v>1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188</v>
      </c>
      <c r="AF208" s="18">
        <v>0</v>
      </c>
      <c r="AG208" s="18">
        <v>0</v>
      </c>
    </row>
    <row r="209" spans="3:33" ht="20.100000000000001" customHeight="1">
      <c r="C209" s="18">
        <v>82003003</v>
      </c>
      <c r="D209" s="19" t="s">
        <v>253</v>
      </c>
      <c r="E209" s="24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999000</v>
      </c>
      <c r="K209" s="10">
        <v>0</v>
      </c>
      <c r="L209" s="5">
        <v>0</v>
      </c>
      <c r="M209" s="21">
        <v>1</v>
      </c>
      <c r="N209" s="17" t="s">
        <v>72</v>
      </c>
      <c r="O209" s="18">
        <v>1</v>
      </c>
      <c r="P209" s="5">
        <v>1</v>
      </c>
      <c r="Q209" s="21">
        <v>100912</v>
      </c>
      <c r="R209" s="5">
        <v>1</v>
      </c>
      <c r="S209" s="5"/>
      <c r="T209" s="5">
        <v>0</v>
      </c>
      <c r="U209" s="10">
        <v>1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233</v>
      </c>
      <c r="AF209" s="18">
        <v>0</v>
      </c>
      <c r="AG209" s="18">
        <v>0</v>
      </c>
    </row>
    <row r="210" spans="3:33" ht="20.100000000000001" customHeight="1">
      <c r="C210" s="18">
        <v>82003101</v>
      </c>
      <c r="D210" s="18" t="s">
        <v>249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72</v>
      </c>
      <c r="O210" s="18">
        <v>1</v>
      </c>
      <c r="P210" s="5">
        <v>2</v>
      </c>
      <c r="Q210" s="21">
        <v>100912</v>
      </c>
      <c r="R210" s="5">
        <v>-0.5</v>
      </c>
      <c r="S210" s="5"/>
      <c r="T210" s="5">
        <v>0</v>
      </c>
      <c r="U210" s="10">
        <v>1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136</v>
      </c>
      <c r="AF210" s="18">
        <v>0</v>
      </c>
      <c r="AG210" s="18">
        <v>0</v>
      </c>
    </row>
    <row r="211" spans="3:33" ht="20.100000000000001" customHeight="1">
      <c r="C211" s="18">
        <v>82003301</v>
      </c>
      <c r="D211" s="18" t="s">
        <v>249</v>
      </c>
      <c r="E211" s="16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3000</v>
      </c>
      <c r="K211" s="10">
        <v>0</v>
      </c>
      <c r="L211" s="5">
        <v>0</v>
      </c>
      <c r="M211" s="21">
        <v>4</v>
      </c>
      <c r="N211" s="17" t="s">
        <v>72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136</v>
      </c>
      <c r="AF211" s="18">
        <v>0</v>
      </c>
      <c r="AG211" s="18">
        <v>0</v>
      </c>
    </row>
    <row r="212" spans="3:33" ht="20.100000000000001" customHeight="1">
      <c r="C212" s="18">
        <v>82003302</v>
      </c>
      <c r="D212" s="18" t="s">
        <v>251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6000</v>
      </c>
      <c r="K212" s="10">
        <v>0</v>
      </c>
      <c r="L212" s="5">
        <v>0</v>
      </c>
      <c r="M212" s="21">
        <v>4</v>
      </c>
      <c r="N212" s="17" t="s">
        <v>72</v>
      </c>
      <c r="O212" s="38">
        <v>1</v>
      </c>
      <c r="P212" s="5">
        <v>2</v>
      </c>
      <c r="Q212" s="21">
        <v>3001</v>
      </c>
      <c r="R212" s="5">
        <v>-0.1</v>
      </c>
      <c r="S212" s="5"/>
      <c r="T212" s="5">
        <v>1004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18">
        <v>0</v>
      </c>
      <c r="AB212" s="21">
        <v>0</v>
      </c>
      <c r="AC212" s="10">
        <v>1</v>
      </c>
      <c r="AD212" s="10">
        <v>0</v>
      </c>
      <c r="AE212" s="55" t="s">
        <v>254</v>
      </c>
      <c r="AF212" s="18">
        <v>0</v>
      </c>
      <c r="AG212" s="18">
        <v>0</v>
      </c>
    </row>
    <row r="213" spans="3:33" ht="20.100000000000001" customHeight="1">
      <c r="C213" s="18">
        <v>82003303</v>
      </c>
      <c r="D213" s="18" t="s">
        <v>129</v>
      </c>
      <c r="E213" s="20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109</v>
      </c>
      <c r="AF213" s="18">
        <v>0</v>
      </c>
      <c r="AG213" s="18">
        <v>0</v>
      </c>
    </row>
    <row r="214" spans="3:33" ht="20.100000000000001" customHeight="1">
      <c r="C214" s="18">
        <v>82004001</v>
      </c>
      <c r="D214" s="18" t="s">
        <v>249</v>
      </c>
      <c r="E214" s="24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1</v>
      </c>
      <c r="P214" s="5">
        <v>2</v>
      </c>
      <c r="Q214" s="21">
        <v>100912</v>
      </c>
      <c r="R214" s="5">
        <v>-0.5</v>
      </c>
      <c r="S214" s="5"/>
      <c r="T214" s="5">
        <v>0</v>
      </c>
      <c r="U214" s="10">
        <v>1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136</v>
      </c>
      <c r="AF214" s="18">
        <v>0</v>
      </c>
      <c r="AG214" s="18">
        <v>0</v>
      </c>
    </row>
    <row r="215" spans="3:33" ht="20.100000000000001" customHeight="1">
      <c r="C215" s="18">
        <v>82004101</v>
      </c>
      <c r="D215" s="18" t="s">
        <v>249</v>
      </c>
      <c r="E215" s="20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1</v>
      </c>
      <c r="P215" s="5">
        <v>2</v>
      </c>
      <c r="Q215" s="21">
        <v>100912</v>
      </c>
      <c r="R215" s="5">
        <v>-0.5</v>
      </c>
      <c r="S215" s="5"/>
      <c r="T215" s="5">
        <v>0</v>
      </c>
      <c r="U215" s="10">
        <v>1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18">
        <v>0</v>
      </c>
      <c r="AB215" s="21">
        <v>0</v>
      </c>
      <c r="AC215" s="10">
        <v>1</v>
      </c>
      <c r="AD215" s="10">
        <v>0</v>
      </c>
      <c r="AE215" s="43" t="s">
        <v>136</v>
      </c>
      <c r="AF215" s="18">
        <v>0</v>
      </c>
      <c r="AG215" s="18">
        <v>0</v>
      </c>
    </row>
    <row r="216" spans="3:33" ht="20.100000000000001" customHeight="1">
      <c r="C216" s="18">
        <v>82004102</v>
      </c>
      <c r="D216" s="18" t="s">
        <v>129</v>
      </c>
      <c r="E216" s="16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109</v>
      </c>
      <c r="AF216" s="18">
        <v>0</v>
      </c>
      <c r="AG216" s="18">
        <v>0</v>
      </c>
    </row>
    <row r="217" spans="3:33" s="4" customFormat="1" ht="20.100000000000001" customHeight="1">
      <c r="C217" s="18">
        <v>83000001</v>
      </c>
      <c r="D217" s="23" t="s">
        <v>255</v>
      </c>
      <c r="E217" s="16" t="s">
        <v>67</v>
      </c>
      <c r="F217" s="25">
        <v>1</v>
      </c>
      <c r="G217" s="17">
        <v>0</v>
      </c>
      <c r="H217" s="17">
        <v>0</v>
      </c>
      <c r="I217" s="25">
        <v>0</v>
      </c>
      <c r="J217" s="25">
        <v>3600000</v>
      </c>
      <c r="K217" s="25">
        <v>0</v>
      </c>
      <c r="L217" s="25">
        <v>1</v>
      </c>
      <c r="M217" s="25">
        <v>4</v>
      </c>
      <c r="N217" s="17" t="s">
        <v>72</v>
      </c>
      <c r="O217" s="25">
        <v>1</v>
      </c>
      <c r="P217" s="25">
        <v>2</v>
      </c>
      <c r="Q217" s="25">
        <v>3001</v>
      </c>
      <c r="R217" s="25">
        <v>-0.15</v>
      </c>
      <c r="S217" s="25"/>
      <c r="T217" s="25">
        <v>3001</v>
      </c>
      <c r="U217" s="25">
        <v>0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0</v>
      </c>
      <c r="AD217" s="25">
        <v>40000002</v>
      </c>
      <c r="AE217" s="39" t="s">
        <v>256</v>
      </c>
      <c r="AF217" s="18">
        <v>0</v>
      </c>
      <c r="AG217" s="18">
        <v>0</v>
      </c>
    </row>
    <row r="218" spans="3:33" s="4" customFormat="1" ht="20.100000000000001" customHeight="1">
      <c r="C218" s="18">
        <v>83000002</v>
      </c>
      <c r="D218" s="23" t="s">
        <v>138</v>
      </c>
      <c r="E218" s="20" t="s">
        <v>67</v>
      </c>
      <c r="F218" s="25">
        <v>1</v>
      </c>
      <c r="G218" s="17">
        <v>0</v>
      </c>
      <c r="H218" s="17">
        <v>0</v>
      </c>
      <c r="I218" s="25">
        <v>0</v>
      </c>
      <c r="J218" s="25">
        <v>10000</v>
      </c>
      <c r="K218" s="25">
        <v>0</v>
      </c>
      <c r="L218" s="25">
        <v>0</v>
      </c>
      <c r="M218" s="25">
        <v>1</v>
      </c>
      <c r="N218" s="17" t="s">
        <v>72</v>
      </c>
      <c r="O218" s="25">
        <v>1</v>
      </c>
      <c r="P218" s="25">
        <v>2</v>
      </c>
      <c r="Q218" s="25">
        <v>100912</v>
      </c>
      <c r="R218" s="25">
        <v>-0.1</v>
      </c>
      <c r="S218" s="25"/>
      <c r="T218" s="25">
        <v>0</v>
      </c>
      <c r="U218" s="25">
        <v>1</v>
      </c>
      <c r="V218" s="25">
        <v>1</v>
      </c>
      <c r="W218" s="17">
        <v>10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0</v>
      </c>
      <c r="AD218" s="25">
        <v>70106002</v>
      </c>
      <c r="AE218" s="39" t="s">
        <v>257</v>
      </c>
      <c r="AF218" s="18">
        <v>0</v>
      </c>
      <c r="AG218" s="18">
        <v>0</v>
      </c>
    </row>
    <row r="219" spans="3:33" s="4" customFormat="1" ht="20.100000000000001" customHeight="1">
      <c r="C219" s="18">
        <v>83000003</v>
      </c>
      <c r="D219" s="23" t="s">
        <v>258</v>
      </c>
      <c r="E219" s="24" t="s">
        <v>67</v>
      </c>
      <c r="F219" s="25">
        <v>1</v>
      </c>
      <c r="G219" s="17">
        <v>0</v>
      </c>
      <c r="H219" s="17">
        <v>0</v>
      </c>
      <c r="I219" s="25">
        <v>61022201</v>
      </c>
      <c r="J219" s="25">
        <v>3000</v>
      </c>
      <c r="K219" s="25">
        <v>0</v>
      </c>
      <c r="L219" s="25">
        <v>0</v>
      </c>
      <c r="M219" s="25">
        <v>4</v>
      </c>
      <c r="N219" s="17" t="s">
        <v>72</v>
      </c>
      <c r="O219" s="25">
        <v>2</v>
      </c>
      <c r="P219" s="25">
        <v>1</v>
      </c>
      <c r="Q219" s="25">
        <v>11</v>
      </c>
      <c r="R219" s="25">
        <v>0</v>
      </c>
      <c r="S219" s="25"/>
      <c r="T219" s="25">
        <v>0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1</v>
      </c>
      <c r="AD219" s="25">
        <v>40000001</v>
      </c>
      <c r="AE219" s="39" t="s">
        <v>259</v>
      </c>
      <c r="AF219" s="18">
        <v>0</v>
      </c>
      <c r="AG219" s="18">
        <v>0</v>
      </c>
    </row>
    <row r="220" spans="3:33" s="4" customFormat="1" ht="20.100000000000001" customHeight="1">
      <c r="C220" s="26">
        <v>92000001</v>
      </c>
      <c r="D220" s="23" t="s">
        <v>138</v>
      </c>
      <c r="E220" s="20" t="s">
        <v>67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72</v>
      </c>
      <c r="O220" s="25">
        <v>1</v>
      </c>
      <c r="P220" s="25">
        <v>2</v>
      </c>
      <c r="Q220" s="25">
        <v>100912</v>
      </c>
      <c r="R220" s="25">
        <v>-0.5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70106002</v>
      </c>
      <c r="AE220" s="43" t="s">
        <v>136</v>
      </c>
      <c r="AF220" s="18">
        <v>0</v>
      </c>
      <c r="AG220" s="18">
        <v>0</v>
      </c>
    </row>
    <row r="221" spans="3:33" s="4" customFormat="1" ht="20.100000000000001" customHeight="1">
      <c r="C221" s="26">
        <v>92000002</v>
      </c>
      <c r="D221" s="23" t="s">
        <v>138</v>
      </c>
      <c r="E221" s="16" t="s">
        <v>67</v>
      </c>
      <c r="F221" s="25">
        <v>1</v>
      </c>
      <c r="G221" s="17">
        <v>0</v>
      </c>
      <c r="H221" s="17">
        <v>0</v>
      </c>
      <c r="I221" s="25">
        <v>0</v>
      </c>
      <c r="J221" s="25">
        <v>6000</v>
      </c>
      <c r="K221" s="25">
        <v>0</v>
      </c>
      <c r="L221" s="25">
        <v>0</v>
      </c>
      <c r="M221" s="25">
        <v>1</v>
      </c>
      <c r="N221" s="17" t="s">
        <v>72</v>
      </c>
      <c r="O221" s="25">
        <v>1</v>
      </c>
      <c r="P221" s="25">
        <v>2</v>
      </c>
      <c r="Q221" s="25">
        <v>100912</v>
      </c>
      <c r="R221" s="25">
        <v>-0.5</v>
      </c>
      <c r="S221" s="25"/>
      <c r="T221" s="25">
        <v>0</v>
      </c>
      <c r="U221" s="25">
        <v>1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1</v>
      </c>
      <c r="AD221" s="25">
        <v>70106002</v>
      </c>
      <c r="AE221" s="43" t="s">
        <v>136</v>
      </c>
      <c r="AF221" s="18">
        <v>0</v>
      </c>
      <c r="AG221" s="18">
        <v>0</v>
      </c>
    </row>
    <row r="222" spans="3:33" s="4" customFormat="1" ht="20.100000000000001" customHeight="1">
      <c r="C222" s="26">
        <v>92000003</v>
      </c>
      <c r="D222" s="23" t="s">
        <v>125</v>
      </c>
      <c r="E222" s="16" t="s">
        <v>67</v>
      </c>
      <c r="F222" s="25">
        <v>1</v>
      </c>
      <c r="G222" s="17">
        <v>0</v>
      </c>
      <c r="H222" s="17">
        <v>0</v>
      </c>
      <c r="I222" s="25">
        <v>0</v>
      </c>
      <c r="J222" s="25">
        <v>1000</v>
      </c>
      <c r="K222" s="25">
        <v>0</v>
      </c>
      <c r="L222" s="25">
        <v>0</v>
      </c>
      <c r="M222" s="25">
        <v>1</v>
      </c>
      <c r="N222" s="17" t="s">
        <v>72</v>
      </c>
      <c r="O222" s="25">
        <v>1</v>
      </c>
      <c r="P222" s="25">
        <v>1</v>
      </c>
      <c r="Q222" s="25">
        <v>3001</v>
      </c>
      <c r="R222" s="25">
        <v>0.2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9"/>
      <c r="AF222" s="18">
        <v>0</v>
      </c>
      <c r="AG222" s="18">
        <v>0</v>
      </c>
    </row>
    <row r="223" spans="3:33" s="4" customFormat="1" ht="20.100000000000001" customHeight="1">
      <c r="C223" s="26">
        <v>92000004</v>
      </c>
      <c r="D223" s="23" t="s">
        <v>189</v>
      </c>
      <c r="E223" s="20" t="s">
        <v>67</v>
      </c>
      <c r="F223" s="25">
        <v>1</v>
      </c>
      <c r="G223" s="17">
        <v>0</v>
      </c>
      <c r="H223" s="17">
        <v>0</v>
      </c>
      <c r="I223" s="25">
        <v>0</v>
      </c>
      <c r="J223" s="25">
        <v>6000</v>
      </c>
      <c r="K223" s="25">
        <v>0</v>
      </c>
      <c r="L223" s="25">
        <v>0</v>
      </c>
      <c r="M223" s="25">
        <v>1</v>
      </c>
      <c r="N223" s="17" t="s">
        <v>72</v>
      </c>
      <c r="O223" s="25">
        <v>1</v>
      </c>
      <c r="P223" s="25">
        <v>1</v>
      </c>
      <c r="Q223" s="25">
        <v>100911</v>
      </c>
      <c r="R223" s="25">
        <v>3</v>
      </c>
      <c r="S223" s="25"/>
      <c r="T223" s="25">
        <v>0</v>
      </c>
      <c r="U223" s="25">
        <v>1</v>
      </c>
      <c r="V223" s="25">
        <v>0</v>
      </c>
      <c r="W223" s="17">
        <v>0</v>
      </c>
      <c r="X223" s="25">
        <v>0</v>
      </c>
      <c r="Y223" s="25">
        <v>1</v>
      </c>
      <c r="Z223" s="25">
        <v>0</v>
      </c>
      <c r="AA223" s="25">
        <v>0</v>
      </c>
      <c r="AB223" s="25">
        <v>0</v>
      </c>
      <c r="AC223" s="25">
        <v>1</v>
      </c>
      <c r="AD223" s="25">
        <v>40000005</v>
      </c>
      <c r="AE223" s="39" t="s">
        <v>260</v>
      </c>
      <c r="AF223" s="18">
        <v>0</v>
      </c>
      <c r="AG223" s="18">
        <v>0</v>
      </c>
    </row>
    <row r="224" spans="3:33" s="4" customFormat="1" ht="20.100000000000001" customHeight="1">
      <c r="C224" s="26">
        <v>92000005</v>
      </c>
      <c r="D224" s="23" t="s">
        <v>125</v>
      </c>
      <c r="E224" s="24" t="s">
        <v>67</v>
      </c>
      <c r="F224" s="25">
        <v>1</v>
      </c>
      <c r="G224" s="17">
        <v>0</v>
      </c>
      <c r="H224" s="17">
        <v>0</v>
      </c>
      <c r="I224" s="25">
        <v>0</v>
      </c>
      <c r="J224" s="25">
        <v>500</v>
      </c>
      <c r="K224" s="25">
        <v>0</v>
      </c>
      <c r="L224" s="25">
        <v>0</v>
      </c>
      <c r="M224" s="25">
        <v>1</v>
      </c>
      <c r="N224" s="17" t="s">
        <v>72</v>
      </c>
      <c r="O224" s="25">
        <v>1</v>
      </c>
      <c r="P224" s="25">
        <v>1</v>
      </c>
      <c r="Q224" s="25">
        <v>3001</v>
      </c>
      <c r="R224" s="25">
        <v>0.04</v>
      </c>
      <c r="S224" s="25"/>
      <c r="T224" s="25">
        <v>1002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0</v>
      </c>
      <c r="AA224" s="25">
        <v>0</v>
      </c>
      <c r="AB224" s="25">
        <v>0</v>
      </c>
      <c r="AC224" s="25">
        <v>0</v>
      </c>
      <c r="AD224" s="25">
        <v>40000002</v>
      </c>
      <c r="AE224" s="39"/>
      <c r="AF224" s="18">
        <v>0</v>
      </c>
      <c r="AG224" s="18">
        <v>0</v>
      </c>
    </row>
    <row r="225" spans="3:33" s="4" customFormat="1" ht="20.100000000000001" customHeight="1">
      <c r="C225" s="26">
        <v>92000006</v>
      </c>
      <c r="D225" s="23" t="s">
        <v>125</v>
      </c>
      <c r="E225" s="20" t="s">
        <v>67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1</v>
      </c>
      <c r="N225" s="17" t="s">
        <v>72</v>
      </c>
      <c r="O225" s="25">
        <v>1</v>
      </c>
      <c r="P225" s="25">
        <v>1</v>
      </c>
      <c r="Q225" s="25">
        <v>3001</v>
      </c>
      <c r="R225" s="25">
        <v>0.3</v>
      </c>
      <c r="S225" s="25"/>
      <c r="T225" s="25">
        <v>1002</v>
      </c>
      <c r="U225" s="25">
        <v>0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0</v>
      </c>
      <c r="AD225" s="25">
        <v>40000002</v>
      </c>
      <c r="AE225" s="39"/>
      <c r="AF225" s="18">
        <v>0</v>
      </c>
      <c r="AG225" s="18">
        <v>0</v>
      </c>
    </row>
    <row r="226" spans="3:33" s="4" customFormat="1" ht="20.100000000000001" customHeight="1">
      <c r="C226" s="26">
        <v>92000007</v>
      </c>
      <c r="D226" s="23" t="s">
        <v>261</v>
      </c>
      <c r="E226" s="16" t="s">
        <v>67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1</v>
      </c>
      <c r="N226" s="17" t="s">
        <v>114</v>
      </c>
      <c r="O226" s="25">
        <v>1</v>
      </c>
      <c r="P226" s="25">
        <v>1</v>
      </c>
      <c r="Q226" s="25">
        <v>1</v>
      </c>
      <c r="R226" s="25">
        <v>0.3</v>
      </c>
      <c r="S226" s="25"/>
      <c r="T226" s="25">
        <v>1</v>
      </c>
      <c r="U226" s="25">
        <v>0</v>
      </c>
      <c r="V226" s="25">
        <v>0</v>
      </c>
      <c r="W226" s="17">
        <v>0</v>
      </c>
      <c r="X226" s="25">
        <v>0</v>
      </c>
      <c r="Y226" s="25">
        <v>1</v>
      </c>
      <c r="Z226" s="25">
        <v>1</v>
      </c>
      <c r="AA226" s="25">
        <v>0</v>
      </c>
      <c r="AB226" s="25">
        <v>0</v>
      </c>
      <c r="AC226" s="25">
        <v>0</v>
      </c>
      <c r="AD226" s="25">
        <v>40000002</v>
      </c>
      <c r="AE226" s="39"/>
      <c r="AF226" s="18">
        <v>0</v>
      </c>
      <c r="AG226" s="18">
        <v>0</v>
      </c>
    </row>
    <row r="227" spans="3:33" s="4" customFormat="1" ht="20.100000000000001" customHeight="1">
      <c r="C227" s="26">
        <v>92000008</v>
      </c>
      <c r="D227" s="23" t="s">
        <v>262</v>
      </c>
      <c r="E227" s="16" t="s">
        <v>67</v>
      </c>
      <c r="F227" s="25">
        <v>1</v>
      </c>
      <c r="G227" s="17">
        <v>0</v>
      </c>
      <c r="H227" s="17">
        <v>0</v>
      </c>
      <c r="I227" s="25">
        <v>0</v>
      </c>
      <c r="J227" s="25">
        <v>3000</v>
      </c>
      <c r="K227" s="25">
        <v>0</v>
      </c>
      <c r="L227" s="25">
        <v>0</v>
      </c>
      <c r="M227" s="25">
        <v>1</v>
      </c>
      <c r="N227" s="17" t="s">
        <v>114</v>
      </c>
      <c r="O227" s="25">
        <v>1</v>
      </c>
      <c r="P227" s="25">
        <v>1</v>
      </c>
      <c r="Q227" s="25">
        <v>2</v>
      </c>
      <c r="R227" s="25">
        <v>10000</v>
      </c>
      <c r="S227" s="25"/>
      <c r="T227" s="25">
        <v>1</v>
      </c>
      <c r="U227" s="25">
        <v>0</v>
      </c>
      <c r="V227" s="25">
        <v>0</v>
      </c>
      <c r="W227" s="17">
        <v>0</v>
      </c>
      <c r="X227" s="25">
        <v>0</v>
      </c>
      <c r="Y227" s="25">
        <v>1</v>
      </c>
      <c r="Z227" s="25">
        <v>1</v>
      </c>
      <c r="AA227" s="25">
        <v>0</v>
      </c>
      <c r="AB227" s="25">
        <v>0</v>
      </c>
      <c r="AC227" s="25">
        <v>0</v>
      </c>
      <c r="AD227" s="25">
        <v>40000002</v>
      </c>
      <c r="AE227" s="39"/>
      <c r="AF227" s="18">
        <v>0</v>
      </c>
      <c r="AG227" s="18">
        <v>0</v>
      </c>
    </row>
    <row r="228" spans="3:33" s="4" customFormat="1" ht="20.100000000000001" customHeight="1">
      <c r="C228" s="26">
        <v>92000009</v>
      </c>
      <c r="D228" s="23" t="s">
        <v>150</v>
      </c>
      <c r="E228" s="20" t="s">
        <v>67</v>
      </c>
      <c r="F228" s="25">
        <v>1</v>
      </c>
      <c r="G228" s="17">
        <v>0</v>
      </c>
      <c r="H228" s="17">
        <v>0</v>
      </c>
      <c r="I228" s="25" t="s">
        <v>151</v>
      </c>
      <c r="J228" s="25">
        <v>10000</v>
      </c>
      <c r="K228" s="25">
        <v>0</v>
      </c>
      <c r="L228" s="25">
        <v>0</v>
      </c>
      <c r="M228" s="25">
        <v>1</v>
      </c>
      <c r="N228" s="17" t="s">
        <v>72</v>
      </c>
      <c r="O228" s="25">
        <v>1</v>
      </c>
      <c r="P228" s="25">
        <v>1</v>
      </c>
      <c r="Q228" s="25">
        <v>200911</v>
      </c>
      <c r="R228" s="25">
        <v>0.3</v>
      </c>
      <c r="S228" s="25"/>
      <c r="T228" s="25">
        <v>0</v>
      </c>
      <c r="U228" s="25">
        <v>1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40000004</v>
      </c>
      <c r="AE228" s="39" t="s">
        <v>162</v>
      </c>
      <c r="AF228" s="18">
        <v>0</v>
      </c>
      <c r="AG228" s="18">
        <v>0</v>
      </c>
    </row>
    <row r="229" spans="3:33" s="4" customFormat="1" ht="20.100000000000001" customHeight="1">
      <c r="C229" s="26">
        <v>92000010</v>
      </c>
      <c r="D229" s="23" t="s">
        <v>263</v>
      </c>
      <c r="E229" s="24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6000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1</v>
      </c>
      <c r="Q229" s="25">
        <v>201011</v>
      </c>
      <c r="R229" s="25">
        <v>0.75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40000004</v>
      </c>
      <c r="AE229" s="39" t="s">
        <v>264</v>
      </c>
      <c r="AF229" s="18">
        <v>0</v>
      </c>
      <c r="AG229" s="18">
        <v>0</v>
      </c>
    </row>
    <row r="230" spans="3:33" s="4" customFormat="1" ht="20.100000000000001" customHeight="1">
      <c r="C230" s="26">
        <v>92000011</v>
      </c>
      <c r="D230" s="23" t="s">
        <v>138</v>
      </c>
      <c r="E230" s="20" t="s">
        <v>67</v>
      </c>
      <c r="F230" s="25">
        <v>1</v>
      </c>
      <c r="G230" s="17">
        <v>0</v>
      </c>
      <c r="H230" s="17">
        <v>0</v>
      </c>
      <c r="I230" s="25" t="s">
        <v>139</v>
      </c>
      <c r="J230" s="25">
        <v>3000</v>
      </c>
      <c r="K230" s="25">
        <v>0</v>
      </c>
      <c r="L230" s="25">
        <v>0</v>
      </c>
      <c r="M230" s="25">
        <v>4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11000001</v>
      </c>
      <c r="AE230" s="39" t="s">
        <v>190</v>
      </c>
      <c r="AF230" s="18">
        <v>0</v>
      </c>
      <c r="AG230" s="18">
        <v>0</v>
      </c>
    </row>
    <row r="231" spans="3:33" s="4" customFormat="1" ht="20.100000000000001" customHeight="1">
      <c r="C231" s="26">
        <v>92000012</v>
      </c>
      <c r="D231" s="23" t="s">
        <v>74</v>
      </c>
      <c r="E231" s="16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2</v>
      </c>
      <c r="N231" s="17" t="s">
        <v>72</v>
      </c>
      <c r="O231" s="25">
        <v>1</v>
      </c>
      <c r="P231" s="25">
        <v>1</v>
      </c>
      <c r="Q231" s="25">
        <v>3001</v>
      </c>
      <c r="R231" s="25">
        <v>0.02</v>
      </c>
      <c r="S231" s="25"/>
      <c r="T231" s="25">
        <v>1002</v>
      </c>
      <c r="U231" s="25">
        <v>0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40000002</v>
      </c>
      <c r="AE231" s="39" t="s">
        <v>265</v>
      </c>
      <c r="AF231" s="18">
        <v>0</v>
      </c>
      <c r="AG231" s="18">
        <v>0</v>
      </c>
    </row>
    <row r="232" spans="3:33" s="4" customFormat="1" ht="20.100000000000001" customHeight="1">
      <c r="C232" s="26">
        <v>92000013</v>
      </c>
      <c r="D232" s="23" t="s">
        <v>138</v>
      </c>
      <c r="E232" s="16" t="s">
        <v>67</v>
      </c>
      <c r="F232" s="25">
        <v>1</v>
      </c>
      <c r="G232" s="17">
        <v>0</v>
      </c>
      <c r="H232" s="17">
        <v>0</v>
      </c>
      <c r="I232" s="25" t="s">
        <v>139</v>
      </c>
      <c r="J232" s="25">
        <v>3000</v>
      </c>
      <c r="K232" s="25">
        <v>0</v>
      </c>
      <c r="L232" s="25">
        <v>0</v>
      </c>
      <c r="M232" s="25">
        <v>4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11000001</v>
      </c>
      <c r="AE232" s="39" t="s">
        <v>266</v>
      </c>
      <c r="AF232" s="18">
        <v>0</v>
      </c>
      <c r="AG232" s="18">
        <v>0</v>
      </c>
    </row>
    <row r="233" spans="3:33" s="4" customFormat="1" ht="20.100000000000001" customHeight="1">
      <c r="C233" s="26">
        <v>92000014</v>
      </c>
      <c r="D233" s="23" t="s">
        <v>263</v>
      </c>
      <c r="E233" s="20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8000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9" t="s">
        <v>192</v>
      </c>
      <c r="AF233" s="18">
        <v>0</v>
      </c>
      <c r="AG233" s="18">
        <v>0</v>
      </c>
    </row>
    <row r="234" spans="3:33" s="4" customFormat="1" ht="20.100000000000001" customHeight="1">
      <c r="C234" s="26">
        <v>92000015</v>
      </c>
      <c r="D234" s="23" t="s">
        <v>153</v>
      </c>
      <c r="E234" s="24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8000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206611</v>
      </c>
      <c r="R234" s="25">
        <v>0.05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40000004</v>
      </c>
      <c r="AE234" s="39" t="s">
        <v>267</v>
      </c>
      <c r="AF234" s="18">
        <v>0</v>
      </c>
      <c r="AG234" s="18">
        <v>0</v>
      </c>
    </row>
    <row r="235" spans="3:33" s="4" customFormat="1" ht="20.100000000000001" customHeight="1">
      <c r="C235" s="26">
        <v>92000016</v>
      </c>
      <c r="D235" s="23" t="s">
        <v>125</v>
      </c>
      <c r="E235" s="20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2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0.2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pans="3:33" s="4" customFormat="1" ht="20.100000000000001" customHeight="1">
      <c r="C236" s="26">
        <v>92000017</v>
      </c>
      <c r="D236" s="23" t="s">
        <v>263</v>
      </c>
      <c r="E236" s="16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201011</v>
      </c>
      <c r="R236" s="25">
        <v>0.5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40000004</v>
      </c>
      <c r="AE236" s="39" t="s">
        <v>192</v>
      </c>
      <c r="AF236" s="18">
        <v>0</v>
      </c>
      <c r="AG236" s="18">
        <v>0</v>
      </c>
    </row>
    <row r="237" spans="3:33" s="4" customFormat="1" ht="20.100000000000001" customHeight="1">
      <c r="C237" s="26">
        <v>92000018</v>
      </c>
      <c r="D237" s="23" t="s">
        <v>189</v>
      </c>
      <c r="E237" s="20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100912</v>
      </c>
      <c r="R237" s="25">
        <v>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40000005</v>
      </c>
      <c r="AE237" s="39" t="s">
        <v>190</v>
      </c>
      <c r="AF237" s="18">
        <v>0</v>
      </c>
      <c r="AG237" s="18">
        <v>0</v>
      </c>
    </row>
    <row r="238" spans="3:33" s="4" customFormat="1" ht="20.100000000000001" customHeight="1">
      <c r="C238" s="26">
        <v>92000019</v>
      </c>
      <c r="D238" s="23" t="s">
        <v>189</v>
      </c>
      <c r="E238" s="20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6000</v>
      </c>
      <c r="K238" s="25">
        <v>0</v>
      </c>
      <c r="L238" s="25">
        <v>0</v>
      </c>
      <c r="M238" s="25">
        <v>1</v>
      </c>
      <c r="N238" s="17" t="s">
        <v>72</v>
      </c>
      <c r="O238" s="25">
        <v>1</v>
      </c>
      <c r="P238" s="25">
        <v>1</v>
      </c>
      <c r="Q238" s="25">
        <v>100911</v>
      </c>
      <c r="R238" s="25">
        <v>3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40000005</v>
      </c>
      <c r="AE238" s="39" t="s">
        <v>260</v>
      </c>
      <c r="AF238" s="18">
        <v>0</v>
      </c>
      <c r="AG238" s="18">
        <v>0</v>
      </c>
    </row>
    <row r="239" spans="3:33" s="4" customFormat="1" ht="20.100000000000001" customHeight="1">
      <c r="C239" s="26">
        <v>92000020</v>
      </c>
      <c r="D239" s="23" t="s">
        <v>268</v>
      </c>
      <c r="E239" s="20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200311</v>
      </c>
      <c r="R239" s="25">
        <v>0.1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0</v>
      </c>
      <c r="AE239" s="39" t="s">
        <v>269</v>
      </c>
      <c r="AF239" s="18">
        <v>0</v>
      </c>
      <c r="AG239" s="18">
        <v>0</v>
      </c>
    </row>
    <row r="240" spans="3:33" s="4" customFormat="1" ht="20.100000000000001" customHeight="1">
      <c r="C240" s="26">
        <v>92000021</v>
      </c>
      <c r="D240" s="23" t="s">
        <v>125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3001</v>
      </c>
      <c r="R240" s="25">
        <v>0.04</v>
      </c>
      <c r="S240" s="25"/>
      <c r="T240" s="25">
        <v>1002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9"/>
      <c r="AF240" s="18">
        <v>0</v>
      </c>
      <c r="AG240" s="18">
        <v>0</v>
      </c>
    </row>
    <row r="241" spans="3:33" s="4" customFormat="1" ht="20.100000000000001" customHeight="1">
      <c r="C241" s="26">
        <v>92000022</v>
      </c>
      <c r="D241" s="23" t="s">
        <v>270</v>
      </c>
      <c r="E241" s="24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6000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205011</v>
      </c>
      <c r="R241" s="25">
        <v>1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0</v>
      </c>
      <c r="AD241" s="25">
        <v>40000002</v>
      </c>
      <c r="AE241" s="39" t="s">
        <v>219</v>
      </c>
      <c r="AF241" s="18">
        <v>0</v>
      </c>
      <c r="AG241" s="18">
        <v>0</v>
      </c>
    </row>
    <row r="242" spans="3:33" s="4" customFormat="1" ht="20.100000000000001" customHeight="1">
      <c r="C242" s="26">
        <v>92000023</v>
      </c>
      <c r="D242" s="23" t="s">
        <v>138</v>
      </c>
      <c r="E242" s="16" t="s">
        <v>67</v>
      </c>
      <c r="F242" s="25">
        <v>1</v>
      </c>
      <c r="G242" s="17">
        <v>0</v>
      </c>
      <c r="H242" s="17">
        <v>0</v>
      </c>
      <c r="I242" s="25" t="s">
        <v>139</v>
      </c>
      <c r="J242" s="25">
        <v>5000</v>
      </c>
      <c r="K242" s="25">
        <v>0</v>
      </c>
      <c r="L242" s="25">
        <v>0</v>
      </c>
      <c r="M242" s="25">
        <v>4</v>
      </c>
      <c r="N242" s="17" t="s">
        <v>72</v>
      </c>
      <c r="O242" s="25">
        <v>1</v>
      </c>
      <c r="P242" s="25">
        <v>2</v>
      </c>
      <c r="Q242" s="25">
        <v>100912</v>
      </c>
      <c r="R242" s="25">
        <v>-0.3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11000001</v>
      </c>
      <c r="AE242" s="39" t="s">
        <v>196</v>
      </c>
      <c r="AF242" s="18">
        <v>0</v>
      </c>
      <c r="AG242" s="18">
        <v>0</v>
      </c>
    </row>
    <row r="243" spans="3:33" s="4" customFormat="1" ht="20.100000000000001" customHeight="1">
      <c r="C243" s="26">
        <v>92000024</v>
      </c>
      <c r="D243" s="23" t="s">
        <v>150</v>
      </c>
      <c r="E243" s="20" t="s">
        <v>67</v>
      </c>
      <c r="F243" s="25">
        <v>1</v>
      </c>
      <c r="G243" s="17">
        <v>0</v>
      </c>
      <c r="H243" s="17">
        <v>0</v>
      </c>
      <c r="I243" s="25" t="s">
        <v>151</v>
      </c>
      <c r="J243" s="25">
        <v>6000</v>
      </c>
      <c r="K243" s="25">
        <v>0</v>
      </c>
      <c r="L243" s="25">
        <v>0</v>
      </c>
      <c r="M243" s="25">
        <v>1</v>
      </c>
      <c r="N243" s="17" t="s">
        <v>72</v>
      </c>
      <c r="O243" s="25">
        <v>1</v>
      </c>
      <c r="P243" s="25">
        <v>1</v>
      </c>
      <c r="Q243" s="25">
        <v>200911</v>
      </c>
      <c r="R243" s="25">
        <v>0.3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40000004</v>
      </c>
      <c r="AE243" s="39" t="s">
        <v>162</v>
      </c>
      <c r="AF243" s="18">
        <v>0</v>
      </c>
      <c r="AG243" s="18">
        <v>0</v>
      </c>
    </row>
    <row r="244" spans="3:33" s="4" customFormat="1" ht="20.100000000000001" customHeight="1">
      <c r="C244" s="26">
        <v>92000025</v>
      </c>
      <c r="D244" s="23" t="s">
        <v>271</v>
      </c>
      <c r="E244" s="20" t="s">
        <v>67</v>
      </c>
      <c r="F244" s="25">
        <v>1</v>
      </c>
      <c r="G244" s="17">
        <v>0</v>
      </c>
      <c r="H244" s="17">
        <v>0</v>
      </c>
      <c r="I244" s="25" t="s">
        <v>151</v>
      </c>
      <c r="J244" s="25">
        <v>5000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100612</v>
      </c>
      <c r="R244" s="25">
        <v>-1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58" t="s">
        <v>271</v>
      </c>
      <c r="AF244" s="18">
        <v>0</v>
      </c>
      <c r="AG244" s="18">
        <v>0</v>
      </c>
    </row>
    <row r="245" spans="3:33" s="4" customFormat="1" ht="20.100000000000001" customHeight="1">
      <c r="C245" s="26">
        <v>92000026</v>
      </c>
      <c r="D245" s="23" t="s">
        <v>272</v>
      </c>
      <c r="E245" s="20" t="s">
        <v>67</v>
      </c>
      <c r="F245" s="25">
        <v>1</v>
      </c>
      <c r="G245" s="17">
        <v>0</v>
      </c>
      <c r="H245" s="17">
        <v>0</v>
      </c>
      <c r="I245" s="25" t="s">
        <v>151</v>
      </c>
      <c r="J245" s="25">
        <v>5000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100812</v>
      </c>
      <c r="R245" s="25">
        <v>-1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58" t="s">
        <v>272</v>
      </c>
      <c r="AF245" s="18">
        <v>0</v>
      </c>
      <c r="AG245" s="18">
        <v>0</v>
      </c>
    </row>
    <row r="246" spans="3:33" s="4" customFormat="1" ht="20.100000000000001" customHeight="1">
      <c r="C246" s="26">
        <v>92000027</v>
      </c>
      <c r="D246" s="23" t="s">
        <v>273</v>
      </c>
      <c r="E246" s="20" t="s">
        <v>67</v>
      </c>
      <c r="F246" s="25">
        <v>1</v>
      </c>
      <c r="G246" s="17">
        <v>0</v>
      </c>
      <c r="H246" s="17">
        <v>0</v>
      </c>
      <c r="I246" s="25" t="s">
        <v>151</v>
      </c>
      <c r="J246" s="25">
        <v>5000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100812</v>
      </c>
      <c r="R246" s="25">
        <v>-1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40000004</v>
      </c>
      <c r="AE246" s="58" t="s">
        <v>272</v>
      </c>
      <c r="AF246" s="18">
        <v>0</v>
      </c>
      <c r="AG246" s="18">
        <v>0</v>
      </c>
    </row>
    <row r="247" spans="3:33" s="4" customFormat="1" ht="20.100000000000001" customHeight="1">
      <c r="C247" s="26">
        <v>92000028</v>
      </c>
      <c r="D247" s="23" t="s">
        <v>129</v>
      </c>
      <c r="E247" s="24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1000</v>
      </c>
      <c r="K247" s="25">
        <v>0</v>
      </c>
      <c r="L247" s="25">
        <v>0</v>
      </c>
      <c r="M247" s="25">
        <v>4</v>
      </c>
      <c r="N247" s="17" t="s">
        <v>72</v>
      </c>
      <c r="O247" s="25">
        <v>2</v>
      </c>
      <c r="P247" s="25">
        <v>1</v>
      </c>
      <c r="Q247" s="25">
        <v>7</v>
      </c>
      <c r="R247" s="25">
        <v>0</v>
      </c>
      <c r="S247" s="25"/>
      <c r="T247" s="25">
        <v>0</v>
      </c>
      <c r="U247" s="25">
        <v>0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40000001</v>
      </c>
      <c r="AE247" s="43" t="s">
        <v>109</v>
      </c>
      <c r="AF247" s="18">
        <v>0</v>
      </c>
      <c r="AG247" s="18">
        <v>0</v>
      </c>
    </row>
    <row r="248" spans="3:33" s="4" customFormat="1" ht="20.100000000000001" customHeight="1">
      <c r="C248" s="26">
        <v>92000029</v>
      </c>
      <c r="D248" s="23" t="s">
        <v>138</v>
      </c>
      <c r="E248" s="16" t="s">
        <v>67</v>
      </c>
      <c r="F248" s="25">
        <v>1</v>
      </c>
      <c r="G248" s="17">
        <v>0</v>
      </c>
      <c r="H248" s="17">
        <v>0</v>
      </c>
      <c r="I248" s="25" t="s">
        <v>139</v>
      </c>
      <c r="J248" s="25">
        <v>5000</v>
      </c>
      <c r="K248" s="25">
        <v>0</v>
      </c>
      <c r="L248" s="25">
        <v>0</v>
      </c>
      <c r="M248" s="25">
        <v>4</v>
      </c>
      <c r="N248" s="17" t="s">
        <v>72</v>
      </c>
      <c r="O248" s="25">
        <v>1</v>
      </c>
      <c r="P248" s="25">
        <v>2</v>
      </c>
      <c r="Q248" s="25">
        <v>100912</v>
      </c>
      <c r="R248" s="25">
        <v>-0.3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11000001</v>
      </c>
      <c r="AE248" s="39" t="s">
        <v>196</v>
      </c>
      <c r="AF248" s="18">
        <v>0</v>
      </c>
      <c r="AG248" s="18">
        <v>0</v>
      </c>
    </row>
    <row r="249" spans="3:33" s="4" customFormat="1" ht="20.100000000000001" customHeight="1">
      <c r="C249" s="26">
        <v>92000030</v>
      </c>
      <c r="D249" s="23" t="s">
        <v>274</v>
      </c>
      <c r="E249" s="16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2</v>
      </c>
      <c r="M249" s="25">
        <v>1</v>
      </c>
      <c r="N249" s="17" t="s">
        <v>72</v>
      </c>
      <c r="O249" s="25">
        <v>3</v>
      </c>
      <c r="P249" s="25">
        <v>1</v>
      </c>
      <c r="Q249" s="25">
        <v>62000034</v>
      </c>
      <c r="R249" s="25">
        <v>0</v>
      </c>
      <c r="S249" s="25"/>
      <c r="T249" s="25">
        <v>0</v>
      </c>
      <c r="U249" s="25">
        <v>0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39"/>
      <c r="AF249" s="18">
        <v>0</v>
      </c>
      <c r="AG249" s="18">
        <v>0</v>
      </c>
    </row>
    <row r="250" spans="3:33" s="4" customFormat="1" ht="20.100000000000001" customHeight="1">
      <c r="C250" s="26">
        <v>92002001</v>
      </c>
      <c r="D250" s="23" t="s">
        <v>138</v>
      </c>
      <c r="E250" s="16" t="s">
        <v>67</v>
      </c>
      <c r="F250" s="25">
        <v>1</v>
      </c>
      <c r="G250" s="17">
        <v>0</v>
      </c>
      <c r="H250" s="17">
        <v>0</v>
      </c>
      <c r="I250" s="25" t="s">
        <v>139</v>
      </c>
      <c r="J250" s="25">
        <v>3000</v>
      </c>
      <c r="K250" s="25">
        <v>0</v>
      </c>
      <c r="L250" s="25">
        <v>0</v>
      </c>
      <c r="M250" s="25">
        <v>4</v>
      </c>
      <c r="N250" s="17" t="s">
        <v>72</v>
      </c>
      <c r="O250" s="25">
        <v>1</v>
      </c>
      <c r="P250" s="25">
        <v>2</v>
      </c>
      <c r="Q250" s="25">
        <v>100912</v>
      </c>
      <c r="R250" s="25">
        <v>-0.5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11000001</v>
      </c>
      <c r="AE250" s="39" t="s">
        <v>190</v>
      </c>
      <c r="AF250" s="18">
        <v>0</v>
      </c>
      <c r="AG250" s="18">
        <v>0</v>
      </c>
    </row>
    <row r="251" spans="3:33" s="4" customFormat="1" ht="20.100000000000001" customHeight="1">
      <c r="C251" s="26">
        <v>92002002</v>
      </c>
      <c r="D251" s="23" t="s">
        <v>133</v>
      </c>
      <c r="E251" s="20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3000</v>
      </c>
      <c r="K251" s="25">
        <v>0</v>
      </c>
      <c r="L251" s="25">
        <v>0</v>
      </c>
      <c r="M251" s="25">
        <v>4</v>
      </c>
      <c r="N251" s="17" t="s">
        <v>72</v>
      </c>
      <c r="O251" s="25">
        <v>1</v>
      </c>
      <c r="P251" s="25">
        <v>2</v>
      </c>
      <c r="Q251" s="25">
        <v>100612</v>
      </c>
      <c r="R251" s="25">
        <v>-0.1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11000001</v>
      </c>
      <c r="AE251" s="39" t="s">
        <v>275</v>
      </c>
      <c r="AF251" s="18">
        <v>0</v>
      </c>
      <c r="AG251" s="18">
        <v>0</v>
      </c>
    </row>
    <row r="252" spans="3:33" s="4" customFormat="1" ht="20.100000000000001" customHeight="1">
      <c r="C252" s="26">
        <v>92003001</v>
      </c>
      <c r="D252" s="23" t="s">
        <v>129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1000</v>
      </c>
      <c r="K252" s="25">
        <v>0</v>
      </c>
      <c r="L252" s="25">
        <v>0</v>
      </c>
      <c r="M252" s="25">
        <v>4</v>
      </c>
      <c r="N252" s="17" t="s">
        <v>72</v>
      </c>
      <c r="O252" s="25">
        <v>2</v>
      </c>
      <c r="P252" s="25">
        <v>1</v>
      </c>
      <c r="Q252" s="25">
        <v>7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40000001</v>
      </c>
      <c r="AE252" s="43" t="s">
        <v>109</v>
      </c>
      <c r="AF252" s="18">
        <v>0</v>
      </c>
      <c r="AG252" s="18">
        <v>0</v>
      </c>
    </row>
    <row r="253" spans="3:33" s="4" customFormat="1" ht="20.100000000000001" customHeight="1">
      <c r="C253" s="26">
        <v>92005001</v>
      </c>
      <c r="D253" s="23" t="s">
        <v>276</v>
      </c>
      <c r="E253" s="20" t="s">
        <v>67</v>
      </c>
      <c r="F253" s="25">
        <v>1</v>
      </c>
      <c r="G253" s="17">
        <v>0</v>
      </c>
      <c r="H253" s="17">
        <v>0</v>
      </c>
      <c r="I253" s="25">
        <v>0</v>
      </c>
      <c r="J253" s="25">
        <v>500</v>
      </c>
      <c r="K253" s="25">
        <v>0</v>
      </c>
      <c r="L253" s="25">
        <v>0</v>
      </c>
      <c r="M253" s="25">
        <v>4</v>
      </c>
      <c r="N253" s="17" t="s">
        <v>277</v>
      </c>
      <c r="O253" s="25">
        <v>1</v>
      </c>
      <c r="P253" s="25">
        <v>2</v>
      </c>
      <c r="Q253" s="25">
        <v>0</v>
      </c>
      <c r="R253" s="25">
        <v>15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40000002</v>
      </c>
      <c r="AE253" s="39"/>
      <c r="AF253" s="18">
        <v>0</v>
      </c>
      <c r="AG253" s="18">
        <v>0</v>
      </c>
    </row>
    <row r="254" spans="3:33" s="4" customFormat="1" ht="20.100000000000001" customHeight="1">
      <c r="C254" s="26">
        <v>92005002</v>
      </c>
      <c r="D254" s="23" t="s">
        <v>278</v>
      </c>
      <c r="E254" s="20" t="s">
        <v>67</v>
      </c>
      <c r="F254" s="25">
        <v>1</v>
      </c>
      <c r="G254" s="17">
        <v>0</v>
      </c>
      <c r="H254" s="17">
        <v>0</v>
      </c>
      <c r="I254" s="25">
        <v>0</v>
      </c>
      <c r="J254" s="25">
        <v>500</v>
      </c>
      <c r="K254" s="25">
        <v>0</v>
      </c>
      <c r="L254" s="25">
        <v>0</v>
      </c>
      <c r="M254" s="25">
        <v>1</v>
      </c>
      <c r="N254" s="17" t="s">
        <v>277</v>
      </c>
      <c r="O254" s="25">
        <v>1</v>
      </c>
      <c r="P254" s="25">
        <v>1</v>
      </c>
      <c r="Q254" s="25">
        <v>0</v>
      </c>
      <c r="R254" s="25">
        <v>15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40000002</v>
      </c>
      <c r="AE254" s="39"/>
      <c r="AF254" s="18">
        <v>0</v>
      </c>
      <c r="AG254" s="18">
        <v>0</v>
      </c>
    </row>
    <row r="255" spans="3:33" s="4" customFormat="1" ht="20.100000000000001" customHeight="1">
      <c r="C255" s="26">
        <v>92011001</v>
      </c>
      <c r="D255" s="23" t="s">
        <v>113</v>
      </c>
      <c r="E255" s="16" t="s">
        <v>67</v>
      </c>
      <c r="F255" s="25">
        <v>1</v>
      </c>
      <c r="G255" s="17">
        <v>0</v>
      </c>
      <c r="H255" s="17">
        <v>0</v>
      </c>
      <c r="I255" s="25">
        <v>61021101</v>
      </c>
      <c r="J255" s="25">
        <v>30000</v>
      </c>
      <c r="K255" s="25">
        <v>0</v>
      </c>
      <c r="L255" s="25">
        <v>0</v>
      </c>
      <c r="M255" s="25">
        <v>1</v>
      </c>
      <c r="N255" s="17" t="s">
        <v>114</v>
      </c>
      <c r="O255" s="25">
        <v>1</v>
      </c>
      <c r="P255" s="25">
        <v>1</v>
      </c>
      <c r="Q255" s="25">
        <v>1</v>
      </c>
      <c r="R255" s="25">
        <v>0.2</v>
      </c>
      <c r="S255" s="25"/>
      <c r="T255" s="25">
        <v>1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1</v>
      </c>
      <c r="AA255" s="25">
        <v>0</v>
      </c>
      <c r="AB255" s="25">
        <v>0</v>
      </c>
      <c r="AC255" s="25">
        <v>1</v>
      </c>
      <c r="AD255" s="25">
        <v>21101010</v>
      </c>
      <c r="AE255" s="39" t="s">
        <v>115</v>
      </c>
      <c r="AF255" s="18">
        <v>0</v>
      </c>
      <c r="AG255" s="18">
        <v>0</v>
      </c>
    </row>
    <row r="256" spans="3:33" s="4" customFormat="1" ht="20.100000000000001" customHeight="1">
      <c r="C256" s="26">
        <v>92011002</v>
      </c>
      <c r="D256" s="23" t="s">
        <v>113</v>
      </c>
      <c r="E256" s="16" t="s">
        <v>67</v>
      </c>
      <c r="F256" s="25">
        <v>1</v>
      </c>
      <c r="G256" s="17">
        <v>0</v>
      </c>
      <c r="H256" s="17">
        <v>0</v>
      </c>
      <c r="I256" s="25">
        <v>61021101</v>
      </c>
      <c r="J256" s="25">
        <v>30000</v>
      </c>
      <c r="K256" s="25">
        <v>0</v>
      </c>
      <c r="L256" s="25">
        <v>0</v>
      </c>
      <c r="M256" s="25">
        <v>1</v>
      </c>
      <c r="N256" s="17" t="s">
        <v>114</v>
      </c>
      <c r="O256" s="25">
        <v>1</v>
      </c>
      <c r="P256" s="25">
        <v>1</v>
      </c>
      <c r="Q256" s="25">
        <v>1</v>
      </c>
      <c r="R256" s="25">
        <v>0.25</v>
      </c>
      <c r="S256" s="25"/>
      <c r="T256" s="25">
        <v>1</v>
      </c>
      <c r="U256" s="25">
        <v>0</v>
      </c>
      <c r="V256" s="25">
        <v>0</v>
      </c>
      <c r="W256" s="17">
        <v>0</v>
      </c>
      <c r="X256" s="25">
        <v>0</v>
      </c>
      <c r="Y256" s="25">
        <v>1</v>
      </c>
      <c r="Z256" s="25">
        <v>1</v>
      </c>
      <c r="AA256" s="25">
        <v>0</v>
      </c>
      <c r="AB256" s="25">
        <v>0</v>
      </c>
      <c r="AC256" s="25">
        <v>1</v>
      </c>
      <c r="AD256" s="25">
        <v>21101010</v>
      </c>
      <c r="AE256" s="39" t="s">
        <v>115</v>
      </c>
      <c r="AF256" s="18">
        <v>0</v>
      </c>
      <c r="AG256" s="18">
        <v>0</v>
      </c>
    </row>
    <row r="257" spans="3:33" s="4" customFormat="1" ht="20.100000000000001" customHeight="1">
      <c r="C257" s="26">
        <v>92011003</v>
      </c>
      <c r="D257" s="23" t="s">
        <v>113</v>
      </c>
      <c r="E257" s="20" t="s">
        <v>67</v>
      </c>
      <c r="F257" s="25">
        <v>1</v>
      </c>
      <c r="G257" s="17">
        <v>0</v>
      </c>
      <c r="H257" s="17">
        <v>0</v>
      </c>
      <c r="I257" s="25">
        <v>61021101</v>
      </c>
      <c r="J257" s="25">
        <v>30000</v>
      </c>
      <c r="K257" s="25">
        <v>0</v>
      </c>
      <c r="L257" s="25">
        <v>0</v>
      </c>
      <c r="M257" s="25">
        <v>1</v>
      </c>
      <c r="N257" s="17" t="s">
        <v>114</v>
      </c>
      <c r="O257" s="25">
        <v>1</v>
      </c>
      <c r="P257" s="25">
        <v>1</v>
      </c>
      <c r="Q257" s="25">
        <v>1</v>
      </c>
      <c r="R257" s="25">
        <v>0.3</v>
      </c>
      <c r="S257" s="25"/>
      <c r="T257" s="25">
        <v>1</v>
      </c>
      <c r="U257" s="25">
        <v>0</v>
      </c>
      <c r="V257" s="25">
        <v>0</v>
      </c>
      <c r="W257" s="17">
        <v>0</v>
      </c>
      <c r="X257" s="25">
        <v>0</v>
      </c>
      <c r="Y257" s="25">
        <v>1</v>
      </c>
      <c r="Z257" s="25">
        <v>1</v>
      </c>
      <c r="AA257" s="25">
        <v>0</v>
      </c>
      <c r="AB257" s="25">
        <v>0</v>
      </c>
      <c r="AC257" s="25">
        <v>1</v>
      </c>
      <c r="AD257" s="25">
        <v>21101010</v>
      </c>
      <c r="AE257" s="39" t="s">
        <v>115</v>
      </c>
      <c r="AF257" s="18">
        <v>0</v>
      </c>
      <c r="AG257" s="18">
        <v>0</v>
      </c>
    </row>
    <row r="258" spans="3:33" s="4" customFormat="1" ht="20.100000000000001" customHeight="1">
      <c r="C258" s="26">
        <v>92011004</v>
      </c>
      <c r="D258" s="23" t="s">
        <v>113</v>
      </c>
      <c r="E258" s="24" t="s">
        <v>67</v>
      </c>
      <c r="F258" s="25">
        <v>1</v>
      </c>
      <c r="G258" s="17">
        <v>0</v>
      </c>
      <c r="H258" s="17">
        <v>0</v>
      </c>
      <c r="I258" s="25">
        <v>61021101</v>
      </c>
      <c r="J258" s="25">
        <v>30000</v>
      </c>
      <c r="K258" s="25">
        <v>0</v>
      </c>
      <c r="L258" s="25">
        <v>0</v>
      </c>
      <c r="M258" s="25">
        <v>1</v>
      </c>
      <c r="N258" s="17" t="s">
        <v>114</v>
      </c>
      <c r="O258" s="25">
        <v>1</v>
      </c>
      <c r="P258" s="25">
        <v>1</v>
      </c>
      <c r="Q258" s="25">
        <v>1</v>
      </c>
      <c r="R258" s="25">
        <v>0.35</v>
      </c>
      <c r="S258" s="25"/>
      <c r="T258" s="25">
        <v>1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1</v>
      </c>
      <c r="AA258" s="25">
        <v>0</v>
      </c>
      <c r="AB258" s="25">
        <v>0</v>
      </c>
      <c r="AC258" s="25">
        <v>1</v>
      </c>
      <c r="AD258" s="25">
        <v>21101010</v>
      </c>
      <c r="AE258" s="39" t="s">
        <v>115</v>
      </c>
      <c r="AF258" s="18">
        <v>0</v>
      </c>
      <c r="AG258" s="18">
        <v>0</v>
      </c>
    </row>
    <row r="259" spans="3:33" s="4" customFormat="1" ht="20.100000000000001" customHeight="1">
      <c r="C259" s="26">
        <v>92011005</v>
      </c>
      <c r="D259" s="23" t="s">
        <v>113</v>
      </c>
      <c r="E259" s="20" t="s">
        <v>67</v>
      </c>
      <c r="F259" s="25">
        <v>1</v>
      </c>
      <c r="G259" s="17">
        <v>0</v>
      </c>
      <c r="H259" s="17">
        <v>0</v>
      </c>
      <c r="I259" s="25">
        <v>61021101</v>
      </c>
      <c r="J259" s="25">
        <v>30000</v>
      </c>
      <c r="K259" s="25">
        <v>0</v>
      </c>
      <c r="L259" s="25">
        <v>0</v>
      </c>
      <c r="M259" s="25">
        <v>1</v>
      </c>
      <c r="N259" s="17" t="s">
        <v>114</v>
      </c>
      <c r="O259" s="25">
        <v>1</v>
      </c>
      <c r="P259" s="25">
        <v>1</v>
      </c>
      <c r="Q259" s="25">
        <v>1</v>
      </c>
      <c r="R259" s="25">
        <v>0.4</v>
      </c>
      <c r="S259" s="25"/>
      <c r="T259" s="25">
        <v>1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1</v>
      </c>
      <c r="AA259" s="25">
        <v>0</v>
      </c>
      <c r="AB259" s="25">
        <v>0</v>
      </c>
      <c r="AC259" s="25">
        <v>1</v>
      </c>
      <c r="AD259" s="25">
        <v>21101010</v>
      </c>
      <c r="AE259" s="39" t="s">
        <v>115</v>
      </c>
      <c r="AF259" s="18">
        <v>0</v>
      </c>
      <c r="AG259" s="18">
        <v>0</v>
      </c>
    </row>
    <row r="260" spans="3:33" s="4" customFormat="1" ht="20.100000000000001" customHeight="1">
      <c r="C260" s="26">
        <v>92012001</v>
      </c>
      <c r="D260" s="23" t="s">
        <v>279</v>
      </c>
      <c r="E260" s="16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1</v>
      </c>
      <c r="N260" s="17" t="s">
        <v>72</v>
      </c>
      <c r="O260" s="25">
        <v>1</v>
      </c>
      <c r="P260" s="25">
        <v>1</v>
      </c>
      <c r="Q260" s="25">
        <v>0</v>
      </c>
      <c r="R260" s="25">
        <v>0</v>
      </c>
      <c r="S260" s="25"/>
      <c r="T260" s="25">
        <v>0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30000002</v>
      </c>
      <c r="AE260" s="39"/>
      <c r="AF260" s="18">
        <v>0</v>
      </c>
      <c r="AG260" s="18">
        <v>0</v>
      </c>
    </row>
    <row r="261" spans="3:33" s="4" customFormat="1" ht="20.100000000000001" customHeight="1">
      <c r="C261" s="26">
        <v>92014001</v>
      </c>
      <c r="D261" s="23" t="s">
        <v>138</v>
      </c>
      <c r="E261" s="16" t="s">
        <v>67</v>
      </c>
      <c r="F261" s="25">
        <v>1</v>
      </c>
      <c r="G261" s="17">
        <v>0</v>
      </c>
      <c r="H261" s="17">
        <v>0</v>
      </c>
      <c r="I261" s="25" t="s">
        <v>139</v>
      </c>
      <c r="J261" s="25">
        <v>800</v>
      </c>
      <c r="K261" s="25">
        <v>0</v>
      </c>
      <c r="L261" s="25">
        <v>0</v>
      </c>
      <c r="M261" s="25">
        <v>4</v>
      </c>
      <c r="N261" s="17" t="s">
        <v>72</v>
      </c>
      <c r="O261" s="25">
        <v>1</v>
      </c>
      <c r="P261" s="25">
        <v>2</v>
      </c>
      <c r="Q261" s="25">
        <v>100912</v>
      </c>
      <c r="R261" s="25">
        <v>-0.75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11000001</v>
      </c>
      <c r="AE261" s="39" t="s">
        <v>190</v>
      </c>
      <c r="AF261" s="18">
        <v>0</v>
      </c>
      <c r="AG261" s="18">
        <v>0</v>
      </c>
    </row>
    <row r="262" spans="3:33" s="4" customFormat="1" ht="20.100000000000001" customHeight="1">
      <c r="C262" s="26">
        <v>92021001</v>
      </c>
      <c r="D262" s="23" t="s">
        <v>81</v>
      </c>
      <c r="E262" s="20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2000</v>
      </c>
      <c r="K262" s="25">
        <v>0</v>
      </c>
      <c r="L262" s="25">
        <v>0</v>
      </c>
      <c r="M262" s="25">
        <v>4</v>
      </c>
      <c r="N262" s="17" t="s">
        <v>72</v>
      </c>
      <c r="O262" s="25">
        <v>2</v>
      </c>
      <c r="P262" s="25">
        <v>1</v>
      </c>
      <c r="Q262" s="25">
        <v>7</v>
      </c>
      <c r="R262" s="25">
        <v>0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40000001</v>
      </c>
      <c r="AE262" s="43" t="s">
        <v>109</v>
      </c>
      <c r="AF262" s="18">
        <v>0</v>
      </c>
      <c r="AG262" s="18">
        <v>0</v>
      </c>
    </row>
    <row r="263" spans="3:33" s="4" customFormat="1" ht="20.100000000000001" customHeight="1">
      <c r="C263" s="26">
        <v>92021002</v>
      </c>
      <c r="D263" s="23" t="s">
        <v>133</v>
      </c>
      <c r="E263" s="24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6000</v>
      </c>
      <c r="K263" s="25">
        <v>0</v>
      </c>
      <c r="L263" s="25">
        <v>0</v>
      </c>
      <c r="M263" s="25">
        <v>4</v>
      </c>
      <c r="N263" s="17" t="s">
        <v>72</v>
      </c>
      <c r="O263" s="25">
        <v>1</v>
      </c>
      <c r="P263" s="25">
        <v>2</v>
      </c>
      <c r="Q263" s="25">
        <v>100612</v>
      </c>
      <c r="R263" s="25">
        <v>-0.5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40000002</v>
      </c>
      <c r="AE263" s="39" t="s">
        <v>280</v>
      </c>
      <c r="AF263" s="18">
        <v>0</v>
      </c>
      <c r="AG263" s="18">
        <v>0</v>
      </c>
    </row>
    <row r="264" spans="3:33" s="4" customFormat="1" ht="20.100000000000001" customHeight="1">
      <c r="C264" s="26">
        <v>92021003</v>
      </c>
      <c r="D264" s="23" t="s">
        <v>281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6000</v>
      </c>
      <c r="K264" s="25">
        <v>0</v>
      </c>
      <c r="L264" s="25">
        <v>0</v>
      </c>
      <c r="M264" s="25">
        <v>4</v>
      </c>
      <c r="N264" s="17" t="s">
        <v>72</v>
      </c>
      <c r="O264" s="25">
        <v>1</v>
      </c>
      <c r="P264" s="25">
        <v>2</v>
      </c>
      <c r="Q264" s="25">
        <v>100812</v>
      </c>
      <c r="R264" s="25">
        <v>-0.5</v>
      </c>
      <c r="S264" s="25"/>
      <c r="T264" s="25">
        <v>0</v>
      </c>
      <c r="U264" s="25">
        <v>1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40000002</v>
      </c>
      <c r="AE264" s="39" t="s">
        <v>282</v>
      </c>
      <c r="AF264" s="18">
        <v>0</v>
      </c>
      <c r="AG264" s="18">
        <v>0</v>
      </c>
    </row>
    <row r="265" spans="3:33" s="4" customFormat="1" ht="20.100000000000001" customHeight="1">
      <c r="C265" s="26">
        <v>92022001</v>
      </c>
      <c r="D265" s="23" t="s">
        <v>283</v>
      </c>
      <c r="E265" s="16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7000</v>
      </c>
      <c r="K265" s="25">
        <v>1500</v>
      </c>
      <c r="L265" s="25">
        <v>2</v>
      </c>
      <c r="M265" s="25">
        <v>4</v>
      </c>
      <c r="N265" s="17" t="s">
        <v>72</v>
      </c>
      <c r="O265" s="25">
        <v>3</v>
      </c>
      <c r="P265" s="25">
        <v>1</v>
      </c>
      <c r="Q265" s="25">
        <v>62022311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21102030</v>
      </c>
      <c r="AE265" s="39"/>
      <c r="AF265" s="18">
        <v>0</v>
      </c>
      <c r="AG265" s="18">
        <v>0</v>
      </c>
    </row>
    <row r="266" spans="3:33" s="4" customFormat="1" ht="20.100000000000001" customHeight="1">
      <c r="C266" s="26">
        <v>92022002</v>
      </c>
      <c r="D266" s="23" t="s">
        <v>283</v>
      </c>
      <c r="E266" s="16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7000</v>
      </c>
      <c r="K266" s="25">
        <v>1500</v>
      </c>
      <c r="L266" s="25">
        <v>2</v>
      </c>
      <c r="M266" s="25">
        <v>4</v>
      </c>
      <c r="N266" s="17" t="s">
        <v>72</v>
      </c>
      <c r="O266" s="25">
        <v>3</v>
      </c>
      <c r="P266" s="25">
        <v>1</v>
      </c>
      <c r="Q266" s="25">
        <v>62022312</v>
      </c>
      <c r="R266" s="25">
        <v>0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21102030</v>
      </c>
      <c r="AE266" s="39"/>
      <c r="AF266" s="18">
        <v>0</v>
      </c>
      <c r="AG266" s="18">
        <v>0</v>
      </c>
    </row>
    <row r="267" spans="3:33" s="4" customFormat="1" ht="20.100000000000001" customHeight="1">
      <c r="C267" s="26">
        <v>92022003</v>
      </c>
      <c r="D267" s="23" t="s">
        <v>283</v>
      </c>
      <c r="E267" s="20" t="s">
        <v>67</v>
      </c>
      <c r="F267" s="25">
        <v>1</v>
      </c>
      <c r="G267" s="17">
        <v>0</v>
      </c>
      <c r="H267" s="17">
        <v>0</v>
      </c>
      <c r="I267" s="25">
        <v>0</v>
      </c>
      <c r="J267" s="25">
        <v>7000</v>
      </c>
      <c r="K267" s="25">
        <v>1500</v>
      </c>
      <c r="L267" s="25">
        <v>2</v>
      </c>
      <c r="M267" s="25">
        <v>4</v>
      </c>
      <c r="N267" s="17" t="s">
        <v>72</v>
      </c>
      <c r="O267" s="25">
        <v>3</v>
      </c>
      <c r="P267" s="25">
        <v>1</v>
      </c>
      <c r="Q267" s="25">
        <v>62022313</v>
      </c>
      <c r="R267" s="25">
        <v>0</v>
      </c>
      <c r="S267" s="25"/>
      <c r="T267" s="25">
        <v>0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21102030</v>
      </c>
      <c r="AE267" s="39"/>
      <c r="AF267" s="18">
        <v>0</v>
      </c>
      <c r="AG267" s="18">
        <v>0</v>
      </c>
    </row>
    <row r="268" spans="3:33" s="4" customFormat="1" ht="20.100000000000001" customHeight="1">
      <c r="C268" s="26">
        <v>92022004</v>
      </c>
      <c r="D268" s="23" t="s">
        <v>283</v>
      </c>
      <c r="E268" s="24" t="s">
        <v>67</v>
      </c>
      <c r="F268" s="25">
        <v>1</v>
      </c>
      <c r="G268" s="17">
        <v>0</v>
      </c>
      <c r="H268" s="17">
        <v>0</v>
      </c>
      <c r="I268" s="25">
        <v>0</v>
      </c>
      <c r="J268" s="25">
        <v>7000</v>
      </c>
      <c r="K268" s="25">
        <v>1500</v>
      </c>
      <c r="L268" s="25">
        <v>2</v>
      </c>
      <c r="M268" s="25">
        <v>4</v>
      </c>
      <c r="N268" s="17" t="s">
        <v>72</v>
      </c>
      <c r="O268" s="25">
        <v>3</v>
      </c>
      <c r="P268" s="25">
        <v>1</v>
      </c>
      <c r="Q268" s="25">
        <v>62022314</v>
      </c>
      <c r="R268" s="25">
        <v>0</v>
      </c>
      <c r="S268" s="25"/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21102030</v>
      </c>
      <c r="AE268" s="39"/>
      <c r="AF268" s="18">
        <v>0</v>
      </c>
      <c r="AG268" s="18">
        <v>0</v>
      </c>
    </row>
    <row r="269" spans="3:33" s="4" customFormat="1" ht="20.100000000000001" customHeight="1">
      <c r="C269" s="26">
        <v>92022005</v>
      </c>
      <c r="D269" s="23" t="s">
        <v>283</v>
      </c>
      <c r="E269" s="20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7000</v>
      </c>
      <c r="K269" s="25">
        <v>1500</v>
      </c>
      <c r="L269" s="25">
        <v>2</v>
      </c>
      <c r="M269" s="25">
        <v>4</v>
      </c>
      <c r="N269" s="17" t="s">
        <v>72</v>
      </c>
      <c r="O269" s="25">
        <v>3</v>
      </c>
      <c r="P269" s="25">
        <v>1</v>
      </c>
      <c r="Q269" s="25">
        <v>62022315</v>
      </c>
      <c r="R269" s="25">
        <v>0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21102030</v>
      </c>
      <c r="AE269" s="39"/>
      <c r="AF269" s="18">
        <v>0</v>
      </c>
      <c r="AG269" s="18">
        <v>0</v>
      </c>
    </row>
    <row r="270" spans="3:33" s="4" customFormat="1" ht="20.100000000000001" customHeight="1">
      <c r="C270" s="26">
        <v>92022006</v>
      </c>
      <c r="D270" s="23" t="s">
        <v>284</v>
      </c>
      <c r="E270" s="20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6000</v>
      </c>
      <c r="K270" s="25">
        <v>0</v>
      </c>
      <c r="L270" s="25">
        <v>0</v>
      </c>
      <c r="M270" s="25">
        <v>4</v>
      </c>
      <c r="N270" s="17" t="s">
        <v>72</v>
      </c>
      <c r="O270" s="25">
        <v>1</v>
      </c>
      <c r="P270" s="25">
        <v>2</v>
      </c>
      <c r="Q270" s="25">
        <v>203011</v>
      </c>
      <c r="R270" s="25">
        <v>-0.5</v>
      </c>
      <c r="S270" s="25"/>
      <c r="T270" s="25">
        <v>0</v>
      </c>
      <c r="U270" s="25">
        <v>1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1</v>
      </c>
      <c r="AD270" s="25">
        <v>40000004</v>
      </c>
      <c r="AE270" s="39" t="s">
        <v>285</v>
      </c>
      <c r="AF270" s="18">
        <v>0</v>
      </c>
      <c r="AG270" s="18">
        <v>0</v>
      </c>
    </row>
    <row r="271" spans="3:33" s="4" customFormat="1" ht="20.100000000000001" customHeight="1">
      <c r="C271" s="26">
        <v>92023001</v>
      </c>
      <c r="D271" s="23" t="s">
        <v>138</v>
      </c>
      <c r="E271" s="16" t="s">
        <v>67</v>
      </c>
      <c r="F271" s="25">
        <v>1</v>
      </c>
      <c r="G271" s="17">
        <v>0</v>
      </c>
      <c r="H271" s="17">
        <v>0</v>
      </c>
      <c r="I271" s="25" t="s">
        <v>139</v>
      </c>
      <c r="J271" s="25">
        <v>3000</v>
      </c>
      <c r="K271" s="25">
        <v>0</v>
      </c>
      <c r="L271" s="25">
        <v>0</v>
      </c>
      <c r="M271" s="25">
        <v>4</v>
      </c>
      <c r="N271" s="17" t="s">
        <v>72</v>
      </c>
      <c r="O271" s="25">
        <v>1</v>
      </c>
      <c r="P271" s="25">
        <v>2</v>
      </c>
      <c r="Q271" s="25">
        <v>100912</v>
      </c>
      <c r="R271" s="25">
        <v>-0.5</v>
      </c>
      <c r="S271" s="25"/>
      <c r="T271" s="25">
        <v>0</v>
      </c>
      <c r="U271" s="25">
        <v>1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1</v>
      </c>
      <c r="AD271" s="25">
        <v>11000001</v>
      </c>
      <c r="AE271" s="39" t="s">
        <v>190</v>
      </c>
      <c r="AF271" s="18">
        <v>0</v>
      </c>
      <c r="AG271" s="18">
        <v>0</v>
      </c>
    </row>
    <row r="272" spans="3:33" s="4" customFormat="1" ht="20.100000000000001" customHeight="1">
      <c r="C272" s="26">
        <v>92024001</v>
      </c>
      <c r="D272" s="23" t="s">
        <v>129</v>
      </c>
      <c r="E272" s="16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2000</v>
      </c>
      <c r="K272" s="25">
        <v>0</v>
      </c>
      <c r="L272" s="25">
        <v>0</v>
      </c>
      <c r="M272" s="25">
        <v>4</v>
      </c>
      <c r="N272" s="17" t="s">
        <v>72</v>
      </c>
      <c r="O272" s="25">
        <v>2</v>
      </c>
      <c r="P272" s="25">
        <v>1</v>
      </c>
      <c r="Q272" s="25">
        <v>7</v>
      </c>
      <c r="R272" s="25">
        <v>0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1</v>
      </c>
      <c r="AD272" s="25">
        <v>40000001</v>
      </c>
      <c r="AE272" s="43" t="s">
        <v>109</v>
      </c>
      <c r="AF272" s="18">
        <v>0</v>
      </c>
      <c r="AG272" s="18">
        <v>0</v>
      </c>
    </row>
    <row r="273" spans="3:33" s="4" customFormat="1" ht="20.100000000000001" customHeight="1">
      <c r="C273" s="26">
        <v>92031001</v>
      </c>
      <c r="D273" s="23" t="s">
        <v>125</v>
      </c>
      <c r="E273" s="20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3000</v>
      </c>
      <c r="K273" s="25">
        <v>0</v>
      </c>
      <c r="L273" s="25">
        <v>0</v>
      </c>
      <c r="M273" s="25">
        <v>2</v>
      </c>
      <c r="N273" s="17" t="s">
        <v>72</v>
      </c>
      <c r="O273" s="25">
        <v>1</v>
      </c>
      <c r="P273" s="25">
        <v>1</v>
      </c>
      <c r="Q273" s="25">
        <v>3001</v>
      </c>
      <c r="R273" s="25">
        <v>0.2</v>
      </c>
      <c r="S273" s="25"/>
      <c r="T273" s="25">
        <v>1002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0</v>
      </c>
      <c r="AD273" s="25">
        <v>21103010</v>
      </c>
      <c r="AE273" s="39"/>
      <c r="AF273" s="18">
        <v>0</v>
      </c>
      <c r="AG273" s="18">
        <v>0</v>
      </c>
    </row>
    <row r="274" spans="3:33" s="4" customFormat="1" ht="20.100000000000001" customHeight="1">
      <c r="C274" s="26">
        <v>92032001</v>
      </c>
      <c r="D274" s="26" t="s">
        <v>286</v>
      </c>
      <c r="E274" s="24" t="s">
        <v>67</v>
      </c>
      <c r="F274" s="25">
        <v>1</v>
      </c>
      <c r="G274" s="25">
        <v>1</v>
      </c>
      <c r="H274" s="17">
        <v>0</v>
      </c>
      <c r="I274" s="25">
        <v>0</v>
      </c>
      <c r="J274" s="25">
        <v>3000</v>
      </c>
      <c r="K274" s="25">
        <v>0</v>
      </c>
      <c r="L274" s="25">
        <v>0</v>
      </c>
      <c r="M274" s="25">
        <v>2</v>
      </c>
      <c r="N274" s="17" t="s">
        <v>72</v>
      </c>
      <c r="O274" s="25">
        <v>1</v>
      </c>
      <c r="P274" s="25">
        <v>1</v>
      </c>
      <c r="Q274" s="25">
        <v>3001</v>
      </c>
      <c r="R274" s="25">
        <v>0.03</v>
      </c>
      <c r="S274" s="25"/>
      <c r="T274" s="25">
        <v>1002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0</v>
      </c>
      <c r="AD274" s="25">
        <v>40000002</v>
      </c>
      <c r="AE274" s="39" t="s">
        <v>287</v>
      </c>
      <c r="AF274" s="18">
        <v>0</v>
      </c>
      <c r="AG274" s="18">
        <v>0</v>
      </c>
    </row>
    <row r="275" spans="3:33" s="4" customFormat="1" ht="20.100000000000001" customHeight="1">
      <c r="C275" s="26">
        <v>92033001</v>
      </c>
      <c r="D275" s="23" t="s">
        <v>288</v>
      </c>
      <c r="E275" s="20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10000</v>
      </c>
      <c r="K275" s="25">
        <v>0</v>
      </c>
      <c r="L275" s="25">
        <v>0</v>
      </c>
      <c r="M275" s="25">
        <v>4</v>
      </c>
      <c r="N275" s="17" t="s">
        <v>72</v>
      </c>
      <c r="O275" s="25">
        <v>1</v>
      </c>
      <c r="P275" s="25">
        <v>2</v>
      </c>
      <c r="Q275" s="25">
        <v>203011</v>
      </c>
      <c r="R275" s="25">
        <v>-0.5</v>
      </c>
      <c r="S275" s="25"/>
      <c r="T275" s="25">
        <v>0</v>
      </c>
      <c r="U275" s="25">
        <v>1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40000004</v>
      </c>
      <c r="AE275" s="39" t="s">
        <v>289</v>
      </c>
      <c r="AF275" s="18">
        <v>0</v>
      </c>
      <c r="AG275" s="18">
        <v>0</v>
      </c>
    </row>
    <row r="276" spans="3:33" s="4" customFormat="1" ht="20.100000000000001" customHeight="1">
      <c r="C276" s="26">
        <v>92033002</v>
      </c>
      <c r="D276" s="23" t="s">
        <v>129</v>
      </c>
      <c r="E276" s="16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2000</v>
      </c>
      <c r="K276" s="25">
        <v>0</v>
      </c>
      <c r="L276" s="25">
        <v>0</v>
      </c>
      <c r="M276" s="25">
        <v>4</v>
      </c>
      <c r="N276" s="17" t="s">
        <v>72</v>
      </c>
      <c r="O276" s="25">
        <v>2</v>
      </c>
      <c r="P276" s="25">
        <v>1</v>
      </c>
      <c r="Q276" s="25">
        <v>7</v>
      </c>
      <c r="R276" s="25">
        <v>0</v>
      </c>
      <c r="S276" s="25"/>
      <c r="T276" s="25">
        <v>0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40000001</v>
      </c>
      <c r="AE276" s="43" t="s">
        <v>109</v>
      </c>
      <c r="AF276" s="18">
        <v>3</v>
      </c>
      <c r="AG276" s="18">
        <v>0</v>
      </c>
    </row>
    <row r="277" spans="3:33" s="4" customFormat="1" ht="20.100000000000001" customHeight="1">
      <c r="C277" s="26">
        <v>92033003</v>
      </c>
      <c r="D277" s="23" t="s">
        <v>290</v>
      </c>
      <c r="E277" s="20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20000</v>
      </c>
      <c r="K277" s="25">
        <v>0</v>
      </c>
      <c r="L277" s="25">
        <v>0</v>
      </c>
      <c r="M277" s="25">
        <v>4</v>
      </c>
      <c r="N277" s="17" t="s">
        <v>72</v>
      </c>
      <c r="O277" s="25">
        <v>1</v>
      </c>
      <c r="P277" s="25">
        <v>2</v>
      </c>
      <c r="Q277" s="25">
        <v>201011</v>
      </c>
      <c r="R277" s="25">
        <v>-0.2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21203021</v>
      </c>
      <c r="AE277" s="39" t="s">
        <v>291</v>
      </c>
      <c r="AF277" s="18">
        <v>0</v>
      </c>
      <c r="AG277" s="18">
        <v>0</v>
      </c>
    </row>
    <row r="278" spans="3:33" s="4" customFormat="1" ht="20.100000000000001" customHeight="1">
      <c r="C278" s="26">
        <v>92034001</v>
      </c>
      <c r="D278" s="23" t="s">
        <v>125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3000</v>
      </c>
      <c r="K278" s="25">
        <v>0</v>
      </c>
      <c r="L278" s="25">
        <v>0</v>
      </c>
      <c r="M278" s="25">
        <v>2</v>
      </c>
      <c r="N278" s="17" t="s">
        <v>72</v>
      </c>
      <c r="O278" s="25">
        <v>1</v>
      </c>
      <c r="P278" s="25">
        <v>1</v>
      </c>
      <c r="Q278" s="25">
        <v>3001</v>
      </c>
      <c r="R278" s="25">
        <v>0.1</v>
      </c>
      <c r="S278" s="25"/>
      <c r="T278" s="25">
        <v>1002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40000002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92034002</v>
      </c>
      <c r="D279" s="23" t="s">
        <v>125</v>
      </c>
      <c r="E279" s="16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3000</v>
      </c>
      <c r="K279" s="25">
        <v>0</v>
      </c>
      <c r="L279" s="25">
        <v>0</v>
      </c>
      <c r="M279" s="25">
        <v>2</v>
      </c>
      <c r="N279" s="17" t="s">
        <v>72</v>
      </c>
      <c r="O279" s="25">
        <v>1</v>
      </c>
      <c r="P279" s="25">
        <v>1</v>
      </c>
      <c r="Q279" s="25">
        <v>3001</v>
      </c>
      <c r="R279" s="25">
        <v>0.125</v>
      </c>
      <c r="S279" s="25"/>
      <c r="T279" s="25">
        <v>1002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40000002</v>
      </c>
      <c r="AE279" s="39"/>
      <c r="AF279" s="18">
        <v>0</v>
      </c>
      <c r="AG279" s="18">
        <v>0</v>
      </c>
    </row>
    <row r="280" spans="3:33" s="4" customFormat="1" ht="20.100000000000001" customHeight="1">
      <c r="C280" s="26">
        <v>92034003</v>
      </c>
      <c r="D280" s="23" t="s">
        <v>125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3000</v>
      </c>
      <c r="K280" s="25">
        <v>0</v>
      </c>
      <c r="L280" s="25">
        <v>0</v>
      </c>
      <c r="M280" s="25">
        <v>2</v>
      </c>
      <c r="N280" s="17" t="s">
        <v>72</v>
      </c>
      <c r="O280" s="25">
        <v>1</v>
      </c>
      <c r="P280" s="25">
        <v>1</v>
      </c>
      <c r="Q280" s="25">
        <v>3001</v>
      </c>
      <c r="R280" s="25">
        <v>0.15</v>
      </c>
      <c r="S280" s="25"/>
      <c r="T280" s="25">
        <v>1002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40000002</v>
      </c>
      <c r="AE280" s="39"/>
      <c r="AF280" s="18">
        <v>0</v>
      </c>
      <c r="AG280" s="18">
        <v>0</v>
      </c>
    </row>
    <row r="281" spans="3:33" s="4" customFormat="1" ht="20.100000000000001" customHeight="1">
      <c r="C281" s="26">
        <v>92034004</v>
      </c>
      <c r="D281" s="23" t="s">
        <v>125</v>
      </c>
      <c r="E281" s="24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0</v>
      </c>
      <c r="M281" s="25">
        <v>2</v>
      </c>
      <c r="N281" s="17" t="s">
        <v>72</v>
      </c>
      <c r="O281" s="25">
        <v>1</v>
      </c>
      <c r="P281" s="25">
        <v>1</v>
      </c>
      <c r="Q281" s="25">
        <v>3001</v>
      </c>
      <c r="R281" s="25">
        <v>0.17499999999999999</v>
      </c>
      <c r="S281" s="25"/>
      <c r="T281" s="25">
        <v>1002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40000002</v>
      </c>
      <c r="AE281" s="39"/>
      <c r="AF281" s="18">
        <v>0</v>
      </c>
      <c r="AG281" s="18">
        <v>0</v>
      </c>
    </row>
    <row r="282" spans="3:33" s="4" customFormat="1" ht="20.100000000000001" customHeight="1">
      <c r="C282" s="26">
        <v>92034005</v>
      </c>
      <c r="D282" s="23" t="s">
        <v>125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3000</v>
      </c>
      <c r="K282" s="25">
        <v>0</v>
      </c>
      <c r="L282" s="25">
        <v>0</v>
      </c>
      <c r="M282" s="25">
        <v>2</v>
      </c>
      <c r="N282" s="17" t="s">
        <v>72</v>
      </c>
      <c r="O282" s="25">
        <v>1</v>
      </c>
      <c r="P282" s="25">
        <v>1</v>
      </c>
      <c r="Q282" s="25">
        <v>3001</v>
      </c>
      <c r="R282" s="25">
        <v>0.2</v>
      </c>
      <c r="S282" s="25"/>
      <c r="T282" s="25">
        <v>1002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40000002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92034011</v>
      </c>
      <c r="D283" s="26" t="s">
        <v>240</v>
      </c>
      <c r="E283" s="16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3</v>
      </c>
      <c r="N283" s="17" t="s">
        <v>72</v>
      </c>
      <c r="O283" s="25">
        <v>1</v>
      </c>
      <c r="P283" s="25">
        <v>1</v>
      </c>
      <c r="Q283" s="25">
        <v>200911</v>
      </c>
      <c r="R283" s="25">
        <v>0.25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9" t="s">
        <v>292</v>
      </c>
      <c r="AF283" s="18">
        <v>0</v>
      </c>
      <c r="AG283" s="18">
        <v>0</v>
      </c>
    </row>
    <row r="284" spans="3:33" s="4" customFormat="1" ht="20.100000000000001" customHeight="1">
      <c r="C284" s="26">
        <v>92034012</v>
      </c>
      <c r="D284" s="26" t="s">
        <v>293</v>
      </c>
      <c r="E284" s="16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1000</v>
      </c>
      <c r="K284" s="25">
        <v>0</v>
      </c>
      <c r="L284" s="25">
        <v>0</v>
      </c>
      <c r="M284" s="25">
        <v>3</v>
      </c>
      <c r="N284" s="17" t="s">
        <v>294</v>
      </c>
      <c r="O284" s="25">
        <v>1</v>
      </c>
      <c r="P284" s="25">
        <v>1</v>
      </c>
      <c r="Q284" s="25">
        <v>0</v>
      </c>
      <c r="R284" s="25">
        <v>0</v>
      </c>
      <c r="S284" s="78" t="s">
        <v>295</v>
      </c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40000004</v>
      </c>
      <c r="AE284" s="39"/>
      <c r="AF284" s="18">
        <v>0</v>
      </c>
      <c r="AG284" s="18">
        <v>0</v>
      </c>
    </row>
    <row r="285" spans="3:33" s="4" customFormat="1" ht="20.100000000000001" customHeight="1">
      <c r="C285" s="26">
        <v>92034013</v>
      </c>
      <c r="D285" s="26" t="s">
        <v>296</v>
      </c>
      <c r="E285" s="16" t="s">
        <v>67</v>
      </c>
      <c r="F285" s="25">
        <v>1</v>
      </c>
      <c r="G285" s="17">
        <v>0</v>
      </c>
      <c r="H285" s="17">
        <v>0</v>
      </c>
      <c r="I285" s="25">
        <v>60010001</v>
      </c>
      <c r="J285" s="25">
        <v>5000</v>
      </c>
      <c r="K285" s="25">
        <v>0</v>
      </c>
      <c r="L285" s="25">
        <v>0</v>
      </c>
      <c r="M285" s="25">
        <v>4</v>
      </c>
      <c r="N285" s="17" t="s">
        <v>297</v>
      </c>
      <c r="O285" s="25">
        <v>2</v>
      </c>
      <c r="P285" s="25">
        <v>2</v>
      </c>
      <c r="Q285" s="25">
        <v>3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40000004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92034014</v>
      </c>
      <c r="D286" s="26" t="s">
        <v>298</v>
      </c>
      <c r="E286" s="16" t="s">
        <v>67</v>
      </c>
      <c r="F286" s="25">
        <v>1</v>
      </c>
      <c r="G286" s="17">
        <v>0</v>
      </c>
      <c r="H286" s="17">
        <v>0</v>
      </c>
      <c r="I286" s="25">
        <v>60010001</v>
      </c>
      <c r="J286" s="25">
        <v>5000</v>
      </c>
      <c r="K286" s="25">
        <v>0</v>
      </c>
      <c r="L286" s="25">
        <v>0</v>
      </c>
      <c r="M286" s="25">
        <v>3</v>
      </c>
      <c r="N286" s="17" t="s">
        <v>72</v>
      </c>
      <c r="O286" s="25">
        <v>2</v>
      </c>
      <c r="P286" s="25">
        <v>1</v>
      </c>
      <c r="Q286" s="25">
        <v>16</v>
      </c>
      <c r="R286" s="25">
        <v>0</v>
      </c>
      <c r="S286" s="25"/>
      <c r="T286" s="25">
        <v>0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40000004</v>
      </c>
      <c r="AE286" s="39"/>
      <c r="AF286" s="18">
        <v>0</v>
      </c>
      <c r="AG286" s="18">
        <v>0</v>
      </c>
    </row>
    <row r="287" spans="3:33" s="7" customFormat="1" ht="20.100000000000001" customHeight="1">
      <c r="C287" s="59">
        <v>92034021</v>
      </c>
      <c r="D287" s="60" t="s">
        <v>125</v>
      </c>
      <c r="E287" s="20" t="s">
        <v>67</v>
      </c>
      <c r="F287" s="61">
        <v>1</v>
      </c>
      <c r="G287" s="62">
        <v>0</v>
      </c>
      <c r="H287" s="62">
        <v>0</v>
      </c>
      <c r="I287" s="61">
        <v>0</v>
      </c>
      <c r="J287" s="61">
        <v>3000</v>
      </c>
      <c r="K287" s="61">
        <v>0</v>
      </c>
      <c r="L287" s="61">
        <v>0</v>
      </c>
      <c r="M287" s="61">
        <v>2</v>
      </c>
      <c r="N287" s="62" t="s">
        <v>72</v>
      </c>
      <c r="O287" s="61">
        <v>1</v>
      </c>
      <c r="P287" s="61">
        <v>1</v>
      </c>
      <c r="Q287" s="61">
        <v>3001</v>
      </c>
      <c r="R287" s="61">
        <v>5000</v>
      </c>
      <c r="S287" s="61"/>
      <c r="T287" s="61">
        <v>0</v>
      </c>
      <c r="U287" s="61">
        <v>0</v>
      </c>
      <c r="V287" s="61">
        <v>0</v>
      </c>
      <c r="W287" s="17">
        <v>0</v>
      </c>
      <c r="X287" s="61">
        <v>0</v>
      </c>
      <c r="Y287" s="61">
        <v>1</v>
      </c>
      <c r="Z287" s="61">
        <v>0</v>
      </c>
      <c r="AA287" s="61">
        <v>0</v>
      </c>
      <c r="AB287" s="61">
        <v>0</v>
      </c>
      <c r="AC287" s="61">
        <v>0</v>
      </c>
      <c r="AD287" s="61">
        <v>40000002</v>
      </c>
      <c r="AE287" s="65"/>
      <c r="AF287" s="18">
        <v>0</v>
      </c>
      <c r="AG287" s="18">
        <v>0</v>
      </c>
    </row>
    <row r="288" spans="3:33" s="7" customFormat="1" ht="20.100000000000001" customHeight="1">
      <c r="C288" s="59">
        <v>92034022</v>
      </c>
      <c r="D288" s="60" t="s">
        <v>125</v>
      </c>
      <c r="E288" s="24" t="s">
        <v>67</v>
      </c>
      <c r="F288" s="61">
        <v>1</v>
      </c>
      <c r="G288" s="62">
        <v>0</v>
      </c>
      <c r="H288" s="62">
        <v>0</v>
      </c>
      <c r="I288" s="61">
        <v>0</v>
      </c>
      <c r="J288" s="61">
        <v>3000</v>
      </c>
      <c r="K288" s="61">
        <v>0</v>
      </c>
      <c r="L288" s="61">
        <v>0</v>
      </c>
      <c r="M288" s="61">
        <v>2</v>
      </c>
      <c r="N288" s="62" t="s">
        <v>72</v>
      </c>
      <c r="O288" s="61">
        <v>1</v>
      </c>
      <c r="P288" s="61">
        <v>1</v>
      </c>
      <c r="Q288" s="61">
        <v>3001</v>
      </c>
      <c r="R288" s="61">
        <v>10000</v>
      </c>
      <c r="S288" s="61"/>
      <c r="T288" s="61">
        <v>0</v>
      </c>
      <c r="U288" s="61">
        <v>0</v>
      </c>
      <c r="V288" s="61">
        <v>0</v>
      </c>
      <c r="W288" s="17">
        <v>0</v>
      </c>
      <c r="X288" s="61">
        <v>0</v>
      </c>
      <c r="Y288" s="61">
        <v>1</v>
      </c>
      <c r="Z288" s="61">
        <v>0</v>
      </c>
      <c r="AA288" s="61">
        <v>0</v>
      </c>
      <c r="AB288" s="61">
        <v>0</v>
      </c>
      <c r="AC288" s="61">
        <v>0</v>
      </c>
      <c r="AD288" s="61">
        <v>40000002</v>
      </c>
      <c r="AE288" s="65"/>
      <c r="AF288" s="18">
        <v>0</v>
      </c>
      <c r="AG288" s="18">
        <v>0</v>
      </c>
    </row>
    <row r="289" spans="3:33" s="7" customFormat="1" ht="20.100000000000001" customHeight="1">
      <c r="C289" s="59">
        <v>92034023</v>
      </c>
      <c r="D289" s="60" t="s">
        <v>125</v>
      </c>
      <c r="E289" s="20" t="s">
        <v>67</v>
      </c>
      <c r="F289" s="61">
        <v>1</v>
      </c>
      <c r="G289" s="62">
        <v>0</v>
      </c>
      <c r="H289" s="62">
        <v>0</v>
      </c>
      <c r="I289" s="61">
        <v>0</v>
      </c>
      <c r="J289" s="61">
        <v>3000</v>
      </c>
      <c r="K289" s="61">
        <v>0</v>
      </c>
      <c r="L289" s="61">
        <v>0</v>
      </c>
      <c r="M289" s="61">
        <v>2</v>
      </c>
      <c r="N289" s="62" t="s">
        <v>72</v>
      </c>
      <c r="O289" s="61">
        <v>1</v>
      </c>
      <c r="P289" s="61">
        <v>1</v>
      </c>
      <c r="Q289" s="61">
        <v>3001</v>
      </c>
      <c r="R289" s="61">
        <v>15000</v>
      </c>
      <c r="S289" s="61"/>
      <c r="T289" s="61">
        <v>0</v>
      </c>
      <c r="U289" s="61">
        <v>0</v>
      </c>
      <c r="V289" s="61">
        <v>0</v>
      </c>
      <c r="W289" s="17">
        <v>0</v>
      </c>
      <c r="X289" s="61">
        <v>0</v>
      </c>
      <c r="Y289" s="61">
        <v>1</v>
      </c>
      <c r="Z289" s="61">
        <v>0</v>
      </c>
      <c r="AA289" s="61">
        <v>0</v>
      </c>
      <c r="AB289" s="61">
        <v>0</v>
      </c>
      <c r="AC289" s="61">
        <v>0</v>
      </c>
      <c r="AD289" s="61">
        <v>40000002</v>
      </c>
      <c r="AE289" s="65"/>
      <c r="AF289" s="18">
        <v>0</v>
      </c>
      <c r="AG289" s="18">
        <v>0</v>
      </c>
    </row>
    <row r="290" spans="3:33" s="7" customFormat="1" ht="20.100000000000001" customHeight="1">
      <c r="C290" s="59">
        <v>92034024</v>
      </c>
      <c r="D290" s="60" t="s">
        <v>125</v>
      </c>
      <c r="E290" s="16" t="s">
        <v>67</v>
      </c>
      <c r="F290" s="61">
        <v>1</v>
      </c>
      <c r="G290" s="62">
        <v>0</v>
      </c>
      <c r="H290" s="62">
        <v>0</v>
      </c>
      <c r="I290" s="61">
        <v>0</v>
      </c>
      <c r="J290" s="61">
        <v>3000</v>
      </c>
      <c r="K290" s="61">
        <v>0</v>
      </c>
      <c r="L290" s="61">
        <v>0</v>
      </c>
      <c r="M290" s="61">
        <v>2</v>
      </c>
      <c r="N290" s="62" t="s">
        <v>72</v>
      </c>
      <c r="O290" s="61">
        <v>1</v>
      </c>
      <c r="P290" s="61">
        <v>1</v>
      </c>
      <c r="Q290" s="61">
        <v>3001</v>
      </c>
      <c r="R290" s="61">
        <v>20000</v>
      </c>
      <c r="S290" s="61"/>
      <c r="T290" s="61">
        <v>0</v>
      </c>
      <c r="U290" s="61">
        <v>0</v>
      </c>
      <c r="V290" s="61">
        <v>0</v>
      </c>
      <c r="W290" s="17">
        <v>0</v>
      </c>
      <c r="X290" s="61">
        <v>0</v>
      </c>
      <c r="Y290" s="61">
        <v>1</v>
      </c>
      <c r="Z290" s="61">
        <v>0</v>
      </c>
      <c r="AA290" s="61">
        <v>0</v>
      </c>
      <c r="AB290" s="61">
        <v>0</v>
      </c>
      <c r="AC290" s="61">
        <v>0</v>
      </c>
      <c r="AD290" s="61">
        <v>40000002</v>
      </c>
      <c r="AE290" s="65"/>
      <c r="AF290" s="18">
        <v>0</v>
      </c>
      <c r="AG290" s="18">
        <v>0</v>
      </c>
    </row>
    <row r="291" spans="3:33" s="7" customFormat="1" ht="20.100000000000001" customHeight="1">
      <c r="C291" s="59">
        <v>92034025</v>
      </c>
      <c r="D291" s="60" t="s">
        <v>125</v>
      </c>
      <c r="E291" s="16" t="s">
        <v>67</v>
      </c>
      <c r="F291" s="61">
        <v>1</v>
      </c>
      <c r="G291" s="62">
        <v>0</v>
      </c>
      <c r="H291" s="62">
        <v>0</v>
      </c>
      <c r="I291" s="61">
        <v>0</v>
      </c>
      <c r="J291" s="61">
        <v>3000</v>
      </c>
      <c r="K291" s="61">
        <v>0</v>
      </c>
      <c r="L291" s="61">
        <v>0</v>
      </c>
      <c r="M291" s="61">
        <v>2</v>
      </c>
      <c r="N291" s="62" t="s">
        <v>72</v>
      </c>
      <c r="O291" s="61">
        <v>1</v>
      </c>
      <c r="P291" s="61">
        <v>1</v>
      </c>
      <c r="Q291" s="61">
        <v>3001</v>
      </c>
      <c r="R291" s="61">
        <v>25000</v>
      </c>
      <c r="S291" s="61"/>
      <c r="T291" s="61">
        <v>0</v>
      </c>
      <c r="U291" s="61">
        <v>0</v>
      </c>
      <c r="V291" s="61">
        <v>0</v>
      </c>
      <c r="W291" s="17">
        <v>0</v>
      </c>
      <c r="X291" s="61">
        <v>0</v>
      </c>
      <c r="Y291" s="61">
        <v>1</v>
      </c>
      <c r="Z291" s="61">
        <v>0</v>
      </c>
      <c r="AA291" s="61">
        <v>0</v>
      </c>
      <c r="AB291" s="61">
        <v>0</v>
      </c>
      <c r="AC291" s="61">
        <v>0</v>
      </c>
      <c r="AD291" s="61">
        <v>40000002</v>
      </c>
      <c r="AE291" s="65"/>
      <c r="AF291" s="18">
        <v>0</v>
      </c>
      <c r="AG291" s="18">
        <v>0</v>
      </c>
    </row>
    <row r="292" spans="3:33" s="4" customFormat="1" ht="20.100000000000001" customHeight="1">
      <c r="C292" s="26">
        <v>93000001</v>
      </c>
      <c r="D292" s="23" t="s">
        <v>299</v>
      </c>
      <c r="E292" s="20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60000</v>
      </c>
      <c r="K292" s="25">
        <v>0</v>
      </c>
      <c r="L292" s="25">
        <v>0</v>
      </c>
      <c r="M292" s="25">
        <v>1</v>
      </c>
      <c r="N292" s="17" t="s">
        <v>72</v>
      </c>
      <c r="O292" s="25">
        <v>1</v>
      </c>
      <c r="P292" s="25">
        <v>1</v>
      </c>
      <c r="Q292" s="25">
        <v>200911</v>
      </c>
      <c r="R292" s="25">
        <v>0.03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9" t="s">
        <v>300</v>
      </c>
      <c r="AF292" s="18">
        <v>0</v>
      </c>
      <c r="AG292" s="18">
        <v>0</v>
      </c>
    </row>
    <row r="293" spans="3:33" s="4" customFormat="1" ht="20.100000000000001" customHeight="1">
      <c r="C293" s="26">
        <v>93000002</v>
      </c>
      <c r="D293" s="23" t="s">
        <v>191</v>
      </c>
      <c r="E293" s="24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60000</v>
      </c>
      <c r="K293" s="25">
        <v>0</v>
      </c>
      <c r="L293" s="25">
        <v>0</v>
      </c>
      <c r="M293" s="25">
        <v>1</v>
      </c>
      <c r="N293" s="17" t="s">
        <v>72</v>
      </c>
      <c r="O293" s="25">
        <v>1</v>
      </c>
      <c r="P293" s="25">
        <v>1</v>
      </c>
      <c r="Q293" s="25">
        <v>201011</v>
      </c>
      <c r="R293" s="25">
        <v>0.03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40000004</v>
      </c>
      <c r="AE293" s="39" t="s">
        <v>193</v>
      </c>
      <c r="AF293" s="18">
        <v>0</v>
      </c>
      <c r="AG293" s="18">
        <v>0</v>
      </c>
    </row>
    <row r="294" spans="3:33" s="4" customFormat="1" ht="20.100000000000001" customHeight="1">
      <c r="C294" s="26">
        <v>93000003</v>
      </c>
      <c r="D294" s="23" t="s">
        <v>301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60000</v>
      </c>
      <c r="K294" s="25">
        <v>0</v>
      </c>
      <c r="L294" s="25">
        <v>0</v>
      </c>
      <c r="M294" s="25">
        <v>1</v>
      </c>
      <c r="N294" s="17" t="s">
        <v>72</v>
      </c>
      <c r="O294" s="25">
        <v>1</v>
      </c>
      <c r="P294" s="25">
        <v>2</v>
      </c>
      <c r="Q294" s="25">
        <v>200911</v>
      </c>
      <c r="R294" s="25">
        <v>-0.03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40000004</v>
      </c>
      <c r="AE294" s="39" t="s">
        <v>302</v>
      </c>
      <c r="AF294" s="18">
        <v>0</v>
      </c>
      <c r="AG294" s="18">
        <v>0</v>
      </c>
    </row>
    <row r="295" spans="3:33" s="4" customFormat="1" ht="20.100000000000001" customHeight="1">
      <c r="C295" s="26">
        <v>93000004</v>
      </c>
      <c r="D295" s="23" t="s">
        <v>303</v>
      </c>
      <c r="E295" s="16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60000</v>
      </c>
      <c r="K295" s="25">
        <v>0</v>
      </c>
      <c r="L295" s="25">
        <v>0</v>
      </c>
      <c r="M295" s="25">
        <v>1</v>
      </c>
      <c r="N295" s="17" t="s">
        <v>72</v>
      </c>
      <c r="O295" s="25">
        <v>1</v>
      </c>
      <c r="P295" s="25">
        <v>2</v>
      </c>
      <c r="Q295" s="25">
        <v>201011</v>
      </c>
      <c r="R295" s="25">
        <v>-0.03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40000004</v>
      </c>
      <c r="AE295" s="39" t="s">
        <v>304</v>
      </c>
      <c r="AF295" s="18">
        <v>0</v>
      </c>
      <c r="AG295" s="18">
        <v>0</v>
      </c>
    </row>
    <row r="296" spans="3:33" s="4" customFormat="1" ht="20.100000000000001" customHeight="1">
      <c r="C296" s="26">
        <v>93000005</v>
      </c>
      <c r="D296" s="23" t="s">
        <v>74</v>
      </c>
      <c r="E296" s="16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30000</v>
      </c>
      <c r="K296" s="25">
        <v>0</v>
      </c>
      <c r="L296" s="25">
        <v>3</v>
      </c>
      <c r="M296" s="25">
        <v>1</v>
      </c>
      <c r="N296" s="17" t="s">
        <v>72</v>
      </c>
      <c r="O296" s="25">
        <v>1</v>
      </c>
      <c r="P296" s="25">
        <v>1</v>
      </c>
      <c r="Q296" s="25">
        <v>3001</v>
      </c>
      <c r="R296" s="25">
        <v>2.5000000000000001E-2</v>
      </c>
      <c r="S296" s="25"/>
      <c r="T296" s="25">
        <v>2001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/>
      <c r="AF296" s="18">
        <v>0</v>
      </c>
      <c r="AG296" s="18">
        <v>0</v>
      </c>
    </row>
    <row r="297" spans="3:33" s="4" customFormat="1" ht="20.100000000000001" customHeight="1">
      <c r="C297" s="26">
        <v>93000006</v>
      </c>
      <c r="D297" s="23" t="s">
        <v>123</v>
      </c>
      <c r="E297" s="20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1</v>
      </c>
      <c r="N297" s="17" t="s">
        <v>72</v>
      </c>
      <c r="O297" s="25">
        <v>1</v>
      </c>
      <c r="P297" s="25">
        <v>1</v>
      </c>
      <c r="Q297" s="25">
        <v>200911</v>
      </c>
      <c r="R297" s="25">
        <v>0.25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40000004</v>
      </c>
      <c r="AE297" s="39" t="s">
        <v>142</v>
      </c>
      <c r="AF297" s="18">
        <v>0</v>
      </c>
      <c r="AG297" s="18">
        <v>0</v>
      </c>
    </row>
    <row r="298" spans="3:33" s="4" customFormat="1" ht="20.100000000000001" customHeight="1">
      <c r="C298" s="26">
        <v>93000007</v>
      </c>
      <c r="D298" s="23" t="s">
        <v>263</v>
      </c>
      <c r="E298" s="24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10000</v>
      </c>
      <c r="K298" s="25">
        <v>0</v>
      </c>
      <c r="L298" s="25">
        <v>0</v>
      </c>
      <c r="M298" s="25">
        <v>1</v>
      </c>
      <c r="N298" s="17" t="s">
        <v>72</v>
      </c>
      <c r="O298" s="25">
        <v>1</v>
      </c>
      <c r="P298" s="25">
        <v>1</v>
      </c>
      <c r="Q298" s="25">
        <v>201011</v>
      </c>
      <c r="R298" s="25">
        <v>0.25</v>
      </c>
      <c r="S298" s="25"/>
      <c r="T298" s="25">
        <v>0</v>
      </c>
      <c r="U298" s="25">
        <v>1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40000004</v>
      </c>
      <c r="AE298" s="39" t="s">
        <v>305</v>
      </c>
      <c r="AF298" s="18">
        <v>0</v>
      </c>
      <c r="AG298" s="18">
        <v>0</v>
      </c>
    </row>
    <row r="299" spans="3:33" s="4" customFormat="1" ht="20.100000000000001" customHeight="1">
      <c r="C299" s="26">
        <v>93000008</v>
      </c>
      <c r="D299" s="23" t="s">
        <v>123</v>
      </c>
      <c r="E299" s="20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10000</v>
      </c>
      <c r="K299" s="25">
        <v>0</v>
      </c>
      <c r="L299" s="25">
        <v>0</v>
      </c>
      <c r="M299" s="25">
        <v>1</v>
      </c>
      <c r="N299" s="17" t="s">
        <v>72</v>
      </c>
      <c r="O299" s="25">
        <v>1</v>
      </c>
      <c r="P299" s="25">
        <v>1</v>
      </c>
      <c r="Q299" s="25">
        <v>100312</v>
      </c>
      <c r="R299" s="25">
        <v>0.1</v>
      </c>
      <c r="S299" s="25"/>
      <c r="T299" s="25">
        <v>0</v>
      </c>
      <c r="U299" s="25">
        <v>1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25">
        <v>40000004</v>
      </c>
      <c r="AE299" s="39" t="s">
        <v>201</v>
      </c>
      <c r="AF299" s="18">
        <v>0</v>
      </c>
      <c r="AG299" s="18">
        <v>0</v>
      </c>
    </row>
    <row r="300" spans="3:33" s="4" customFormat="1" ht="20.100000000000001" customHeight="1">
      <c r="C300" s="26">
        <v>93000009</v>
      </c>
      <c r="D300" s="23" t="s">
        <v>74</v>
      </c>
      <c r="E300" s="16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30000</v>
      </c>
      <c r="K300" s="25">
        <v>0</v>
      </c>
      <c r="L300" s="25">
        <v>3</v>
      </c>
      <c r="M300" s="25">
        <v>1</v>
      </c>
      <c r="N300" s="17" t="s">
        <v>72</v>
      </c>
      <c r="O300" s="25">
        <v>1</v>
      </c>
      <c r="P300" s="25">
        <v>1</v>
      </c>
      <c r="Q300" s="25">
        <v>3001</v>
      </c>
      <c r="R300" s="25">
        <v>2.5000000000000001E-2</v>
      </c>
      <c r="S300" s="25"/>
      <c r="T300" s="25">
        <v>2001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40000002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93000101</v>
      </c>
      <c r="D301" s="23" t="s">
        <v>299</v>
      </c>
      <c r="E301" s="16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60000</v>
      </c>
      <c r="K301" s="25">
        <v>0</v>
      </c>
      <c r="L301" s="25">
        <v>0</v>
      </c>
      <c r="M301" s="25">
        <v>1</v>
      </c>
      <c r="N301" s="17" t="s">
        <v>72</v>
      </c>
      <c r="O301" s="25">
        <v>1</v>
      </c>
      <c r="P301" s="25">
        <v>1</v>
      </c>
      <c r="Q301" s="25">
        <v>200911</v>
      </c>
      <c r="R301" s="25">
        <v>0.06</v>
      </c>
      <c r="S301" s="25"/>
      <c r="T301" s="25">
        <v>0</v>
      </c>
      <c r="U301" s="25">
        <v>1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1</v>
      </c>
      <c r="AD301" s="25">
        <v>40000004</v>
      </c>
      <c r="AE301" s="39" t="s">
        <v>306</v>
      </c>
      <c r="AF301" s="18">
        <v>0</v>
      </c>
      <c r="AG301" s="18">
        <v>0</v>
      </c>
    </row>
    <row r="302" spans="3:33" s="4" customFormat="1" ht="20.100000000000001" customHeight="1">
      <c r="C302" s="26">
        <v>93000102</v>
      </c>
      <c r="D302" s="23" t="s">
        <v>191</v>
      </c>
      <c r="E302" s="20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60000</v>
      </c>
      <c r="K302" s="25">
        <v>0</v>
      </c>
      <c r="L302" s="25">
        <v>0</v>
      </c>
      <c r="M302" s="25">
        <v>1</v>
      </c>
      <c r="N302" s="17" t="s">
        <v>72</v>
      </c>
      <c r="O302" s="25">
        <v>1</v>
      </c>
      <c r="P302" s="25">
        <v>1</v>
      </c>
      <c r="Q302" s="25">
        <v>201011</v>
      </c>
      <c r="R302" s="25">
        <v>0.06</v>
      </c>
      <c r="S302" s="25"/>
      <c r="T302" s="25">
        <v>0</v>
      </c>
      <c r="U302" s="25">
        <v>1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1</v>
      </c>
      <c r="AD302" s="25">
        <v>40000004</v>
      </c>
      <c r="AE302" s="39" t="s">
        <v>307</v>
      </c>
      <c r="AF302" s="18">
        <v>0</v>
      </c>
      <c r="AG302" s="18">
        <v>0</v>
      </c>
    </row>
    <row r="303" spans="3:33" s="4" customFormat="1" ht="20.100000000000001" customHeight="1">
      <c r="C303" s="26">
        <v>93000103</v>
      </c>
      <c r="D303" s="23" t="s">
        <v>301</v>
      </c>
      <c r="E303" s="24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60000</v>
      </c>
      <c r="K303" s="25">
        <v>0</v>
      </c>
      <c r="L303" s="25">
        <v>0</v>
      </c>
      <c r="M303" s="25">
        <v>1</v>
      </c>
      <c r="N303" s="17" t="s">
        <v>72</v>
      </c>
      <c r="O303" s="25">
        <v>1</v>
      </c>
      <c r="P303" s="25">
        <v>1</v>
      </c>
      <c r="Q303" s="25">
        <v>200911</v>
      </c>
      <c r="R303" s="25">
        <v>0.06</v>
      </c>
      <c r="S303" s="25"/>
      <c r="T303" s="25">
        <v>0</v>
      </c>
      <c r="U303" s="25">
        <v>1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1</v>
      </c>
      <c r="AD303" s="25">
        <v>40000004</v>
      </c>
      <c r="AE303" s="39" t="s">
        <v>308</v>
      </c>
      <c r="AF303" s="18">
        <v>0</v>
      </c>
      <c r="AG303" s="18">
        <v>0</v>
      </c>
    </row>
    <row r="304" spans="3:33" s="4" customFormat="1" ht="20.100000000000001" customHeight="1">
      <c r="C304" s="26">
        <v>93000104</v>
      </c>
      <c r="D304" s="23" t="s">
        <v>303</v>
      </c>
      <c r="E304" s="20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60000</v>
      </c>
      <c r="K304" s="25">
        <v>0</v>
      </c>
      <c r="L304" s="25">
        <v>0</v>
      </c>
      <c r="M304" s="25">
        <v>1</v>
      </c>
      <c r="N304" s="17" t="s">
        <v>72</v>
      </c>
      <c r="O304" s="25">
        <v>1</v>
      </c>
      <c r="P304" s="25">
        <v>1</v>
      </c>
      <c r="Q304" s="25">
        <v>201011</v>
      </c>
      <c r="R304" s="25">
        <v>0.06</v>
      </c>
      <c r="S304" s="25"/>
      <c r="T304" s="25">
        <v>0</v>
      </c>
      <c r="U304" s="25">
        <v>1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1</v>
      </c>
      <c r="AD304" s="25">
        <v>40000004</v>
      </c>
      <c r="AE304" s="39" t="s">
        <v>309</v>
      </c>
      <c r="AF304" s="18">
        <v>0</v>
      </c>
      <c r="AG304" s="18">
        <v>0</v>
      </c>
    </row>
    <row r="305" spans="3:33" s="4" customFormat="1" ht="20.100000000000001" customHeight="1">
      <c r="C305" s="26">
        <v>93000105</v>
      </c>
      <c r="D305" s="23" t="s">
        <v>74</v>
      </c>
      <c r="E305" s="16" t="s">
        <v>67</v>
      </c>
      <c r="F305" s="25">
        <v>1</v>
      </c>
      <c r="G305" s="17">
        <v>0</v>
      </c>
      <c r="H305" s="17">
        <v>0</v>
      </c>
      <c r="I305" s="25">
        <v>0</v>
      </c>
      <c r="J305" s="25">
        <v>30000</v>
      </c>
      <c r="K305" s="25">
        <v>0</v>
      </c>
      <c r="L305" s="25">
        <v>3</v>
      </c>
      <c r="M305" s="25">
        <v>1</v>
      </c>
      <c r="N305" s="17" t="s">
        <v>72</v>
      </c>
      <c r="O305" s="25">
        <v>1</v>
      </c>
      <c r="P305" s="25">
        <v>1</v>
      </c>
      <c r="Q305" s="25">
        <v>3001</v>
      </c>
      <c r="R305" s="25">
        <v>0.05</v>
      </c>
      <c r="S305" s="25"/>
      <c r="T305" s="25">
        <v>2001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40000002</v>
      </c>
      <c r="AE305" s="39"/>
      <c r="AF305" s="18">
        <v>0</v>
      </c>
      <c r="AG305" s="18">
        <v>0</v>
      </c>
    </row>
    <row r="306" spans="3:33" s="4" customFormat="1" ht="20.100000000000001" customHeight="1">
      <c r="C306" s="26">
        <v>93000106</v>
      </c>
      <c r="D306" s="23" t="s">
        <v>123</v>
      </c>
      <c r="E306" s="16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10000</v>
      </c>
      <c r="K306" s="25">
        <v>0</v>
      </c>
      <c r="L306" s="25">
        <v>0</v>
      </c>
      <c r="M306" s="25">
        <v>1</v>
      </c>
      <c r="N306" s="17" t="s">
        <v>72</v>
      </c>
      <c r="O306" s="25">
        <v>1</v>
      </c>
      <c r="P306" s="25">
        <v>1</v>
      </c>
      <c r="Q306" s="25">
        <v>200911</v>
      </c>
      <c r="R306" s="25">
        <v>0.5</v>
      </c>
      <c r="S306" s="25"/>
      <c r="T306" s="25">
        <v>0</v>
      </c>
      <c r="U306" s="25">
        <v>1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1</v>
      </c>
      <c r="AD306" s="25">
        <v>40000004</v>
      </c>
      <c r="AE306" s="39" t="s">
        <v>310</v>
      </c>
      <c r="AF306" s="18">
        <v>0</v>
      </c>
      <c r="AG306" s="18">
        <v>0</v>
      </c>
    </row>
    <row r="307" spans="3:33" s="4" customFormat="1" ht="20.100000000000001" customHeight="1">
      <c r="C307" s="26">
        <v>93000107</v>
      </c>
      <c r="D307" s="23" t="s">
        <v>263</v>
      </c>
      <c r="E307" s="20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10000</v>
      </c>
      <c r="K307" s="25">
        <v>0</v>
      </c>
      <c r="L307" s="25">
        <v>0</v>
      </c>
      <c r="M307" s="25">
        <v>1</v>
      </c>
      <c r="N307" s="17" t="s">
        <v>72</v>
      </c>
      <c r="O307" s="25">
        <v>1</v>
      </c>
      <c r="P307" s="25">
        <v>1</v>
      </c>
      <c r="Q307" s="25">
        <v>201011</v>
      </c>
      <c r="R307" s="25">
        <v>0.5</v>
      </c>
      <c r="S307" s="25"/>
      <c r="T307" s="25">
        <v>0</v>
      </c>
      <c r="U307" s="25">
        <v>1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1</v>
      </c>
      <c r="AD307" s="25">
        <v>40000004</v>
      </c>
      <c r="AE307" s="39" t="s">
        <v>311</v>
      </c>
      <c r="AF307" s="18">
        <v>0</v>
      </c>
      <c r="AG307" s="18">
        <v>0</v>
      </c>
    </row>
    <row r="308" spans="3:33" s="4" customFormat="1" ht="20.100000000000001" customHeight="1">
      <c r="C308" s="26">
        <v>93000108</v>
      </c>
      <c r="D308" s="23" t="s">
        <v>123</v>
      </c>
      <c r="E308" s="24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10000</v>
      </c>
      <c r="K308" s="25">
        <v>0</v>
      </c>
      <c r="L308" s="25">
        <v>0</v>
      </c>
      <c r="M308" s="25">
        <v>1</v>
      </c>
      <c r="N308" s="17" t="s">
        <v>72</v>
      </c>
      <c r="O308" s="25">
        <v>1</v>
      </c>
      <c r="P308" s="25">
        <v>1</v>
      </c>
      <c r="Q308" s="25">
        <v>100312</v>
      </c>
      <c r="R308" s="25">
        <v>0.2</v>
      </c>
      <c r="S308" s="25"/>
      <c r="T308" s="25">
        <v>0</v>
      </c>
      <c r="U308" s="25">
        <v>1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1</v>
      </c>
      <c r="AD308" s="25">
        <v>40000004</v>
      </c>
      <c r="AE308" s="39" t="s">
        <v>244</v>
      </c>
      <c r="AF308" s="18">
        <v>0</v>
      </c>
      <c r="AG308" s="18">
        <v>0</v>
      </c>
    </row>
    <row r="309" spans="3:33" s="4" customFormat="1" ht="20.100000000000001" customHeight="1">
      <c r="C309" s="26">
        <v>93000109</v>
      </c>
      <c r="D309" s="23" t="s">
        <v>74</v>
      </c>
      <c r="E309" s="20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3000</v>
      </c>
      <c r="K309" s="25">
        <v>0</v>
      </c>
      <c r="L309" s="25">
        <v>3</v>
      </c>
      <c r="M309" s="25">
        <v>1</v>
      </c>
      <c r="N309" s="17" t="s">
        <v>72</v>
      </c>
      <c r="O309" s="25">
        <v>1</v>
      </c>
      <c r="P309" s="25">
        <v>1</v>
      </c>
      <c r="Q309" s="25">
        <v>3001</v>
      </c>
      <c r="R309" s="25">
        <v>0.05</v>
      </c>
      <c r="S309" s="25"/>
      <c r="T309" s="25">
        <v>2001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0</v>
      </c>
      <c r="AD309" s="25">
        <v>40000002</v>
      </c>
      <c r="AE309" s="39"/>
      <c r="AF309" s="18">
        <v>0</v>
      </c>
      <c r="AG309" s="18">
        <v>0</v>
      </c>
    </row>
    <row r="310" spans="3:33" s="4" customFormat="1" ht="20.100000000000001" customHeight="1">
      <c r="C310" s="26">
        <v>93000201</v>
      </c>
      <c r="D310" s="23" t="s">
        <v>74</v>
      </c>
      <c r="E310" s="16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3</v>
      </c>
      <c r="M310" s="25">
        <v>2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0.2</v>
      </c>
      <c r="S310" s="25"/>
      <c r="T310" s="25">
        <v>2001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pans="3:33" s="4" customFormat="1" ht="20.100000000000001" customHeight="1">
      <c r="C311" s="26">
        <v>93000202</v>
      </c>
      <c r="D311" s="23" t="s">
        <v>251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6000</v>
      </c>
      <c r="K311" s="25">
        <v>0</v>
      </c>
      <c r="L311" s="25">
        <v>1</v>
      </c>
      <c r="M311" s="25">
        <v>4</v>
      </c>
      <c r="N311" s="17" t="s">
        <v>72</v>
      </c>
      <c r="O311" s="25">
        <v>1</v>
      </c>
      <c r="P311" s="25">
        <v>2</v>
      </c>
      <c r="Q311" s="25">
        <v>3001</v>
      </c>
      <c r="R311" s="25">
        <v>-0.3</v>
      </c>
      <c r="S311" s="25"/>
      <c r="T311" s="25">
        <v>1004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24000001</v>
      </c>
      <c r="AE311" s="39" t="s">
        <v>312</v>
      </c>
      <c r="AF311" s="18">
        <v>0</v>
      </c>
      <c r="AG311" s="18">
        <v>0</v>
      </c>
    </row>
    <row r="312" spans="3:33" s="4" customFormat="1" ht="20.100000000000001" customHeight="1">
      <c r="C312" s="26">
        <v>93000203</v>
      </c>
      <c r="D312" s="23" t="s">
        <v>123</v>
      </c>
      <c r="E312" s="20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3</v>
      </c>
      <c r="N312" s="17" t="s">
        <v>72</v>
      </c>
      <c r="O312" s="25">
        <v>1</v>
      </c>
      <c r="P312" s="25">
        <v>1</v>
      </c>
      <c r="Q312" s="25">
        <v>100312</v>
      </c>
      <c r="R312" s="25">
        <v>0.05</v>
      </c>
      <c r="S312" s="25"/>
      <c r="T312" s="25">
        <v>0</v>
      </c>
      <c r="U312" s="25">
        <v>1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313</v>
      </c>
      <c r="AF312" s="18">
        <v>0</v>
      </c>
      <c r="AG312" s="18">
        <v>0</v>
      </c>
    </row>
    <row r="313" spans="3:33" s="4" customFormat="1" ht="20.100000000000001" customHeight="1">
      <c r="C313" s="26">
        <v>93000204</v>
      </c>
      <c r="D313" s="23" t="s">
        <v>138</v>
      </c>
      <c r="E313" s="24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6000</v>
      </c>
      <c r="K313" s="25">
        <v>0</v>
      </c>
      <c r="L313" s="25">
        <v>0</v>
      </c>
      <c r="M313" s="25">
        <v>4</v>
      </c>
      <c r="N313" s="17" t="s">
        <v>72</v>
      </c>
      <c r="O313" s="25">
        <v>1</v>
      </c>
      <c r="P313" s="25">
        <v>2</v>
      </c>
      <c r="Q313" s="25">
        <v>100912</v>
      </c>
      <c r="R313" s="25">
        <v>-0.5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70106002</v>
      </c>
      <c r="AE313" s="39" t="s">
        <v>136</v>
      </c>
      <c r="AF313" s="18">
        <v>0</v>
      </c>
      <c r="AG313" s="18">
        <v>0</v>
      </c>
    </row>
    <row r="314" spans="3:33" s="4" customFormat="1" ht="20.100000000000001" customHeight="1">
      <c r="C314" s="26">
        <v>93000205</v>
      </c>
      <c r="D314" s="23" t="s">
        <v>314</v>
      </c>
      <c r="E314" s="20" t="s">
        <v>67</v>
      </c>
      <c r="F314" s="25">
        <v>1</v>
      </c>
      <c r="G314" s="17">
        <v>0</v>
      </c>
      <c r="H314" s="17">
        <v>0</v>
      </c>
      <c r="I314" s="25">
        <v>66001003</v>
      </c>
      <c r="J314" s="25">
        <v>3000</v>
      </c>
      <c r="K314" s="25">
        <v>0</v>
      </c>
      <c r="L314" s="25">
        <v>0</v>
      </c>
      <c r="M314" s="25">
        <v>4</v>
      </c>
      <c r="N314" s="17" t="s">
        <v>72</v>
      </c>
      <c r="O314" s="25">
        <v>2</v>
      </c>
      <c r="P314" s="25">
        <v>1</v>
      </c>
      <c r="Q314" s="25">
        <v>11</v>
      </c>
      <c r="R314" s="25">
        <v>0</v>
      </c>
      <c r="S314" s="25"/>
      <c r="T314" s="25">
        <v>0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5">
        <v>40000007</v>
      </c>
      <c r="AE314" s="39" t="s">
        <v>259</v>
      </c>
      <c r="AF314" s="18">
        <v>0</v>
      </c>
      <c r="AG314" s="18">
        <v>0</v>
      </c>
    </row>
    <row r="315" spans="3:33" s="4" customFormat="1" ht="20.100000000000001" customHeight="1">
      <c r="C315" s="26">
        <v>93000206</v>
      </c>
      <c r="D315" s="23" t="s">
        <v>315</v>
      </c>
      <c r="E315" s="16" t="s">
        <v>67</v>
      </c>
      <c r="F315" s="25">
        <v>1</v>
      </c>
      <c r="G315" s="17">
        <v>0</v>
      </c>
      <c r="H315" s="17">
        <v>0</v>
      </c>
      <c r="I315" s="25">
        <v>60040401</v>
      </c>
      <c r="J315" s="25">
        <v>3000</v>
      </c>
      <c r="K315" s="25">
        <v>0</v>
      </c>
      <c r="L315" s="25">
        <v>0</v>
      </c>
      <c r="M315" s="25">
        <v>4</v>
      </c>
      <c r="N315" s="17" t="s">
        <v>72</v>
      </c>
      <c r="O315" s="25">
        <v>2</v>
      </c>
      <c r="P315" s="25">
        <v>1</v>
      </c>
      <c r="Q315" s="25">
        <v>6</v>
      </c>
      <c r="R315" s="25">
        <v>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5">
        <v>40000006</v>
      </c>
      <c r="AE315" s="39" t="s">
        <v>316</v>
      </c>
      <c r="AF315" s="18">
        <v>0</v>
      </c>
      <c r="AG315" s="18">
        <v>0</v>
      </c>
    </row>
    <row r="316" spans="3:33" s="4" customFormat="1" ht="20.100000000000001" customHeight="1">
      <c r="C316" s="26">
        <v>93000207</v>
      </c>
      <c r="D316" s="23" t="s">
        <v>133</v>
      </c>
      <c r="E316" s="16" t="s">
        <v>67</v>
      </c>
      <c r="F316" s="25">
        <v>1</v>
      </c>
      <c r="G316" s="17">
        <v>0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4</v>
      </c>
      <c r="N316" s="17" t="s">
        <v>72</v>
      </c>
      <c r="O316" s="25">
        <v>1</v>
      </c>
      <c r="P316" s="25">
        <v>2</v>
      </c>
      <c r="Q316" s="25">
        <v>100612</v>
      </c>
      <c r="R316" s="25">
        <v>-0.3</v>
      </c>
      <c r="S316" s="25"/>
      <c r="T316" s="25">
        <v>0</v>
      </c>
      <c r="U316" s="25">
        <v>1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40000002</v>
      </c>
      <c r="AE316" s="39" t="s">
        <v>280</v>
      </c>
      <c r="AF316" s="18">
        <v>0</v>
      </c>
      <c r="AG316" s="18">
        <v>0</v>
      </c>
    </row>
    <row r="317" spans="3:33" s="4" customFormat="1" ht="20.100000000000001" customHeight="1">
      <c r="C317" s="26">
        <v>93000208</v>
      </c>
      <c r="D317" s="23" t="s">
        <v>74</v>
      </c>
      <c r="E317" s="20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3000</v>
      </c>
      <c r="K317" s="25">
        <v>0</v>
      </c>
      <c r="L317" s="25">
        <v>0</v>
      </c>
      <c r="M317" s="25">
        <v>2</v>
      </c>
      <c r="N317" s="17" t="s">
        <v>72</v>
      </c>
      <c r="O317" s="25">
        <v>1</v>
      </c>
      <c r="P317" s="25">
        <v>1</v>
      </c>
      <c r="Q317" s="25">
        <v>3001</v>
      </c>
      <c r="R317" s="25">
        <v>0.05</v>
      </c>
      <c r="S317" s="25"/>
      <c r="T317" s="25">
        <v>1002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40000002</v>
      </c>
      <c r="AE317" s="39"/>
      <c r="AF317" s="18">
        <v>0</v>
      </c>
      <c r="AG317" s="18">
        <v>0</v>
      </c>
    </row>
    <row r="318" spans="3:33" ht="20.100000000000001" customHeight="1">
      <c r="C318" s="18">
        <v>94000001</v>
      </c>
      <c r="D318" s="63" t="s">
        <v>317</v>
      </c>
      <c r="E318" s="24" t="s">
        <v>67</v>
      </c>
      <c r="F318" s="21">
        <v>1</v>
      </c>
      <c r="G318" s="17">
        <v>1</v>
      </c>
      <c r="H318" s="17" t="s">
        <v>318</v>
      </c>
      <c r="I318" s="64">
        <v>10010011</v>
      </c>
      <c r="J318" s="21">
        <v>12000</v>
      </c>
      <c r="K318" s="10">
        <v>0</v>
      </c>
      <c r="L318" s="10">
        <v>1</v>
      </c>
      <c r="M318" s="21">
        <v>1</v>
      </c>
      <c r="N318" s="17" t="s">
        <v>72</v>
      </c>
      <c r="O318" s="21">
        <v>1</v>
      </c>
      <c r="P318" s="10">
        <v>1</v>
      </c>
      <c r="Q318" s="25">
        <v>3001</v>
      </c>
      <c r="R318" s="21">
        <v>300</v>
      </c>
      <c r="S318" s="45"/>
      <c r="T318" s="25">
        <v>0</v>
      </c>
      <c r="U318" s="10">
        <v>0</v>
      </c>
      <c r="V318" s="10">
        <v>0</v>
      </c>
      <c r="W318" s="17">
        <v>0</v>
      </c>
      <c r="X318" s="10">
        <v>0</v>
      </c>
      <c r="Y318" s="47">
        <v>0</v>
      </c>
      <c r="Z318" s="47">
        <v>0</v>
      </c>
      <c r="AA318" s="18">
        <v>0</v>
      </c>
      <c r="AB318" s="21">
        <v>0</v>
      </c>
      <c r="AC318" s="10">
        <v>1</v>
      </c>
      <c r="AD318" s="10">
        <v>0</v>
      </c>
      <c r="AE318" s="57" t="s">
        <v>319</v>
      </c>
      <c r="AF318" s="18">
        <v>0</v>
      </c>
      <c r="AG318" s="18">
        <v>0</v>
      </c>
    </row>
    <row r="319" spans="3:33" ht="20.100000000000001" customHeight="1">
      <c r="C319" s="18">
        <v>94000002</v>
      </c>
      <c r="D319" s="63" t="s">
        <v>317</v>
      </c>
      <c r="E319" s="20" t="s">
        <v>67</v>
      </c>
      <c r="F319" s="21">
        <v>1</v>
      </c>
      <c r="G319" s="17">
        <v>1</v>
      </c>
      <c r="H319" s="17" t="s">
        <v>318</v>
      </c>
      <c r="I319" s="64">
        <v>10010012</v>
      </c>
      <c r="J319" s="21">
        <v>12000</v>
      </c>
      <c r="K319" s="10">
        <v>0</v>
      </c>
      <c r="L319" s="10">
        <v>1</v>
      </c>
      <c r="M319" s="21">
        <v>1</v>
      </c>
      <c r="N319" s="17" t="s">
        <v>72</v>
      </c>
      <c r="O319" s="21">
        <v>1</v>
      </c>
      <c r="P319" s="10">
        <v>1</v>
      </c>
      <c r="Q319" s="25">
        <v>3001</v>
      </c>
      <c r="R319" s="21">
        <v>500</v>
      </c>
      <c r="S319" s="45"/>
      <c r="T319" s="25">
        <v>0</v>
      </c>
      <c r="U319" s="10">
        <v>0</v>
      </c>
      <c r="V319" s="10">
        <v>0</v>
      </c>
      <c r="W319" s="17">
        <v>0</v>
      </c>
      <c r="X319" s="10">
        <v>0</v>
      </c>
      <c r="Y319" s="47">
        <v>0</v>
      </c>
      <c r="Z319" s="47">
        <v>0</v>
      </c>
      <c r="AA319" s="18">
        <v>0</v>
      </c>
      <c r="AB319" s="21">
        <v>0</v>
      </c>
      <c r="AC319" s="10">
        <v>1</v>
      </c>
      <c r="AD319" s="10">
        <v>0</v>
      </c>
      <c r="AE319" s="57" t="s">
        <v>319</v>
      </c>
      <c r="AF319" s="18">
        <v>0</v>
      </c>
      <c r="AG319" s="18">
        <v>0</v>
      </c>
    </row>
    <row r="320" spans="3:33" ht="20.100000000000001" customHeight="1">
      <c r="C320" s="18">
        <v>94000003</v>
      </c>
      <c r="D320" s="63" t="s">
        <v>317</v>
      </c>
      <c r="E320" s="16" t="s">
        <v>67</v>
      </c>
      <c r="F320" s="21">
        <v>1</v>
      </c>
      <c r="G320" s="17">
        <v>1</v>
      </c>
      <c r="H320" s="17" t="s">
        <v>318</v>
      </c>
      <c r="I320" s="64">
        <v>10010013</v>
      </c>
      <c r="J320" s="21">
        <v>12000</v>
      </c>
      <c r="K320" s="10">
        <v>0</v>
      </c>
      <c r="L320" s="10">
        <v>1</v>
      </c>
      <c r="M320" s="21">
        <v>1</v>
      </c>
      <c r="N320" s="17" t="s">
        <v>72</v>
      </c>
      <c r="O320" s="21">
        <v>1</v>
      </c>
      <c r="P320" s="10">
        <v>1</v>
      </c>
      <c r="Q320" s="25">
        <v>3001</v>
      </c>
      <c r="R320" s="21">
        <v>1000</v>
      </c>
      <c r="S320" s="45"/>
      <c r="T320" s="25">
        <v>0</v>
      </c>
      <c r="U320" s="10">
        <v>0</v>
      </c>
      <c r="V320" s="10">
        <v>0</v>
      </c>
      <c r="W320" s="17">
        <v>0</v>
      </c>
      <c r="X320" s="10">
        <v>0</v>
      </c>
      <c r="Y320" s="21">
        <v>0</v>
      </c>
      <c r="Z320" s="21">
        <v>0</v>
      </c>
      <c r="AA320" s="18">
        <v>0</v>
      </c>
      <c r="AB320" s="21">
        <v>0</v>
      </c>
      <c r="AC320" s="10">
        <v>1</v>
      </c>
      <c r="AD320" s="10">
        <v>0</v>
      </c>
      <c r="AE320" s="57" t="s">
        <v>319</v>
      </c>
      <c r="AF320" s="18">
        <v>0</v>
      </c>
      <c r="AG320" s="18">
        <v>0</v>
      </c>
    </row>
    <row r="321" spans="3:33" ht="20.100000000000001" customHeight="1">
      <c r="C321" s="18">
        <v>94000004</v>
      </c>
      <c r="D321" s="63" t="s">
        <v>317</v>
      </c>
      <c r="E321" s="16" t="s">
        <v>67</v>
      </c>
      <c r="F321" s="21">
        <v>1</v>
      </c>
      <c r="G321" s="17">
        <v>1</v>
      </c>
      <c r="H321" s="17" t="s">
        <v>318</v>
      </c>
      <c r="I321" s="64">
        <v>10010014</v>
      </c>
      <c r="J321" s="21">
        <v>12000</v>
      </c>
      <c r="K321" s="10">
        <v>0</v>
      </c>
      <c r="L321" s="10">
        <v>1</v>
      </c>
      <c r="M321" s="21">
        <v>1</v>
      </c>
      <c r="N321" s="17" t="s">
        <v>72</v>
      </c>
      <c r="O321" s="21">
        <v>1</v>
      </c>
      <c r="P321" s="10">
        <v>1</v>
      </c>
      <c r="Q321" s="25">
        <v>3001</v>
      </c>
      <c r="R321" s="21">
        <v>1500</v>
      </c>
      <c r="S321" s="45"/>
      <c r="T321" s="25">
        <v>0</v>
      </c>
      <c r="U321" s="10">
        <v>0</v>
      </c>
      <c r="V321" s="10">
        <v>0</v>
      </c>
      <c r="W321" s="17">
        <v>0</v>
      </c>
      <c r="X321" s="10">
        <v>0</v>
      </c>
      <c r="Y321" s="21">
        <v>0</v>
      </c>
      <c r="Z321" s="21">
        <v>0</v>
      </c>
      <c r="AA321" s="18">
        <v>0</v>
      </c>
      <c r="AB321" s="21">
        <v>0</v>
      </c>
      <c r="AC321" s="10">
        <v>1</v>
      </c>
      <c r="AD321" s="10">
        <v>0</v>
      </c>
      <c r="AE321" s="57" t="s">
        <v>319</v>
      </c>
      <c r="AF321" s="18">
        <v>0</v>
      </c>
      <c r="AG321" s="18">
        <v>0</v>
      </c>
    </row>
    <row r="322" spans="3:33" ht="20.100000000000001" customHeight="1">
      <c r="C322" s="18">
        <v>94000005</v>
      </c>
      <c r="D322" s="63" t="s">
        <v>317</v>
      </c>
      <c r="E322" s="20" t="s">
        <v>67</v>
      </c>
      <c r="F322" s="21">
        <v>1</v>
      </c>
      <c r="G322" s="17">
        <v>1</v>
      </c>
      <c r="H322" s="17" t="s">
        <v>318</v>
      </c>
      <c r="I322" s="64">
        <v>10010015</v>
      </c>
      <c r="J322" s="21">
        <v>12000</v>
      </c>
      <c r="K322" s="10">
        <v>0</v>
      </c>
      <c r="L322" s="10">
        <v>1</v>
      </c>
      <c r="M322" s="21">
        <v>1</v>
      </c>
      <c r="N322" s="17" t="s">
        <v>72</v>
      </c>
      <c r="O322" s="21">
        <v>1</v>
      </c>
      <c r="P322" s="10">
        <v>1</v>
      </c>
      <c r="Q322" s="25">
        <v>3001</v>
      </c>
      <c r="R322" s="21">
        <v>2000</v>
      </c>
      <c r="S322" s="45"/>
      <c r="T322" s="25">
        <v>0</v>
      </c>
      <c r="U322" s="10">
        <v>0</v>
      </c>
      <c r="V322" s="10">
        <v>0</v>
      </c>
      <c r="W322" s="17">
        <v>0</v>
      </c>
      <c r="X322" s="10">
        <v>0</v>
      </c>
      <c r="Y322" s="21">
        <v>0</v>
      </c>
      <c r="Z322" s="21">
        <v>0</v>
      </c>
      <c r="AA322" s="18">
        <v>0</v>
      </c>
      <c r="AB322" s="21">
        <v>0</v>
      </c>
      <c r="AC322" s="10">
        <v>1</v>
      </c>
      <c r="AD322" s="10">
        <v>0</v>
      </c>
      <c r="AE322" s="57" t="s">
        <v>319</v>
      </c>
      <c r="AF322" s="18">
        <v>0</v>
      </c>
      <c r="AG322" s="18">
        <v>0</v>
      </c>
    </row>
    <row r="323" spans="3:33" s="6" customFormat="1" ht="20.100000000000001" customHeight="1">
      <c r="C323" s="27">
        <v>94000011</v>
      </c>
      <c r="D323" s="30" t="s">
        <v>320</v>
      </c>
      <c r="E323" s="24" t="s">
        <v>67</v>
      </c>
      <c r="F323" s="28">
        <v>1</v>
      </c>
      <c r="G323" s="34">
        <v>1</v>
      </c>
      <c r="H323" s="17">
        <v>0</v>
      </c>
      <c r="I323" s="28">
        <v>60010001</v>
      </c>
      <c r="J323" s="28">
        <v>10000</v>
      </c>
      <c r="K323" s="33">
        <v>0</v>
      </c>
      <c r="L323" s="33">
        <v>0</v>
      </c>
      <c r="M323" s="28">
        <v>1</v>
      </c>
      <c r="N323" s="34" t="s">
        <v>72</v>
      </c>
      <c r="O323" s="27">
        <v>1</v>
      </c>
      <c r="P323" s="33">
        <v>1</v>
      </c>
      <c r="Q323" s="28">
        <v>100412</v>
      </c>
      <c r="R323" s="33">
        <v>0.3</v>
      </c>
      <c r="S323" s="33"/>
      <c r="T323" s="34">
        <v>0</v>
      </c>
      <c r="U323" s="33">
        <v>1</v>
      </c>
      <c r="V323" s="33">
        <v>0</v>
      </c>
      <c r="W323" s="17">
        <v>0</v>
      </c>
      <c r="X323" s="33">
        <v>0</v>
      </c>
      <c r="Y323" s="28">
        <v>0</v>
      </c>
      <c r="Z323" s="28">
        <v>0</v>
      </c>
      <c r="AA323" s="27">
        <v>0</v>
      </c>
      <c r="AB323" s="28">
        <v>0</v>
      </c>
      <c r="AC323" s="33">
        <v>0</v>
      </c>
      <c r="AD323" s="33">
        <v>0</v>
      </c>
      <c r="AE323" s="51" t="s">
        <v>123</v>
      </c>
      <c r="AF323" s="18">
        <v>0</v>
      </c>
      <c r="AG323" s="18">
        <v>0</v>
      </c>
    </row>
    <row r="324" spans="3:33" s="6" customFormat="1" ht="20.100000000000001" customHeight="1">
      <c r="C324" s="27">
        <v>94000012</v>
      </c>
      <c r="D324" s="30" t="s">
        <v>321</v>
      </c>
      <c r="E324" s="20" t="s">
        <v>67</v>
      </c>
      <c r="F324" s="28">
        <v>1</v>
      </c>
      <c r="G324" s="34">
        <v>1</v>
      </c>
      <c r="H324" s="17">
        <v>0</v>
      </c>
      <c r="I324" s="28">
        <v>60010001</v>
      </c>
      <c r="J324" s="28">
        <v>10000</v>
      </c>
      <c r="K324" s="33">
        <v>0</v>
      </c>
      <c r="L324" s="33">
        <v>0</v>
      </c>
      <c r="M324" s="28">
        <v>1</v>
      </c>
      <c r="N324" s="34" t="s">
        <v>72</v>
      </c>
      <c r="O324" s="27">
        <v>1</v>
      </c>
      <c r="P324" s="33">
        <v>1</v>
      </c>
      <c r="Q324" s="28">
        <v>100412</v>
      </c>
      <c r="R324" s="33">
        <v>0.5</v>
      </c>
      <c r="S324" s="33"/>
      <c r="T324" s="34">
        <v>0</v>
      </c>
      <c r="U324" s="33">
        <v>1</v>
      </c>
      <c r="V324" s="33">
        <v>0</v>
      </c>
      <c r="W324" s="17">
        <v>0</v>
      </c>
      <c r="X324" s="33">
        <v>0</v>
      </c>
      <c r="Y324" s="28">
        <v>0</v>
      </c>
      <c r="Z324" s="28">
        <v>0</v>
      </c>
      <c r="AA324" s="27">
        <v>0</v>
      </c>
      <c r="AB324" s="28">
        <v>0</v>
      </c>
      <c r="AC324" s="33">
        <v>0</v>
      </c>
      <c r="AD324" s="33">
        <v>0</v>
      </c>
      <c r="AE324" s="51" t="s">
        <v>123</v>
      </c>
      <c r="AF324" s="18">
        <v>0</v>
      </c>
      <c r="AG324" s="18">
        <v>0</v>
      </c>
    </row>
    <row r="325" spans="3:33" s="6" customFormat="1" ht="20.100000000000001" customHeight="1">
      <c r="C325" s="27">
        <v>94000013</v>
      </c>
      <c r="D325" s="30" t="s">
        <v>322</v>
      </c>
      <c r="E325" s="16" t="s">
        <v>67</v>
      </c>
      <c r="F325" s="28">
        <v>1</v>
      </c>
      <c r="G325" s="34">
        <v>1</v>
      </c>
      <c r="H325" s="17">
        <v>0</v>
      </c>
      <c r="I325" s="28">
        <v>60010001</v>
      </c>
      <c r="J325" s="28">
        <v>6000</v>
      </c>
      <c r="K325" s="33">
        <v>0</v>
      </c>
      <c r="L325" s="33">
        <v>0</v>
      </c>
      <c r="M325" s="28">
        <v>1</v>
      </c>
      <c r="N325" s="34" t="s">
        <v>72</v>
      </c>
      <c r="O325" s="27">
        <v>1</v>
      </c>
      <c r="P325" s="33">
        <v>1</v>
      </c>
      <c r="Q325" s="28">
        <v>201011</v>
      </c>
      <c r="R325" s="33">
        <v>0.3</v>
      </c>
      <c r="S325" s="33"/>
      <c r="T325" s="34">
        <v>0</v>
      </c>
      <c r="U325" s="33">
        <v>1</v>
      </c>
      <c r="V325" s="33">
        <v>0</v>
      </c>
      <c r="W325" s="17">
        <v>0</v>
      </c>
      <c r="X325" s="33">
        <v>0</v>
      </c>
      <c r="Y325" s="28">
        <v>0</v>
      </c>
      <c r="Z325" s="28">
        <v>0</v>
      </c>
      <c r="AA325" s="27">
        <v>0</v>
      </c>
      <c r="AB325" s="28">
        <v>0</v>
      </c>
      <c r="AC325" s="33">
        <v>0</v>
      </c>
      <c r="AD325" s="33">
        <v>0</v>
      </c>
      <c r="AE325" s="42" t="s">
        <v>102</v>
      </c>
      <c r="AF325" s="18">
        <v>0</v>
      </c>
      <c r="AG325" s="18">
        <v>0</v>
      </c>
    </row>
    <row r="326" spans="3:33" s="6" customFormat="1" ht="20.100000000000001" customHeight="1">
      <c r="C326" s="27">
        <v>94000014</v>
      </c>
      <c r="D326" s="30" t="s">
        <v>323</v>
      </c>
      <c r="E326" s="16" t="s">
        <v>67</v>
      </c>
      <c r="F326" s="28">
        <v>1</v>
      </c>
      <c r="G326" s="34">
        <v>1</v>
      </c>
      <c r="H326" s="17">
        <v>0</v>
      </c>
      <c r="I326" s="28">
        <v>60010001</v>
      </c>
      <c r="J326" s="28">
        <v>6000</v>
      </c>
      <c r="K326" s="33">
        <v>0</v>
      </c>
      <c r="L326" s="33">
        <v>0</v>
      </c>
      <c r="M326" s="28">
        <v>1</v>
      </c>
      <c r="N326" s="34" t="s">
        <v>72</v>
      </c>
      <c r="O326" s="27">
        <v>1</v>
      </c>
      <c r="P326" s="33">
        <v>1</v>
      </c>
      <c r="Q326" s="28">
        <v>201011</v>
      </c>
      <c r="R326" s="33">
        <v>0.5</v>
      </c>
      <c r="S326" s="33"/>
      <c r="T326" s="34">
        <v>0</v>
      </c>
      <c r="U326" s="33">
        <v>1</v>
      </c>
      <c r="V326" s="33">
        <v>0</v>
      </c>
      <c r="W326" s="17">
        <v>0</v>
      </c>
      <c r="X326" s="33">
        <v>0</v>
      </c>
      <c r="Y326" s="28">
        <v>0</v>
      </c>
      <c r="Z326" s="28">
        <v>0</v>
      </c>
      <c r="AA326" s="27">
        <v>0</v>
      </c>
      <c r="AB326" s="28">
        <v>0</v>
      </c>
      <c r="AC326" s="33">
        <v>0</v>
      </c>
      <c r="AD326" s="33">
        <v>0</v>
      </c>
      <c r="AE326" s="42" t="s">
        <v>102</v>
      </c>
      <c r="AF326" s="18">
        <v>0</v>
      </c>
      <c r="AG326" s="18">
        <v>0</v>
      </c>
    </row>
    <row r="327" spans="3:33" s="6" customFormat="1" ht="20.100000000000001" customHeight="1">
      <c r="C327" s="27">
        <v>94000015</v>
      </c>
      <c r="D327" s="30" t="s">
        <v>324</v>
      </c>
      <c r="E327" s="20" t="s">
        <v>67</v>
      </c>
      <c r="F327" s="28">
        <v>1</v>
      </c>
      <c r="G327" s="34">
        <v>1</v>
      </c>
      <c r="H327" s="17">
        <v>0</v>
      </c>
      <c r="I327" s="28">
        <v>60010001</v>
      </c>
      <c r="J327" s="28">
        <v>6000</v>
      </c>
      <c r="K327" s="33">
        <v>0</v>
      </c>
      <c r="L327" s="33">
        <v>0</v>
      </c>
      <c r="M327" s="28">
        <v>1</v>
      </c>
      <c r="N327" s="34" t="s">
        <v>72</v>
      </c>
      <c r="O327" s="27">
        <v>1</v>
      </c>
      <c r="P327" s="33">
        <v>1</v>
      </c>
      <c r="Q327" s="28">
        <v>200311</v>
      </c>
      <c r="R327" s="33">
        <v>0.5</v>
      </c>
      <c r="S327" s="33"/>
      <c r="T327" s="34">
        <v>0</v>
      </c>
      <c r="U327" s="33">
        <v>1</v>
      </c>
      <c r="V327" s="33">
        <v>0</v>
      </c>
      <c r="W327" s="17">
        <v>0</v>
      </c>
      <c r="X327" s="33">
        <v>0</v>
      </c>
      <c r="Y327" s="28">
        <v>0</v>
      </c>
      <c r="Z327" s="28">
        <v>0</v>
      </c>
      <c r="AA327" s="27">
        <v>0</v>
      </c>
      <c r="AB327" s="28">
        <v>0</v>
      </c>
      <c r="AC327" s="33">
        <v>0</v>
      </c>
      <c r="AD327" s="33">
        <v>0</v>
      </c>
      <c r="AE327" s="42" t="s">
        <v>102</v>
      </c>
      <c r="AF327" s="18">
        <v>0</v>
      </c>
      <c r="AG327" s="18">
        <v>0</v>
      </c>
    </row>
    <row r="328" spans="3:33" ht="20.100000000000001" customHeight="1">
      <c r="C328" s="18">
        <v>94000101</v>
      </c>
      <c r="D328" s="63" t="s">
        <v>317</v>
      </c>
      <c r="E328" s="24" t="s">
        <v>67</v>
      </c>
      <c r="F328" s="21">
        <v>1</v>
      </c>
      <c r="G328" s="17">
        <v>1</v>
      </c>
      <c r="H328" s="17">
        <v>0</v>
      </c>
      <c r="I328" s="21">
        <v>60010001</v>
      </c>
      <c r="J328" s="21">
        <v>1000</v>
      </c>
      <c r="K328" s="10">
        <v>0</v>
      </c>
      <c r="L328" s="10">
        <v>0</v>
      </c>
      <c r="M328" s="21">
        <v>1</v>
      </c>
      <c r="N328" s="17" t="s">
        <v>72</v>
      </c>
      <c r="O328" s="21">
        <v>1</v>
      </c>
      <c r="P328" s="10">
        <v>1</v>
      </c>
      <c r="Q328" s="25">
        <v>3001</v>
      </c>
      <c r="R328" s="21">
        <v>2000</v>
      </c>
      <c r="S328" s="45"/>
      <c r="T328" s="25">
        <v>0</v>
      </c>
      <c r="U328" s="10">
        <v>0</v>
      </c>
      <c r="V328" s="10">
        <v>0</v>
      </c>
      <c r="W328" s="17">
        <v>0</v>
      </c>
      <c r="X328" s="10">
        <v>0</v>
      </c>
      <c r="Y328" s="47">
        <v>0</v>
      </c>
      <c r="Z328" s="47">
        <v>0</v>
      </c>
      <c r="AA328" s="18">
        <v>0</v>
      </c>
      <c r="AB328" s="21">
        <v>0</v>
      </c>
      <c r="AC328" s="10">
        <v>1</v>
      </c>
      <c r="AD328" s="10">
        <v>0</v>
      </c>
      <c r="AE328" s="57" t="s">
        <v>319</v>
      </c>
      <c r="AF328" s="18">
        <v>0</v>
      </c>
      <c r="AG328" s="18">
        <v>0</v>
      </c>
    </row>
    <row r="329" spans="3:33" ht="20.100000000000001" customHeight="1">
      <c r="C329" s="18">
        <v>94000102</v>
      </c>
      <c r="D329" s="63" t="s">
        <v>317</v>
      </c>
      <c r="E329" s="20" t="s">
        <v>67</v>
      </c>
      <c r="F329" s="21">
        <v>1</v>
      </c>
      <c r="G329" s="17">
        <v>1</v>
      </c>
      <c r="H329" s="17">
        <v>0</v>
      </c>
      <c r="I329" s="21">
        <v>60010001</v>
      </c>
      <c r="J329" s="21">
        <v>1000</v>
      </c>
      <c r="K329" s="10">
        <v>0</v>
      </c>
      <c r="L329" s="10">
        <v>0</v>
      </c>
      <c r="M329" s="21">
        <v>1</v>
      </c>
      <c r="N329" s="17" t="s">
        <v>72</v>
      </c>
      <c r="O329" s="21">
        <v>1</v>
      </c>
      <c r="P329" s="10">
        <v>1</v>
      </c>
      <c r="Q329" s="25">
        <v>3001</v>
      </c>
      <c r="R329" s="21">
        <v>3000</v>
      </c>
      <c r="S329" s="45"/>
      <c r="T329" s="25">
        <v>0</v>
      </c>
      <c r="U329" s="10">
        <v>0</v>
      </c>
      <c r="V329" s="10">
        <v>0</v>
      </c>
      <c r="W329" s="17">
        <v>0</v>
      </c>
      <c r="X329" s="10">
        <v>0</v>
      </c>
      <c r="Y329" s="47">
        <v>0</v>
      </c>
      <c r="Z329" s="47">
        <v>0</v>
      </c>
      <c r="AA329" s="18">
        <v>0</v>
      </c>
      <c r="AB329" s="21">
        <v>0</v>
      </c>
      <c r="AC329" s="10">
        <v>1</v>
      </c>
      <c r="AD329" s="10">
        <v>0</v>
      </c>
      <c r="AE329" s="57" t="s">
        <v>319</v>
      </c>
      <c r="AF329" s="18">
        <v>0</v>
      </c>
      <c r="AG329" s="18">
        <v>0</v>
      </c>
    </row>
    <row r="330" spans="3:33" ht="20.100000000000001" customHeight="1">
      <c r="C330" s="18">
        <v>94000103</v>
      </c>
      <c r="D330" s="63" t="s">
        <v>317</v>
      </c>
      <c r="E330" s="16" t="s">
        <v>67</v>
      </c>
      <c r="F330" s="21">
        <v>1</v>
      </c>
      <c r="G330" s="17">
        <v>1</v>
      </c>
      <c r="H330" s="17">
        <v>0</v>
      </c>
      <c r="I330" s="21">
        <v>60010001</v>
      </c>
      <c r="J330" s="21">
        <v>1000</v>
      </c>
      <c r="K330" s="10">
        <v>0</v>
      </c>
      <c r="L330" s="10">
        <v>0</v>
      </c>
      <c r="M330" s="21">
        <v>1</v>
      </c>
      <c r="N330" s="17" t="s">
        <v>72</v>
      </c>
      <c r="O330" s="21">
        <v>1</v>
      </c>
      <c r="P330" s="10">
        <v>1</v>
      </c>
      <c r="Q330" s="25">
        <v>3001</v>
      </c>
      <c r="R330" s="21">
        <v>6000</v>
      </c>
      <c r="S330" s="45"/>
      <c r="T330" s="25">
        <v>0</v>
      </c>
      <c r="U330" s="10">
        <v>0</v>
      </c>
      <c r="V330" s="10">
        <v>0</v>
      </c>
      <c r="W330" s="17">
        <v>0</v>
      </c>
      <c r="X330" s="10">
        <v>0</v>
      </c>
      <c r="Y330" s="21">
        <v>0</v>
      </c>
      <c r="Z330" s="21">
        <v>0</v>
      </c>
      <c r="AA330" s="18">
        <v>0</v>
      </c>
      <c r="AB330" s="21">
        <v>0</v>
      </c>
      <c r="AC330" s="10">
        <v>1</v>
      </c>
      <c r="AD330" s="10">
        <v>0</v>
      </c>
      <c r="AE330" s="57" t="s">
        <v>319</v>
      </c>
      <c r="AF330" s="18">
        <v>0</v>
      </c>
      <c r="AG330" s="18">
        <v>0</v>
      </c>
    </row>
    <row r="331" spans="3:33" ht="20.100000000000001" customHeight="1">
      <c r="C331" s="18">
        <v>94000104</v>
      </c>
      <c r="D331" s="63" t="s">
        <v>317</v>
      </c>
      <c r="E331" s="16" t="s">
        <v>67</v>
      </c>
      <c r="F331" s="21">
        <v>1</v>
      </c>
      <c r="G331" s="17">
        <v>1</v>
      </c>
      <c r="H331" s="17">
        <v>0</v>
      </c>
      <c r="I331" s="21">
        <v>60010001</v>
      </c>
      <c r="J331" s="21">
        <v>1000</v>
      </c>
      <c r="K331" s="10">
        <v>0</v>
      </c>
      <c r="L331" s="10">
        <v>0</v>
      </c>
      <c r="M331" s="21">
        <v>1</v>
      </c>
      <c r="N331" s="17" t="s">
        <v>72</v>
      </c>
      <c r="O331" s="21">
        <v>1</v>
      </c>
      <c r="P331" s="10">
        <v>1</v>
      </c>
      <c r="Q331" s="25">
        <v>3001</v>
      </c>
      <c r="R331" s="21">
        <v>9000</v>
      </c>
      <c r="S331" s="45"/>
      <c r="T331" s="25">
        <v>0</v>
      </c>
      <c r="U331" s="10">
        <v>0</v>
      </c>
      <c r="V331" s="10">
        <v>0</v>
      </c>
      <c r="W331" s="17">
        <v>0</v>
      </c>
      <c r="X331" s="10">
        <v>0</v>
      </c>
      <c r="Y331" s="21">
        <v>0</v>
      </c>
      <c r="Z331" s="21">
        <v>0</v>
      </c>
      <c r="AA331" s="18">
        <v>0</v>
      </c>
      <c r="AB331" s="21">
        <v>0</v>
      </c>
      <c r="AC331" s="10">
        <v>1</v>
      </c>
      <c r="AD331" s="10">
        <v>0</v>
      </c>
      <c r="AE331" s="57" t="s">
        <v>319</v>
      </c>
      <c r="AF331" s="18">
        <v>0</v>
      </c>
      <c r="AG331" s="18">
        <v>0</v>
      </c>
    </row>
    <row r="332" spans="3:33" ht="20.100000000000001" customHeight="1">
      <c r="C332" s="18">
        <v>94000105</v>
      </c>
      <c r="D332" s="63" t="s">
        <v>317</v>
      </c>
      <c r="E332" s="20" t="s">
        <v>67</v>
      </c>
      <c r="F332" s="21">
        <v>1</v>
      </c>
      <c r="G332" s="17">
        <v>1</v>
      </c>
      <c r="H332" s="17">
        <v>0</v>
      </c>
      <c r="I332" s="21">
        <v>60010001</v>
      </c>
      <c r="J332" s="21">
        <v>1000</v>
      </c>
      <c r="K332" s="10">
        <v>0</v>
      </c>
      <c r="L332" s="10">
        <v>0</v>
      </c>
      <c r="M332" s="21">
        <v>1</v>
      </c>
      <c r="N332" s="17" t="s">
        <v>72</v>
      </c>
      <c r="O332" s="21">
        <v>1</v>
      </c>
      <c r="P332" s="10">
        <v>1</v>
      </c>
      <c r="Q332" s="25">
        <v>3001</v>
      </c>
      <c r="R332" s="21">
        <v>12000</v>
      </c>
      <c r="S332" s="45"/>
      <c r="T332" s="25">
        <v>0</v>
      </c>
      <c r="U332" s="10">
        <v>0</v>
      </c>
      <c r="V332" s="10">
        <v>0</v>
      </c>
      <c r="W332" s="17">
        <v>0</v>
      </c>
      <c r="X332" s="10">
        <v>0</v>
      </c>
      <c r="Y332" s="21">
        <v>0</v>
      </c>
      <c r="Z332" s="21">
        <v>0</v>
      </c>
      <c r="AA332" s="18">
        <v>0</v>
      </c>
      <c r="AB332" s="21">
        <v>0</v>
      </c>
      <c r="AC332" s="10">
        <v>1</v>
      </c>
      <c r="AD332" s="10">
        <v>0</v>
      </c>
      <c r="AE332" s="57" t="s">
        <v>319</v>
      </c>
      <c r="AF332" s="18">
        <v>0</v>
      </c>
      <c r="AG332" s="18">
        <v>0</v>
      </c>
    </row>
    <row r="333" spans="3:33" ht="20.100000000000001" customHeight="1">
      <c r="C333" s="18">
        <v>94000201</v>
      </c>
      <c r="D333" s="63" t="s">
        <v>317</v>
      </c>
      <c r="E333" s="24" t="s">
        <v>67</v>
      </c>
      <c r="F333" s="21">
        <v>1</v>
      </c>
      <c r="G333" s="17">
        <v>1</v>
      </c>
      <c r="H333" s="17">
        <v>0</v>
      </c>
      <c r="I333" s="21">
        <v>60010001</v>
      </c>
      <c r="J333" s="21">
        <v>1000</v>
      </c>
      <c r="K333" s="10">
        <v>0</v>
      </c>
      <c r="L333" s="10">
        <v>0</v>
      </c>
      <c r="M333" s="21">
        <v>1</v>
      </c>
      <c r="N333" s="17" t="s">
        <v>72</v>
      </c>
      <c r="O333" s="21">
        <v>1</v>
      </c>
      <c r="P333" s="10">
        <v>1</v>
      </c>
      <c r="Q333" s="25">
        <v>3001</v>
      </c>
      <c r="R333" s="21">
        <v>600</v>
      </c>
      <c r="S333" s="54"/>
      <c r="T333" s="10">
        <v>0</v>
      </c>
      <c r="U333" s="10">
        <v>0</v>
      </c>
      <c r="V333" s="10">
        <v>0</v>
      </c>
      <c r="W333" s="17">
        <v>0</v>
      </c>
      <c r="X333" s="10">
        <v>0</v>
      </c>
      <c r="Y333" s="21">
        <v>0</v>
      </c>
      <c r="Z333" s="21">
        <v>0</v>
      </c>
      <c r="AA333" s="18">
        <v>0</v>
      </c>
      <c r="AB333" s="21">
        <v>0</v>
      </c>
      <c r="AC333" s="10">
        <v>1</v>
      </c>
      <c r="AD333" s="10">
        <v>0</v>
      </c>
      <c r="AE333" s="57" t="s">
        <v>319</v>
      </c>
      <c r="AF333" s="18">
        <v>0</v>
      </c>
      <c r="AG333" s="18">
        <v>0</v>
      </c>
    </row>
    <row r="334" spans="3:33" ht="20.100000000000001" customHeight="1">
      <c r="C334" s="18">
        <v>94000202</v>
      </c>
      <c r="D334" s="63" t="s">
        <v>317</v>
      </c>
      <c r="E334" s="20" t="s">
        <v>67</v>
      </c>
      <c r="F334" s="21">
        <v>1</v>
      </c>
      <c r="G334" s="17">
        <v>1</v>
      </c>
      <c r="H334" s="17">
        <v>0</v>
      </c>
      <c r="I334" s="21">
        <v>60010001</v>
      </c>
      <c r="J334" s="21">
        <v>1000</v>
      </c>
      <c r="K334" s="10">
        <v>0</v>
      </c>
      <c r="L334" s="10">
        <v>0</v>
      </c>
      <c r="M334" s="21">
        <v>1</v>
      </c>
      <c r="N334" s="17" t="s">
        <v>72</v>
      </c>
      <c r="O334" s="21">
        <v>1</v>
      </c>
      <c r="P334" s="10">
        <v>1</v>
      </c>
      <c r="Q334" s="25">
        <v>3001</v>
      </c>
      <c r="R334" s="21">
        <v>1200</v>
      </c>
      <c r="S334" s="54"/>
      <c r="T334" s="10">
        <v>0</v>
      </c>
      <c r="U334" s="10">
        <v>0</v>
      </c>
      <c r="V334" s="10">
        <v>0</v>
      </c>
      <c r="W334" s="17">
        <v>0</v>
      </c>
      <c r="X334" s="10">
        <v>0</v>
      </c>
      <c r="Y334" s="21">
        <v>0</v>
      </c>
      <c r="Z334" s="21">
        <v>0</v>
      </c>
      <c r="AA334" s="18">
        <v>0</v>
      </c>
      <c r="AB334" s="21">
        <v>0</v>
      </c>
      <c r="AC334" s="10">
        <v>1</v>
      </c>
      <c r="AD334" s="10">
        <v>0</v>
      </c>
      <c r="AE334" s="57" t="s">
        <v>319</v>
      </c>
      <c r="AF334" s="18">
        <v>0</v>
      </c>
      <c r="AG334" s="18">
        <v>0</v>
      </c>
    </row>
    <row r="335" spans="3:33" s="4" customFormat="1" ht="20.100000000000001" customHeight="1">
      <c r="C335" s="26">
        <v>95000001</v>
      </c>
      <c r="D335" s="23" t="s">
        <v>325</v>
      </c>
      <c r="E335" s="16" t="s">
        <v>67</v>
      </c>
      <c r="F335" s="25">
        <v>1</v>
      </c>
      <c r="G335" s="17">
        <v>1</v>
      </c>
      <c r="H335" s="17">
        <v>0</v>
      </c>
      <c r="I335" s="25" t="s">
        <v>326</v>
      </c>
      <c r="J335" s="25">
        <v>12000</v>
      </c>
      <c r="K335" s="25">
        <v>0</v>
      </c>
      <c r="L335" s="25">
        <v>3</v>
      </c>
      <c r="M335" s="25">
        <v>1</v>
      </c>
      <c r="N335" s="17" t="s">
        <v>72</v>
      </c>
      <c r="O335" s="25">
        <v>1</v>
      </c>
      <c r="P335" s="25">
        <v>1</v>
      </c>
      <c r="Q335" s="25">
        <v>3001</v>
      </c>
      <c r="R335" s="25">
        <v>800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10">
        <v>1</v>
      </c>
      <c r="AD335" s="25">
        <v>40000002</v>
      </c>
      <c r="AE335" s="57" t="s">
        <v>319</v>
      </c>
      <c r="AF335" s="18">
        <v>0</v>
      </c>
      <c r="AG335" s="18">
        <v>0</v>
      </c>
    </row>
    <row r="336" spans="3:33" s="4" customFormat="1" ht="20.100000000000001" customHeight="1">
      <c r="C336" s="26">
        <v>95000002</v>
      </c>
      <c r="D336" s="23" t="s">
        <v>325</v>
      </c>
      <c r="E336" s="16" t="s">
        <v>67</v>
      </c>
      <c r="F336" s="25">
        <v>1</v>
      </c>
      <c r="G336" s="17">
        <v>1</v>
      </c>
      <c r="H336" s="17">
        <v>0</v>
      </c>
      <c r="I336" s="25" t="s">
        <v>326</v>
      </c>
      <c r="J336" s="25">
        <v>12000</v>
      </c>
      <c r="K336" s="25">
        <v>0</v>
      </c>
      <c r="L336" s="25">
        <v>3</v>
      </c>
      <c r="M336" s="25">
        <v>1</v>
      </c>
      <c r="N336" s="17" t="s">
        <v>72</v>
      </c>
      <c r="O336" s="25">
        <v>1</v>
      </c>
      <c r="P336" s="25">
        <v>1</v>
      </c>
      <c r="Q336" s="25">
        <v>3001</v>
      </c>
      <c r="R336" s="25">
        <v>1200</v>
      </c>
      <c r="S336" s="25"/>
      <c r="T336" s="25">
        <v>0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10">
        <v>1</v>
      </c>
      <c r="AD336" s="25">
        <v>40000002</v>
      </c>
      <c r="AE336" s="57" t="s">
        <v>319</v>
      </c>
      <c r="AF336" s="18">
        <v>0</v>
      </c>
      <c r="AG336" s="18">
        <v>0</v>
      </c>
    </row>
    <row r="337" spans="2:33" s="4" customFormat="1" ht="20.100000000000001" customHeight="1">
      <c r="C337" s="26">
        <v>95000003</v>
      </c>
      <c r="D337" s="23" t="s">
        <v>325</v>
      </c>
      <c r="E337" s="20" t="s">
        <v>67</v>
      </c>
      <c r="F337" s="25">
        <v>1</v>
      </c>
      <c r="G337" s="17">
        <v>1</v>
      </c>
      <c r="H337" s="17">
        <v>0</v>
      </c>
      <c r="I337" s="25" t="s">
        <v>326</v>
      </c>
      <c r="J337" s="25">
        <v>12000</v>
      </c>
      <c r="K337" s="25">
        <v>0</v>
      </c>
      <c r="L337" s="25">
        <v>3</v>
      </c>
      <c r="M337" s="25">
        <v>1</v>
      </c>
      <c r="N337" s="17" t="s">
        <v>72</v>
      </c>
      <c r="O337" s="25">
        <v>1</v>
      </c>
      <c r="P337" s="25">
        <v>1</v>
      </c>
      <c r="Q337" s="25">
        <v>3001</v>
      </c>
      <c r="R337" s="25">
        <v>1600</v>
      </c>
      <c r="S337" s="25"/>
      <c r="T337" s="25">
        <v>0</v>
      </c>
      <c r="U337" s="25">
        <v>0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10">
        <v>1</v>
      </c>
      <c r="AD337" s="25">
        <v>40000002</v>
      </c>
      <c r="AE337" s="57" t="s">
        <v>319</v>
      </c>
      <c r="AF337" s="18">
        <v>0</v>
      </c>
      <c r="AG337" s="18">
        <v>0</v>
      </c>
    </row>
    <row r="338" spans="2:33" s="4" customFormat="1" ht="20.100000000000001" customHeight="1">
      <c r="C338" s="26">
        <v>95000004</v>
      </c>
      <c r="D338" s="23" t="s">
        <v>325</v>
      </c>
      <c r="E338" s="24" t="s">
        <v>67</v>
      </c>
      <c r="F338" s="25">
        <v>1</v>
      </c>
      <c r="G338" s="17">
        <v>1</v>
      </c>
      <c r="H338" s="17">
        <v>0</v>
      </c>
      <c r="I338" s="25" t="s">
        <v>326</v>
      </c>
      <c r="J338" s="25">
        <v>12000</v>
      </c>
      <c r="K338" s="25">
        <v>0</v>
      </c>
      <c r="L338" s="25">
        <v>3</v>
      </c>
      <c r="M338" s="25">
        <v>1</v>
      </c>
      <c r="N338" s="17" t="s">
        <v>72</v>
      </c>
      <c r="O338" s="25">
        <v>1</v>
      </c>
      <c r="P338" s="25">
        <v>1</v>
      </c>
      <c r="Q338" s="25">
        <v>3001</v>
      </c>
      <c r="R338" s="25">
        <v>2000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10">
        <v>1</v>
      </c>
      <c r="AD338" s="25">
        <v>40000002</v>
      </c>
      <c r="AE338" s="57" t="s">
        <v>319</v>
      </c>
      <c r="AF338" s="18">
        <v>0</v>
      </c>
      <c r="AG338" s="18">
        <v>0</v>
      </c>
    </row>
    <row r="339" spans="2:33" s="4" customFormat="1" ht="20.100000000000001" customHeight="1">
      <c r="C339" s="26">
        <v>95000005</v>
      </c>
      <c r="D339" s="23" t="s">
        <v>325</v>
      </c>
      <c r="E339" s="20" t="s">
        <v>67</v>
      </c>
      <c r="F339" s="25">
        <v>1</v>
      </c>
      <c r="G339" s="17">
        <v>1</v>
      </c>
      <c r="H339" s="17">
        <v>0</v>
      </c>
      <c r="I339" s="25" t="s">
        <v>326</v>
      </c>
      <c r="J339" s="25">
        <v>12000</v>
      </c>
      <c r="K339" s="25">
        <v>0</v>
      </c>
      <c r="L339" s="25">
        <v>3</v>
      </c>
      <c r="M339" s="25">
        <v>1</v>
      </c>
      <c r="N339" s="17" t="s">
        <v>72</v>
      </c>
      <c r="O339" s="25">
        <v>1</v>
      </c>
      <c r="P339" s="25">
        <v>1</v>
      </c>
      <c r="Q339" s="25">
        <v>3001</v>
      </c>
      <c r="R339" s="25">
        <v>2400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10">
        <v>1</v>
      </c>
      <c r="AD339" s="25">
        <v>40000002</v>
      </c>
      <c r="AE339" s="57" t="s">
        <v>319</v>
      </c>
      <c r="AF339" s="18">
        <v>0</v>
      </c>
      <c r="AG339" s="18">
        <v>0</v>
      </c>
    </row>
    <row r="340" spans="2:33" s="8" customFormat="1" ht="20.100000000000001" customHeight="1">
      <c r="B340" s="66"/>
      <c r="C340" s="67">
        <v>95001011</v>
      </c>
      <c r="D340" s="68" t="s">
        <v>327</v>
      </c>
      <c r="E340" s="16" t="s">
        <v>67</v>
      </c>
      <c r="F340" s="69">
        <v>1</v>
      </c>
      <c r="G340" s="69">
        <v>1</v>
      </c>
      <c r="H340" s="69">
        <v>0</v>
      </c>
      <c r="I340" s="69" t="s">
        <v>326</v>
      </c>
      <c r="J340" s="69">
        <v>3000</v>
      </c>
      <c r="K340" s="69">
        <v>0</v>
      </c>
      <c r="L340" s="69">
        <v>0</v>
      </c>
      <c r="M340" s="69">
        <v>2</v>
      </c>
      <c r="N340" s="69" t="s">
        <v>72</v>
      </c>
      <c r="O340" s="69">
        <v>1</v>
      </c>
      <c r="P340" s="69">
        <v>1</v>
      </c>
      <c r="Q340" s="69">
        <v>3001</v>
      </c>
      <c r="R340" s="69">
        <v>3000</v>
      </c>
      <c r="S340" s="69"/>
      <c r="T340" s="69">
        <v>0</v>
      </c>
      <c r="U340" s="69">
        <v>0</v>
      </c>
      <c r="V340" s="69">
        <v>0</v>
      </c>
      <c r="W340" s="17">
        <v>0</v>
      </c>
      <c r="X340" s="69">
        <v>0</v>
      </c>
      <c r="Y340" s="69">
        <v>1</v>
      </c>
      <c r="Z340" s="69">
        <v>0</v>
      </c>
      <c r="AA340" s="69">
        <v>0</v>
      </c>
      <c r="AB340" s="69">
        <v>0</v>
      </c>
      <c r="AC340" s="71">
        <v>0</v>
      </c>
      <c r="AD340" s="69">
        <v>40000002</v>
      </c>
      <c r="AE340" s="72" t="s">
        <v>126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95001021</v>
      </c>
      <c r="D341" s="23" t="s">
        <v>123</v>
      </c>
      <c r="E341" s="16" t="s">
        <v>67</v>
      </c>
      <c r="F341" s="25">
        <v>1</v>
      </c>
      <c r="G341" s="17">
        <v>1</v>
      </c>
      <c r="H341" s="17" t="s">
        <v>318</v>
      </c>
      <c r="I341" s="25">
        <v>13001002</v>
      </c>
      <c r="J341" s="25">
        <v>15000</v>
      </c>
      <c r="K341" s="25">
        <v>0</v>
      </c>
      <c r="L341" s="25">
        <v>0</v>
      </c>
      <c r="M341" s="25">
        <v>1</v>
      </c>
      <c r="N341" s="17" t="s">
        <v>72</v>
      </c>
      <c r="O341" s="25">
        <v>1</v>
      </c>
      <c r="P341" s="25">
        <v>1</v>
      </c>
      <c r="Q341" s="25">
        <v>100411</v>
      </c>
      <c r="R341" s="25">
        <v>200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328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329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95001031</v>
      </c>
      <c r="D342" s="23" t="s">
        <v>157</v>
      </c>
      <c r="E342" s="20" t="s">
        <v>67</v>
      </c>
      <c r="F342" s="25">
        <v>1</v>
      </c>
      <c r="G342" s="17">
        <v>1</v>
      </c>
      <c r="H342" s="17" t="s">
        <v>318</v>
      </c>
      <c r="I342" s="70">
        <v>13001003</v>
      </c>
      <c r="J342" s="25">
        <v>15000</v>
      </c>
      <c r="K342" s="25">
        <v>0</v>
      </c>
      <c r="L342" s="25">
        <v>0</v>
      </c>
      <c r="M342" s="25">
        <v>1</v>
      </c>
      <c r="N342" s="17" t="s">
        <v>72</v>
      </c>
      <c r="O342" s="25">
        <v>1</v>
      </c>
      <c r="P342" s="25">
        <v>1</v>
      </c>
      <c r="Q342" s="25">
        <v>100611</v>
      </c>
      <c r="R342" s="25">
        <v>100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330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9" t="s">
        <v>331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95001032</v>
      </c>
      <c r="D343" s="23" t="s">
        <v>332</v>
      </c>
      <c r="E343" s="24" t="s">
        <v>67</v>
      </c>
      <c r="F343" s="25">
        <v>1</v>
      </c>
      <c r="G343" s="17">
        <v>1</v>
      </c>
      <c r="H343" s="17" t="s">
        <v>318</v>
      </c>
      <c r="I343" s="70">
        <v>13001003</v>
      </c>
      <c r="J343" s="25">
        <v>15000</v>
      </c>
      <c r="K343" s="25">
        <v>0</v>
      </c>
      <c r="L343" s="25">
        <v>0</v>
      </c>
      <c r="M343" s="25">
        <v>1</v>
      </c>
      <c r="N343" s="17" t="s">
        <v>72</v>
      </c>
      <c r="O343" s="25">
        <v>1</v>
      </c>
      <c r="P343" s="25">
        <v>1</v>
      </c>
      <c r="Q343" s="25">
        <v>100811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333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9" t="s">
        <v>334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95001041</v>
      </c>
      <c r="D344" s="23" t="s">
        <v>335</v>
      </c>
      <c r="E344" s="20" t="s">
        <v>67</v>
      </c>
      <c r="F344" s="25">
        <v>1</v>
      </c>
      <c r="G344" s="17">
        <v>1</v>
      </c>
      <c r="H344" s="17" t="s">
        <v>318</v>
      </c>
      <c r="I344" s="70">
        <v>13001004</v>
      </c>
      <c r="J344" s="25">
        <f>60*30*1000</f>
        <v>1800000</v>
      </c>
      <c r="K344" s="25">
        <v>0</v>
      </c>
      <c r="L344" s="25">
        <v>0</v>
      </c>
      <c r="M344" s="25">
        <v>1</v>
      </c>
      <c r="N344" s="17" t="s">
        <v>72</v>
      </c>
      <c r="O344" s="25">
        <v>1</v>
      </c>
      <c r="P344" s="25">
        <v>1</v>
      </c>
      <c r="Q344" s="25">
        <v>100211</v>
      </c>
      <c r="R344" s="25">
        <v>1000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336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9" t="s">
        <v>337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95001051</v>
      </c>
      <c r="D345" s="23" t="s">
        <v>123</v>
      </c>
      <c r="E345" s="16" t="s">
        <v>67</v>
      </c>
      <c r="F345" s="25">
        <v>1</v>
      </c>
      <c r="G345" s="17">
        <v>1</v>
      </c>
      <c r="H345" s="17" t="s">
        <v>318</v>
      </c>
      <c r="I345" s="70">
        <v>13001005</v>
      </c>
      <c r="J345" s="25">
        <f t="shared" ref="J345:J352" si="1">60*30*1000</f>
        <v>1800000</v>
      </c>
      <c r="K345" s="25">
        <v>0</v>
      </c>
      <c r="L345" s="25">
        <v>0</v>
      </c>
      <c r="M345" s="25">
        <v>1</v>
      </c>
      <c r="N345" s="17" t="s">
        <v>72</v>
      </c>
      <c r="O345" s="25">
        <v>1</v>
      </c>
      <c r="P345" s="25">
        <v>1</v>
      </c>
      <c r="Q345" s="25">
        <v>100411</v>
      </c>
      <c r="R345" s="25">
        <v>150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338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9" t="s">
        <v>339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95001061</v>
      </c>
      <c r="D346" s="23" t="s">
        <v>157</v>
      </c>
      <c r="E346" s="16" t="s">
        <v>67</v>
      </c>
      <c r="F346" s="25">
        <v>1</v>
      </c>
      <c r="G346" s="17">
        <v>1</v>
      </c>
      <c r="H346" s="17" t="s">
        <v>318</v>
      </c>
      <c r="I346" s="70">
        <v>13001006</v>
      </c>
      <c r="J346" s="25">
        <f t="shared" si="1"/>
        <v>1800000</v>
      </c>
      <c r="K346" s="25">
        <v>0</v>
      </c>
      <c r="L346" s="25">
        <v>0</v>
      </c>
      <c r="M346" s="25">
        <v>1</v>
      </c>
      <c r="N346" s="17" t="s">
        <v>72</v>
      </c>
      <c r="O346" s="25">
        <v>1</v>
      </c>
      <c r="P346" s="25">
        <v>1</v>
      </c>
      <c r="Q346" s="25">
        <v>100611</v>
      </c>
      <c r="R346" s="25">
        <v>75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340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9" t="s">
        <v>341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95001062</v>
      </c>
      <c r="D347" s="23" t="s">
        <v>332</v>
      </c>
      <c r="E347" s="20" t="s">
        <v>67</v>
      </c>
      <c r="F347" s="25">
        <v>1</v>
      </c>
      <c r="G347" s="17">
        <v>1</v>
      </c>
      <c r="H347" s="17" t="s">
        <v>318</v>
      </c>
      <c r="I347" s="70">
        <v>13001006</v>
      </c>
      <c r="J347" s="25">
        <f t="shared" si="1"/>
        <v>1800000</v>
      </c>
      <c r="K347" s="25">
        <v>0</v>
      </c>
      <c r="L347" s="25">
        <v>0</v>
      </c>
      <c r="M347" s="25">
        <v>1</v>
      </c>
      <c r="N347" s="17" t="s">
        <v>72</v>
      </c>
      <c r="O347" s="25">
        <v>1</v>
      </c>
      <c r="P347" s="25">
        <v>1</v>
      </c>
      <c r="Q347" s="25">
        <v>100811</v>
      </c>
      <c r="R347" s="25">
        <v>75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342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9" t="s">
        <v>343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95001101</v>
      </c>
      <c r="D348" s="23" t="s">
        <v>344</v>
      </c>
      <c r="E348" s="24" t="s">
        <v>67</v>
      </c>
      <c r="F348" s="25">
        <v>1</v>
      </c>
      <c r="G348" s="17">
        <v>1</v>
      </c>
      <c r="H348" s="17" t="s">
        <v>318</v>
      </c>
      <c r="I348" s="70">
        <v>13001002</v>
      </c>
      <c r="J348" s="25">
        <f t="shared" si="1"/>
        <v>1800000</v>
      </c>
      <c r="K348" s="25">
        <v>0</v>
      </c>
      <c r="L348" s="25">
        <v>0</v>
      </c>
      <c r="M348" s="25">
        <v>1</v>
      </c>
      <c r="N348" s="17" t="s">
        <v>72</v>
      </c>
      <c r="O348" s="25">
        <v>1</v>
      </c>
      <c r="P348" s="25">
        <v>1</v>
      </c>
      <c r="Q348" s="25">
        <v>119111</v>
      </c>
      <c r="R348" s="25">
        <v>400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345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9" t="s">
        <v>346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95001102</v>
      </c>
      <c r="D349" s="23" t="s">
        <v>347</v>
      </c>
      <c r="E349" s="20" t="s">
        <v>67</v>
      </c>
      <c r="F349" s="25">
        <v>1</v>
      </c>
      <c r="G349" s="17">
        <v>1</v>
      </c>
      <c r="H349" s="17" t="s">
        <v>318</v>
      </c>
      <c r="I349" s="70">
        <v>13001003</v>
      </c>
      <c r="J349" s="25">
        <f t="shared" si="1"/>
        <v>1800000</v>
      </c>
      <c r="K349" s="25">
        <v>0</v>
      </c>
      <c r="L349" s="25">
        <v>0</v>
      </c>
      <c r="M349" s="25">
        <v>1</v>
      </c>
      <c r="N349" s="17" t="s">
        <v>72</v>
      </c>
      <c r="O349" s="25">
        <v>1</v>
      </c>
      <c r="P349" s="25">
        <v>1</v>
      </c>
      <c r="Q349" s="25">
        <v>119411</v>
      </c>
      <c r="R349" s="25">
        <v>400</v>
      </c>
      <c r="S349" s="25"/>
      <c r="T349" s="25">
        <v>0</v>
      </c>
      <c r="U349" s="25">
        <v>0</v>
      </c>
      <c r="V349" s="25">
        <v>0</v>
      </c>
      <c r="W349" s="17">
        <v>0</v>
      </c>
      <c r="X349" s="25" t="s">
        <v>348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9" t="s">
        <v>349</v>
      </c>
      <c r="AF349" s="18">
        <v>0</v>
      </c>
      <c r="AG349" s="18">
        <v>0</v>
      </c>
    </row>
    <row r="350" spans="2:33" s="4" customFormat="1" ht="20.100000000000001" customHeight="1">
      <c r="B350" s="22"/>
      <c r="C350" s="26">
        <v>95001103</v>
      </c>
      <c r="D350" s="23" t="s">
        <v>350</v>
      </c>
      <c r="E350" s="16" t="s">
        <v>67</v>
      </c>
      <c r="F350" s="25">
        <v>1</v>
      </c>
      <c r="G350" s="17">
        <v>1</v>
      </c>
      <c r="H350" s="17" t="s">
        <v>318</v>
      </c>
      <c r="I350" s="70">
        <v>13001004</v>
      </c>
      <c r="J350" s="25">
        <f t="shared" si="1"/>
        <v>1800000</v>
      </c>
      <c r="K350" s="25">
        <v>0</v>
      </c>
      <c r="L350" s="25">
        <v>0</v>
      </c>
      <c r="M350" s="25">
        <v>1</v>
      </c>
      <c r="N350" s="17" t="s">
        <v>72</v>
      </c>
      <c r="O350" s="25">
        <v>1</v>
      </c>
      <c r="P350" s="25">
        <v>1</v>
      </c>
      <c r="Q350" s="25">
        <v>119311</v>
      </c>
      <c r="R350" s="25">
        <v>400</v>
      </c>
      <c r="S350" s="25"/>
      <c r="T350" s="25">
        <v>0</v>
      </c>
      <c r="U350" s="25">
        <v>0</v>
      </c>
      <c r="V350" s="25">
        <v>0</v>
      </c>
      <c r="W350" s="17">
        <v>0</v>
      </c>
      <c r="X350" s="25" t="s">
        <v>351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40000004</v>
      </c>
      <c r="AE350" s="39" t="s">
        <v>352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95001104</v>
      </c>
      <c r="D351" s="23" t="s">
        <v>353</v>
      </c>
      <c r="E351" s="16" t="s">
        <v>67</v>
      </c>
      <c r="F351" s="25">
        <v>1</v>
      </c>
      <c r="G351" s="17">
        <v>1</v>
      </c>
      <c r="H351" s="17" t="s">
        <v>318</v>
      </c>
      <c r="I351" s="70">
        <v>13001005</v>
      </c>
      <c r="J351" s="25">
        <f t="shared" si="1"/>
        <v>1800000</v>
      </c>
      <c r="K351" s="25">
        <v>0</v>
      </c>
      <c r="L351" s="25">
        <v>0</v>
      </c>
      <c r="M351" s="25">
        <v>1</v>
      </c>
      <c r="N351" s="17" t="s">
        <v>72</v>
      </c>
      <c r="O351" s="25">
        <v>1</v>
      </c>
      <c r="P351" s="25">
        <v>1</v>
      </c>
      <c r="Q351" s="25">
        <v>119211</v>
      </c>
      <c r="R351" s="25">
        <v>400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354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9" t="s">
        <v>355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95001105</v>
      </c>
      <c r="D352" s="23" t="s">
        <v>356</v>
      </c>
      <c r="E352" s="20" t="s">
        <v>67</v>
      </c>
      <c r="F352" s="25">
        <v>1</v>
      </c>
      <c r="G352" s="17">
        <v>1</v>
      </c>
      <c r="H352" s="17" t="s">
        <v>318</v>
      </c>
      <c r="I352" s="70">
        <v>13001006</v>
      </c>
      <c r="J352" s="25">
        <f t="shared" si="1"/>
        <v>1800000</v>
      </c>
      <c r="K352" s="25">
        <v>0</v>
      </c>
      <c r="L352" s="25">
        <v>0</v>
      </c>
      <c r="M352" s="25">
        <v>1</v>
      </c>
      <c r="N352" s="17" t="s">
        <v>72</v>
      </c>
      <c r="O352" s="25">
        <v>1</v>
      </c>
      <c r="P352" s="25">
        <v>1</v>
      </c>
      <c r="Q352" s="25">
        <v>200211</v>
      </c>
      <c r="R352" s="25">
        <v>0.05</v>
      </c>
      <c r="S352" s="25"/>
      <c r="T352" s="25">
        <v>0</v>
      </c>
      <c r="U352" s="25">
        <v>1</v>
      </c>
      <c r="V352" s="25">
        <v>0</v>
      </c>
      <c r="W352" s="17">
        <v>0</v>
      </c>
      <c r="X352" s="25">
        <v>0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9" t="s">
        <v>357</v>
      </c>
      <c r="AF352" s="18">
        <v>0</v>
      </c>
      <c r="AG352" s="18">
        <v>0</v>
      </c>
    </row>
    <row r="353" spans="2:33" s="8" customFormat="1" ht="20.100000000000001" customHeight="1">
      <c r="B353" s="66"/>
      <c r="C353" s="67">
        <v>95002011</v>
      </c>
      <c r="D353" s="68" t="s">
        <v>327</v>
      </c>
      <c r="E353" s="24" t="s">
        <v>67</v>
      </c>
      <c r="F353" s="69">
        <v>1</v>
      </c>
      <c r="G353" s="69">
        <v>1</v>
      </c>
      <c r="H353" s="69">
        <v>0</v>
      </c>
      <c r="I353" s="69">
        <v>0</v>
      </c>
      <c r="J353" s="69">
        <v>3000</v>
      </c>
      <c r="K353" s="69">
        <v>0</v>
      </c>
      <c r="L353" s="69">
        <v>0</v>
      </c>
      <c r="M353" s="69">
        <v>2</v>
      </c>
      <c r="N353" s="69" t="s">
        <v>72</v>
      </c>
      <c r="O353" s="69">
        <v>1</v>
      </c>
      <c r="P353" s="69">
        <v>1</v>
      </c>
      <c r="Q353" s="69">
        <v>3001</v>
      </c>
      <c r="R353" s="69">
        <v>4500</v>
      </c>
      <c r="S353" s="69"/>
      <c r="T353" s="69">
        <v>0</v>
      </c>
      <c r="U353" s="69">
        <v>0</v>
      </c>
      <c r="V353" s="69">
        <v>0</v>
      </c>
      <c r="W353" s="17">
        <v>0</v>
      </c>
      <c r="X353" s="69">
        <v>0</v>
      </c>
      <c r="Y353" s="69">
        <v>1</v>
      </c>
      <c r="Z353" s="69">
        <v>0</v>
      </c>
      <c r="AA353" s="69">
        <v>0</v>
      </c>
      <c r="AB353" s="69">
        <v>0</v>
      </c>
      <c r="AC353" s="69">
        <v>0</v>
      </c>
      <c r="AD353" s="69">
        <v>40000002</v>
      </c>
      <c r="AE353" s="73" t="s">
        <v>358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95002021</v>
      </c>
      <c r="D354" s="23" t="s">
        <v>123</v>
      </c>
      <c r="E354" s="20" t="s">
        <v>67</v>
      </c>
      <c r="F354" s="25">
        <v>1</v>
      </c>
      <c r="G354" s="17">
        <v>1</v>
      </c>
      <c r="H354" s="17" t="s">
        <v>318</v>
      </c>
      <c r="I354" s="70">
        <f>I341+1000</f>
        <v>13002002</v>
      </c>
      <c r="J354" s="25">
        <v>15000</v>
      </c>
      <c r="K354" s="25">
        <v>0</v>
      </c>
      <c r="L354" s="25">
        <v>0</v>
      </c>
      <c r="M354" s="25">
        <v>1</v>
      </c>
      <c r="N354" s="17" t="s">
        <v>72</v>
      </c>
      <c r="O354" s="25">
        <v>1</v>
      </c>
      <c r="P354" s="25">
        <v>1</v>
      </c>
      <c r="Q354" s="25">
        <v>100411</v>
      </c>
      <c r="R354" s="25">
        <v>300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328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9" t="s">
        <v>359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95002031</v>
      </c>
      <c r="D355" s="23" t="s">
        <v>157</v>
      </c>
      <c r="E355" s="16" t="s">
        <v>67</v>
      </c>
      <c r="F355" s="25">
        <v>1</v>
      </c>
      <c r="G355" s="17">
        <v>1</v>
      </c>
      <c r="H355" s="17" t="s">
        <v>318</v>
      </c>
      <c r="I355" s="70">
        <f t="shared" ref="I355:I365" si="2">I342+1000</f>
        <v>13002003</v>
      </c>
      <c r="J355" s="25">
        <v>15000</v>
      </c>
      <c r="K355" s="25">
        <v>0</v>
      </c>
      <c r="L355" s="25">
        <v>0</v>
      </c>
      <c r="M355" s="25">
        <v>1</v>
      </c>
      <c r="N355" s="17" t="s">
        <v>72</v>
      </c>
      <c r="O355" s="25">
        <v>1</v>
      </c>
      <c r="P355" s="25">
        <v>1</v>
      </c>
      <c r="Q355" s="25">
        <v>100611</v>
      </c>
      <c r="R355" s="25">
        <v>150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330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9" t="s">
        <v>360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95002032</v>
      </c>
      <c r="D356" s="23" t="s">
        <v>332</v>
      </c>
      <c r="E356" s="16" t="s">
        <v>67</v>
      </c>
      <c r="F356" s="25">
        <v>1</v>
      </c>
      <c r="G356" s="17">
        <v>1</v>
      </c>
      <c r="H356" s="17" t="s">
        <v>318</v>
      </c>
      <c r="I356" s="70">
        <f t="shared" si="2"/>
        <v>13002003</v>
      </c>
      <c r="J356" s="25">
        <v>15000</v>
      </c>
      <c r="K356" s="25">
        <v>0</v>
      </c>
      <c r="L356" s="25">
        <v>0</v>
      </c>
      <c r="M356" s="25">
        <v>1</v>
      </c>
      <c r="N356" s="17" t="s">
        <v>72</v>
      </c>
      <c r="O356" s="25">
        <v>1</v>
      </c>
      <c r="P356" s="25">
        <v>1</v>
      </c>
      <c r="Q356" s="25">
        <v>100811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333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9" t="s">
        <v>361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95002041</v>
      </c>
      <c r="D357" s="23" t="s">
        <v>335</v>
      </c>
      <c r="E357" s="20" t="s">
        <v>67</v>
      </c>
      <c r="F357" s="25">
        <v>1</v>
      </c>
      <c r="G357" s="17">
        <v>1</v>
      </c>
      <c r="H357" s="17" t="s">
        <v>318</v>
      </c>
      <c r="I357" s="70">
        <f t="shared" si="2"/>
        <v>13002004</v>
      </c>
      <c r="J357" s="25">
        <f>60*30*1000</f>
        <v>1800000</v>
      </c>
      <c r="K357" s="25">
        <v>0</v>
      </c>
      <c r="L357" s="25">
        <v>0</v>
      </c>
      <c r="M357" s="25">
        <v>1</v>
      </c>
      <c r="N357" s="17" t="s">
        <v>72</v>
      </c>
      <c r="O357" s="25">
        <v>1</v>
      </c>
      <c r="P357" s="25">
        <v>1</v>
      </c>
      <c r="Q357" s="25">
        <v>100211</v>
      </c>
      <c r="R357" s="25">
        <v>4200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336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9" t="s">
        <v>362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95002051</v>
      </c>
      <c r="D358" s="23" t="s">
        <v>123</v>
      </c>
      <c r="E358" s="24" t="s">
        <v>67</v>
      </c>
      <c r="F358" s="25">
        <v>1</v>
      </c>
      <c r="G358" s="17">
        <v>1</v>
      </c>
      <c r="H358" s="17" t="s">
        <v>318</v>
      </c>
      <c r="I358" s="70">
        <f t="shared" si="2"/>
        <v>13002005</v>
      </c>
      <c r="J358" s="25">
        <f t="shared" ref="J358:J360" si="3">60*30*1000</f>
        <v>1800000</v>
      </c>
      <c r="K358" s="25">
        <v>0</v>
      </c>
      <c r="L358" s="25">
        <v>0</v>
      </c>
      <c r="M358" s="25">
        <v>1</v>
      </c>
      <c r="N358" s="17" t="s">
        <v>72</v>
      </c>
      <c r="O358" s="25">
        <v>1</v>
      </c>
      <c r="P358" s="25">
        <v>1</v>
      </c>
      <c r="Q358" s="25">
        <v>100411</v>
      </c>
      <c r="R358" s="25">
        <v>200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338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9" t="s">
        <v>329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95002061</v>
      </c>
      <c r="D359" s="23" t="s">
        <v>157</v>
      </c>
      <c r="E359" s="20" t="s">
        <v>67</v>
      </c>
      <c r="F359" s="25">
        <v>1</v>
      </c>
      <c r="G359" s="17">
        <v>1</v>
      </c>
      <c r="H359" s="17" t="s">
        <v>318</v>
      </c>
      <c r="I359" s="70">
        <f t="shared" si="2"/>
        <v>13002006</v>
      </c>
      <c r="J359" s="25">
        <f t="shared" si="3"/>
        <v>1800000</v>
      </c>
      <c r="K359" s="25">
        <v>0</v>
      </c>
      <c r="L359" s="25">
        <v>0</v>
      </c>
      <c r="M359" s="25">
        <v>1</v>
      </c>
      <c r="N359" s="17" t="s">
        <v>72</v>
      </c>
      <c r="O359" s="25">
        <v>1</v>
      </c>
      <c r="P359" s="25">
        <v>1</v>
      </c>
      <c r="Q359" s="25">
        <v>100611</v>
      </c>
      <c r="R359" s="25">
        <v>100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340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9" t="s">
        <v>331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95002062</v>
      </c>
      <c r="D360" s="23" t="s">
        <v>332</v>
      </c>
      <c r="E360" s="16" t="s">
        <v>67</v>
      </c>
      <c r="F360" s="25">
        <v>1</v>
      </c>
      <c r="G360" s="17">
        <v>1</v>
      </c>
      <c r="H360" s="17" t="s">
        <v>318</v>
      </c>
      <c r="I360" s="70">
        <f t="shared" si="2"/>
        <v>13002006</v>
      </c>
      <c r="J360" s="25">
        <f t="shared" si="3"/>
        <v>1800000</v>
      </c>
      <c r="K360" s="25">
        <v>0</v>
      </c>
      <c r="L360" s="25">
        <v>0</v>
      </c>
      <c r="M360" s="25">
        <v>1</v>
      </c>
      <c r="N360" s="17" t="s">
        <v>72</v>
      </c>
      <c r="O360" s="25">
        <v>1</v>
      </c>
      <c r="P360" s="25">
        <v>1</v>
      </c>
      <c r="Q360" s="25">
        <v>100811</v>
      </c>
      <c r="R360" s="25">
        <v>100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342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9" t="s">
        <v>334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95002101</v>
      </c>
      <c r="D361" s="23" t="s">
        <v>363</v>
      </c>
      <c r="E361" s="16" t="s">
        <v>67</v>
      </c>
      <c r="F361" s="25">
        <v>1</v>
      </c>
      <c r="G361" s="17">
        <v>1</v>
      </c>
      <c r="H361" s="17" t="s">
        <v>318</v>
      </c>
      <c r="I361" s="70">
        <f t="shared" si="2"/>
        <v>13002002</v>
      </c>
      <c r="J361" s="25">
        <f t="shared" ref="J361:J365" si="4">60*30*1000</f>
        <v>1800000</v>
      </c>
      <c r="K361" s="25">
        <v>0</v>
      </c>
      <c r="L361" s="25">
        <v>0</v>
      </c>
      <c r="M361" s="25">
        <v>1</v>
      </c>
      <c r="N361" s="17" t="s">
        <v>72</v>
      </c>
      <c r="O361" s="25">
        <v>1</v>
      </c>
      <c r="P361" s="25">
        <v>1</v>
      </c>
      <c r="Q361" s="25">
        <v>119111</v>
      </c>
      <c r="R361" s="25">
        <v>500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345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9" t="s">
        <v>364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95002102</v>
      </c>
      <c r="D362" s="23" t="s">
        <v>365</v>
      </c>
      <c r="E362" s="20" t="s">
        <v>67</v>
      </c>
      <c r="F362" s="25">
        <v>1</v>
      </c>
      <c r="G362" s="17">
        <v>1</v>
      </c>
      <c r="H362" s="17" t="s">
        <v>318</v>
      </c>
      <c r="I362" s="70">
        <f t="shared" si="2"/>
        <v>13002003</v>
      </c>
      <c r="J362" s="25">
        <f t="shared" si="4"/>
        <v>1800000</v>
      </c>
      <c r="K362" s="25">
        <v>0</v>
      </c>
      <c r="L362" s="25">
        <v>0</v>
      </c>
      <c r="M362" s="25">
        <v>1</v>
      </c>
      <c r="N362" s="17" t="s">
        <v>72</v>
      </c>
      <c r="O362" s="25">
        <v>1</v>
      </c>
      <c r="P362" s="25">
        <v>1</v>
      </c>
      <c r="Q362" s="25">
        <v>119411</v>
      </c>
      <c r="R362" s="25">
        <v>500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 t="s">
        <v>348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9" t="s">
        <v>366</v>
      </c>
      <c r="AF362" s="18">
        <v>0</v>
      </c>
      <c r="AG362" s="18">
        <v>0</v>
      </c>
    </row>
    <row r="363" spans="2:33" s="4" customFormat="1" ht="20.100000000000001" customHeight="1">
      <c r="B363" s="22"/>
      <c r="C363" s="26">
        <v>95002103</v>
      </c>
      <c r="D363" s="23" t="s">
        <v>367</v>
      </c>
      <c r="E363" s="24" t="s">
        <v>67</v>
      </c>
      <c r="F363" s="25">
        <v>1</v>
      </c>
      <c r="G363" s="17">
        <v>1</v>
      </c>
      <c r="H363" s="17" t="s">
        <v>318</v>
      </c>
      <c r="I363" s="70">
        <f t="shared" si="2"/>
        <v>13002004</v>
      </c>
      <c r="J363" s="25">
        <f t="shared" si="4"/>
        <v>1800000</v>
      </c>
      <c r="K363" s="25">
        <v>0</v>
      </c>
      <c r="L363" s="25">
        <v>0</v>
      </c>
      <c r="M363" s="25">
        <v>1</v>
      </c>
      <c r="N363" s="17" t="s">
        <v>72</v>
      </c>
      <c r="O363" s="25">
        <v>1</v>
      </c>
      <c r="P363" s="25">
        <v>1</v>
      </c>
      <c r="Q363" s="25">
        <v>119311</v>
      </c>
      <c r="R363" s="25">
        <v>500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 t="s">
        <v>351</v>
      </c>
      <c r="Y363" s="25">
        <v>1</v>
      </c>
      <c r="Z363" s="25">
        <v>0</v>
      </c>
      <c r="AA363" s="25">
        <v>0</v>
      </c>
      <c r="AB363" s="25">
        <v>0</v>
      </c>
      <c r="AC363" s="25">
        <v>1</v>
      </c>
      <c r="AD363" s="25">
        <v>40000004</v>
      </c>
      <c r="AE363" s="39" t="s">
        <v>368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95002104</v>
      </c>
      <c r="D364" s="23" t="s">
        <v>369</v>
      </c>
      <c r="E364" s="20" t="s">
        <v>67</v>
      </c>
      <c r="F364" s="25">
        <v>1</v>
      </c>
      <c r="G364" s="17">
        <v>1</v>
      </c>
      <c r="H364" s="17" t="s">
        <v>318</v>
      </c>
      <c r="I364" s="70">
        <f t="shared" si="2"/>
        <v>13002005</v>
      </c>
      <c r="J364" s="25">
        <f t="shared" si="4"/>
        <v>1800000</v>
      </c>
      <c r="K364" s="25">
        <v>0</v>
      </c>
      <c r="L364" s="25">
        <v>0</v>
      </c>
      <c r="M364" s="25">
        <v>1</v>
      </c>
      <c r="N364" s="17" t="s">
        <v>72</v>
      </c>
      <c r="O364" s="25">
        <v>1</v>
      </c>
      <c r="P364" s="25">
        <v>1</v>
      </c>
      <c r="Q364" s="25">
        <v>119211</v>
      </c>
      <c r="R364" s="25">
        <v>500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354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9" t="s">
        <v>370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95002105</v>
      </c>
      <c r="D365" s="23" t="s">
        <v>371</v>
      </c>
      <c r="E365" s="16" t="s">
        <v>67</v>
      </c>
      <c r="F365" s="25">
        <v>1</v>
      </c>
      <c r="G365" s="17">
        <v>1</v>
      </c>
      <c r="H365" s="17" t="s">
        <v>318</v>
      </c>
      <c r="I365" s="70">
        <f t="shared" si="2"/>
        <v>13002006</v>
      </c>
      <c r="J365" s="25">
        <f t="shared" si="4"/>
        <v>1800000</v>
      </c>
      <c r="K365" s="25">
        <v>0</v>
      </c>
      <c r="L365" s="25">
        <v>0</v>
      </c>
      <c r="M365" s="25">
        <v>1</v>
      </c>
      <c r="N365" s="17" t="s">
        <v>72</v>
      </c>
      <c r="O365" s="25">
        <v>1</v>
      </c>
      <c r="P365" s="25">
        <v>1</v>
      </c>
      <c r="Q365" s="25">
        <v>200311</v>
      </c>
      <c r="R365" s="25">
        <v>0.05</v>
      </c>
      <c r="S365" s="25"/>
      <c r="T365" s="25">
        <v>0</v>
      </c>
      <c r="U365" s="25">
        <v>1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9" t="s">
        <v>372</v>
      </c>
      <c r="AF365" s="18">
        <v>0</v>
      </c>
      <c r="AG365" s="18">
        <v>0</v>
      </c>
    </row>
    <row r="366" spans="2:33" s="8" customFormat="1" ht="20.100000000000001" customHeight="1">
      <c r="B366" s="66"/>
      <c r="C366" s="67">
        <v>95003011</v>
      </c>
      <c r="D366" s="68" t="s">
        <v>327</v>
      </c>
      <c r="E366" s="16" t="s">
        <v>67</v>
      </c>
      <c r="F366" s="69">
        <v>1</v>
      </c>
      <c r="G366" s="69">
        <v>1</v>
      </c>
      <c r="H366" s="69">
        <v>0</v>
      </c>
      <c r="I366" s="69">
        <v>0</v>
      </c>
      <c r="J366" s="69">
        <v>3000</v>
      </c>
      <c r="K366" s="69">
        <v>0</v>
      </c>
      <c r="L366" s="69">
        <v>0</v>
      </c>
      <c r="M366" s="69">
        <v>2</v>
      </c>
      <c r="N366" s="69" t="s">
        <v>72</v>
      </c>
      <c r="O366" s="69">
        <v>1</v>
      </c>
      <c r="P366" s="69">
        <v>1</v>
      </c>
      <c r="Q366" s="69">
        <v>3001</v>
      </c>
      <c r="R366" s="69">
        <v>9000</v>
      </c>
      <c r="S366" s="69"/>
      <c r="T366" s="69">
        <v>0</v>
      </c>
      <c r="U366" s="69">
        <v>0</v>
      </c>
      <c r="V366" s="69">
        <v>0</v>
      </c>
      <c r="W366" s="17">
        <v>0</v>
      </c>
      <c r="X366" s="69">
        <v>0</v>
      </c>
      <c r="Y366" s="69">
        <v>1</v>
      </c>
      <c r="Z366" s="69">
        <v>0</v>
      </c>
      <c r="AA366" s="69">
        <v>0</v>
      </c>
      <c r="AB366" s="69">
        <v>0</v>
      </c>
      <c r="AC366" s="69">
        <v>0</v>
      </c>
      <c r="AD366" s="69">
        <v>40000002</v>
      </c>
      <c r="AE366" s="73" t="s">
        <v>373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95003021</v>
      </c>
      <c r="D367" s="23" t="s">
        <v>123</v>
      </c>
      <c r="E367" s="20" t="s">
        <v>67</v>
      </c>
      <c r="F367" s="25">
        <v>1</v>
      </c>
      <c r="G367" s="17">
        <v>1</v>
      </c>
      <c r="H367" s="17" t="s">
        <v>318</v>
      </c>
      <c r="I367" s="70">
        <f>I354+1000</f>
        <v>13003002</v>
      </c>
      <c r="J367" s="25">
        <v>15000</v>
      </c>
      <c r="K367" s="25">
        <v>0</v>
      </c>
      <c r="L367" s="25">
        <v>0</v>
      </c>
      <c r="M367" s="25">
        <v>1</v>
      </c>
      <c r="N367" s="17" t="s">
        <v>72</v>
      </c>
      <c r="O367" s="25">
        <v>1</v>
      </c>
      <c r="P367" s="25">
        <v>1</v>
      </c>
      <c r="Q367" s="25">
        <v>100411</v>
      </c>
      <c r="R367" s="25">
        <v>400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328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9" t="s">
        <v>374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95003031</v>
      </c>
      <c r="D368" s="23" t="s">
        <v>157</v>
      </c>
      <c r="E368" s="24" t="s">
        <v>67</v>
      </c>
      <c r="F368" s="25">
        <v>1</v>
      </c>
      <c r="G368" s="17">
        <v>1</v>
      </c>
      <c r="H368" s="17" t="s">
        <v>318</v>
      </c>
      <c r="I368" s="70">
        <f t="shared" ref="I368:I378" si="5">I355+1000</f>
        <v>13003003</v>
      </c>
      <c r="J368" s="25">
        <v>15000</v>
      </c>
      <c r="K368" s="25">
        <v>0</v>
      </c>
      <c r="L368" s="25">
        <v>0</v>
      </c>
      <c r="M368" s="25">
        <v>1</v>
      </c>
      <c r="N368" s="17" t="s">
        <v>72</v>
      </c>
      <c r="O368" s="25">
        <v>1</v>
      </c>
      <c r="P368" s="25">
        <v>1</v>
      </c>
      <c r="Q368" s="25">
        <v>100611</v>
      </c>
      <c r="R368" s="25">
        <v>200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330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9" t="s">
        <v>375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95003032</v>
      </c>
      <c r="D369" s="23" t="s">
        <v>332</v>
      </c>
      <c r="E369" s="20" t="s">
        <v>67</v>
      </c>
      <c r="F369" s="25">
        <v>1</v>
      </c>
      <c r="G369" s="17">
        <v>1</v>
      </c>
      <c r="H369" s="17" t="s">
        <v>318</v>
      </c>
      <c r="I369" s="70">
        <f t="shared" si="5"/>
        <v>13003003</v>
      </c>
      <c r="J369" s="25">
        <v>15000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100811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333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376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95003041</v>
      </c>
      <c r="D370" s="23" t="s">
        <v>335</v>
      </c>
      <c r="E370" s="16" t="s">
        <v>67</v>
      </c>
      <c r="F370" s="25">
        <v>1</v>
      </c>
      <c r="G370" s="17">
        <v>1</v>
      </c>
      <c r="H370" s="17" t="s">
        <v>318</v>
      </c>
      <c r="I370" s="70">
        <f t="shared" si="5"/>
        <v>13003004</v>
      </c>
      <c r="J370" s="25">
        <f>60*30*1000</f>
        <v>1800000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100211</v>
      </c>
      <c r="R370" s="25">
        <v>2000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336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377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95003051</v>
      </c>
      <c r="D371" s="23" t="s">
        <v>123</v>
      </c>
      <c r="E371" s="16" t="s">
        <v>67</v>
      </c>
      <c r="F371" s="25">
        <v>1</v>
      </c>
      <c r="G371" s="17">
        <v>1</v>
      </c>
      <c r="H371" s="17" t="s">
        <v>318</v>
      </c>
      <c r="I371" s="70">
        <f t="shared" si="5"/>
        <v>13003005</v>
      </c>
      <c r="J371" s="25">
        <f t="shared" ref="J371:J373" si="6">60*30*1000</f>
        <v>1800000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100411</v>
      </c>
      <c r="R371" s="25">
        <v>300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338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359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95003061</v>
      </c>
      <c r="D372" s="23" t="s">
        <v>157</v>
      </c>
      <c r="E372" s="20" t="s">
        <v>67</v>
      </c>
      <c r="F372" s="25">
        <v>1</v>
      </c>
      <c r="G372" s="17">
        <v>1</v>
      </c>
      <c r="H372" s="17" t="s">
        <v>318</v>
      </c>
      <c r="I372" s="70">
        <f t="shared" si="5"/>
        <v>13003006</v>
      </c>
      <c r="J372" s="25">
        <f t="shared" si="6"/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100611</v>
      </c>
      <c r="R372" s="25">
        <v>150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340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360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95003062</v>
      </c>
      <c r="D373" s="23" t="s">
        <v>332</v>
      </c>
      <c r="E373" s="24" t="s">
        <v>67</v>
      </c>
      <c r="F373" s="25">
        <v>1</v>
      </c>
      <c r="G373" s="17">
        <v>1</v>
      </c>
      <c r="H373" s="17" t="s">
        <v>318</v>
      </c>
      <c r="I373" s="70">
        <f t="shared" si="5"/>
        <v>13003006</v>
      </c>
      <c r="J373" s="25">
        <f t="shared" si="6"/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100811</v>
      </c>
      <c r="R373" s="25">
        <v>150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342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361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95003101</v>
      </c>
      <c r="D374" s="23" t="s">
        <v>378</v>
      </c>
      <c r="E374" s="20" t="s">
        <v>67</v>
      </c>
      <c r="F374" s="25">
        <v>1</v>
      </c>
      <c r="G374" s="17">
        <v>1</v>
      </c>
      <c r="H374" s="17" t="s">
        <v>318</v>
      </c>
      <c r="I374" s="70">
        <f t="shared" si="5"/>
        <v>13003002</v>
      </c>
      <c r="J374" s="25">
        <f t="shared" ref="J374:J378" si="7">60*30*1000</f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119111</v>
      </c>
      <c r="R374" s="25">
        <v>650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345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379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95003102</v>
      </c>
      <c r="D375" s="23" t="s">
        <v>380</v>
      </c>
      <c r="E375" s="16" t="s">
        <v>67</v>
      </c>
      <c r="F375" s="25">
        <v>1</v>
      </c>
      <c r="G375" s="17">
        <v>1</v>
      </c>
      <c r="H375" s="17" t="s">
        <v>318</v>
      </c>
      <c r="I375" s="70">
        <f t="shared" si="5"/>
        <v>13003003</v>
      </c>
      <c r="J375" s="25">
        <f t="shared" si="7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119411</v>
      </c>
      <c r="R375" s="25">
        <v>650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348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381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95003103</v>
      </c>
      <c r="D376" s="23" t="s">
        <v>382</v>
      </c>
      <c r="E376" s="16" t="s">
        <v>67</v>
      </c>
      <c r="F376" s="25">
        <v>1</v>
      </c>
      <c r="G376" s="17">
        <v>1</v>
      </c>
      <c r="H376" s="17" t="s">
        <v>318</v>
      </c>
      <c r="I376" s="70">
        <f t="shared" si="5"/>
        <v>13003004</v>
      </c>
      <c r="J376" s="25">
        <f t="shared" si="7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119311</v>
      </c>
      <c r="R376" s="25">
        <v>650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351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383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95003104</v>
      </c>
      <c r="D377" s="23" t="s">
        <v>384</v>
      </c>
      <c r="E377" s="20" t="s">
        <v>67</v>
      </c>
      <c r="F377" s="25">
        <v>1</v>
      </c>
      <c r="G377" s="17">
        <v>1</v>
      </c>
      <c r="H377" s="17" t="s">
        <v>318</v>
      </c>
      <c r="I377" s="70">
        <f t="shared" si="5"/>
        <v>13003005</v>
      </c>
      <c r="J377" s="25">
        <f t="shared" si="7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119211</v>
      </c>
      <c r="R377" s="25">
        <v>650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354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385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95003105</v>
      </c>
      <c r="D378" s="23" t="s">
        <v>386</v>
      </c>
      <c r="E378" s="24" t="s">
        <v>67</v>
      </c>
      <c r="F378" s="25">
        <v>1</v>
      </c>
      <c r="G378" s="17">
        <v>1</v>
      </c>
      <c r="H378" s="17" t="s">
        <v>318</v>
      </c>
      <c r="I378" s="70">
        <f t="shared" si="5"/>
        <v>13003006</v>
      </c>
      <c r="J378" s="25">
        <f t="shared" si="7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200411</v>
      </c>
      <c r="R378" s="25">
        <v>0.05</v>
      </c>
      <c r="S378" s="25"/>
      <c r="T378" s="25">
        <v>0</v>
      </c>
      <c r="U378" s="25">
        <v>1</v>
      </c>
      <c r="V378" s="25">
        <v>0</v>
      </c>
      <c r="W378" s="17">
        <v>0</v>
      </c>
      <c r="X378" s="25">
        <v>0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387</v>
      </c>
      <c r="AF378" s="18">
        <v>0</v>
      </c>
      <c r="AG378" s="18">
        <v>0</v>
      </c>
    </row>
    <row r="379" spans="2:33" s="8" customFormat="1" ht="20.100000000000001" customHeight="1">
      <c r="B379" s="66"/>
      <c r="C379" s="67">
        <v>95004011</v>
      </c>
      <c r="D379" s="68" t="s">
        <v>327</v>
      </c>
      <c r="E379" s="20" t="s">
        <v>67</v>
      </c>
      <c r="F379" s="69">
        <v>1</v>
      </c>
      <c r="G379" s="69">
        <v>1</v>
      </c>
      <c r="H379" s="69">
        <v>0</v>
      </c>
      <c r="I379" s="69">
        <v>0</v>
      </c>
      <c r="J379" s="69">
        <v>3000</v>
      </c>
      <c r="K379" s="69">
        <v>0</v>
      </c>
      <c r="L379" s="69">
        <v>0</v>
      </c>
      <c r="M379" s="69">
        <v>2</v>
      </c>
      <c r="N379" s="69" t="s">
        <v>72</v>
      </c>
      <c r="O379" s="69">
        <v>1</v>
      </c>
      <c r="P379" s="69">
        <v>1</v>
      </c>
      <c r="Q379" s="69">
        <v>3001</v>
      </c>
      <c r="R379" s="69">
        <v>13500</v>
      </c>
      <c r="S379" s="69"/>
      <c r="T379" s="69">
        <v>0</v>
      </c>
      <c r="U379" s="69">
        <v>0</v>
      </c>
      <c r="V379" s="69">
        <v>0</v>
      </c>
      <c r="W379" s="17">
        <v>0</v>
      </c>
      <c r="X379" s="69">
        <v>0</v>
      </c>
      <c r="Y379" s="69">
        <v>1</v>
      </c>
      <c r="Z379" s="69">
        <v>0</v>
      </c>
      <c r="AA379" s="69">
        <v>0</v>
      </c>
      <c r="AB379" s="69">
        <v>0</v>
      </c>
      <c r="AC379" s="69">
        <v>0</v>
      </c>
      <c r="AD379" s="69">
        <v>40000002</v>
      </c>
      <c r="AE379" s="73" t="s">
        <v>388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95004021</v>
      </c>
      <c r="D380" s="23" t="s">
        <v>123</v>
      </c>
      <c r="E380" s="16" t="s">
        <v>67</v>
      </c>
      <c r="F380" s="25">
        <v>1</v>
      </c>
      <c r="G380" s="17">
        <v>1</v>
      </c>
      <c r="H380" s="17" t="s">
        <v>318</v>
      </c>
      <c r="I380" s="70">
        <f>I367+1000</f>
        <v>13004002</v>
      </c>
      <c r="J380" s="25">
        <v>15000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100411</v>
      </c>
      <c r="R380" s="25">
        <v>500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328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389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95004031</v>
      </c>
      <c r="D381" s="23" t="s">
        <v>157</v>
      </c>
      <c r="E381" s="16" t="s">
        <v>67</v>
      </c>
      <c r="F381" s="25">
        <v>1</v>
      </c>
      <c r="G381" s="17">
        <v>1</v>
      </c>
      <c r="H381" s="17" t="s">
        <v>318</v>
      </c>
      <c r="I381" s="70">
        <f t="shared" ref="I381:I391" si="8">I368+1000</f>
        <v>13004003</v>
      </c>
      <c r="J381" s="25">
        <v>15000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100611</v>
      </c>
      <c r="R381" s="25">
        <v>250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330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390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95004032</v>
      </c>
      <c r="D382" s="23" t="s">
        <v>332</v>
      </c>
      <c r="E382" s="20" t="s">
        <v>67</v>
      </c>
      <c r="F382" s="25">
        <v>1</v>
      </c>
      <c r="G382" s="17">
        <v>1</v>
      </c>
      <c r="H382" s="17" t="s">
        <v>318</v>
      </c>
      <c r="I382" s="70">
        <f t="shared" si="8"/>
        <v>13004003</v>
      </c>
      <c r="J382" s="25">
        <v>15000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100811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333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391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95004041</v>
      </c>
      <c r="D383" s="23" t="s">
        <v>335</v>
      </c>
      <c r="E383" s="24" t="s">
        <v>67</v>
      </c>
      <c r="F383" s="25">
        <v>1</v>
      </c>
      <c r="G383" s="17">
        <v>1</v>
      </c>
      <c r="H383" s="17" t="s">
        <v>318</v>
      </c>
      <c r="I383" s="70">
        <f t="shared" si="8"/>
        <v>13004004</v>
      </c>
      <c r="J383" s="25">
        <f>60*30*1000</f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100211</v>
      </c>
      <c r="R383" s="25">
        <v>2500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336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392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95004051</v>
      </c>
      <c r="D384" s="23" t="s">
        <v>123</v>
      </c>
      <c r="E384" s="20" t="s">
        <v>67</v>
      </c>
      <c r="F384" s="25">
        <v>1</v>
      </c>
      <c r="G384" s="17">
        <v>1</v>
      </c>
      <c r="H384" s="17" t="s">
        <v>318</v>
      </c>
      <c r="I384" s="70">
        <f t="shared" si="8"/>
        <v>13004005</v>
      </c>
      <c r="J384" s="25">
        <f t="shared" ref="J384:J386" si="9">60*30*1000</f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100411</v>
      </c>
      <c r="R384" s="25">
        <v>400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338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374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95004061</v>
      </c>
      <c r="D385" s="23" t="s">
        <v>157</v>
      </c>
      <c r="E385" s="16" t="s">
        <v>67</v>
      </c>
      <c r="F385" s="25">
        <v>1</v>
      </c>
      <c r="G385" s="17">
        <v>1</v>
      </c>
      <c r="H385" s="17" t="s">
        <v>318</v>
      </c>
      <c r="I385" s="70">
        <f t="shared" si="8"/>
        <v>13004006</v>
      </c>
      <c r="J385" s="25">
        <f t="shared" si="9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100611</v>
      </c>
      <c r="R385" s="25">
        <v>200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340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375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95004062</v>
      </c>
      <c r="D386" s="23" t="s">
        <v>332</v>
      </c>
      <c r="E386" s="16" t="s">
        <v>67</v>
      </c>
      <c r="F386" s="25">
        <v>1</v>
      </c>
      <c r="G386" s="17">
        <v>1</v>
      </c>
      <c r="H386" s="17" t="s">
        <v>318</v>
      </c>
      <c r="I386" s="70">
        <f t="shared" si="8"/>
        <v>13004006</v>
      </c>
      <c r="J386" s="25">
        <f t="shared" si="9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100811</v>
      </c>
      <c r="R386" s="25">
        <v>200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342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376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95004101</v>
      </c>
      <c r="D387" s="23" t="s">
        <v>393</v>
      </c>
      <c r="E387" s="20" t="s">
        <v>67</v>
      </c>
      <c r="F387" s="25">
        <v>1</v>
      </c>
      <c r="G387" s="17">
        <v>1</v>
      </c>
      <c r="H387" s="17" t="s">
        <v>318</v>
      </c>
      <c r="I387" s="70">
        <f t="shared" si="8"/>
        <v>13004002</v>
      </c>
      <c r="J387" s="25">
        <f t="shared" ref="J387:J391" si="10">60*30*1000</f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119111</v>
      </c>
      <c r="R387" s="25">
        <v>800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345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394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95004102</v>
      </c>
      <c r="D388" s="23" t="s">
        <v>395</v>
      </c>
      <c r="E388" s="24" t="s">
        <v>67</v>
      </c>
      <c r="F388" s="25">
        <v>1</v>
      </c>
      <c r="G388" s="17">
        <v>1</v>
      </c>
      <c r="H388" s="17" t="s">
        <v>318</v>
      </c>
      <c r="I388" s="70">
        <f t="shared" si="8"/>
        <v>13004003</v>
      </c>
      <c r="J388" s="25">
        <f t="shared" si="10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119411</v>
      </c>
      <c r="R388" s="25">
        <v>800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348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396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95004103</v>
      </c>
      <c r="D389" s="23" t="s">
        <v>397</v>
      </c>
      <c r="E389" s="20" t="s">
        <v>67</v>
      </c>
      <c r="F389" s="25">
        <v>1</v>
      </c>
      <c r="G389" s="17">
        <v>1</v>
      </c>
      <c r="H389" s="17" t="s">
        <v>318</v>
      </c>
      <c r="I389" s="70">
        <f t="shared" si="8"/>
        <v>13004004</v>
      </c>
      <c r="J389" s="25">
        <f t="shared" si="10"/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119311</v>
      </c>
      <c r="R389" s="25">
        <v>800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351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398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95004104</v>
      </c>
      <c r="D390" s="23" t="s">
        <v>399</v>
      </c>
      <c r="E390" s="16" t="s">
        <v>67</v>
      </c>
      <c r="F390" s="25">
        <v>1</v>
      </c>
      <c r="G390" s="17">
        <v>1</v>
      </c>
      <c r="H390" s="17" t="s">
        <v>318</v>
      </c>
      <c r="I390" s="70">
        <f t="shared" si="8"/>
        <v>13004005</v>
      </c>
      <c r="J390" s="25">
        <f t="shared" si="10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119211</v>
      </c>
      <c r="R390" s="25">
        <v>800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354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400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95004105</v>
      </c>
      <c r="D391" s="23" t="s">
        <v>401</v>
      </c>
      <c r="E391" s="16" t="s">
        <v>67</v>
      </c>
      <c r="F391" s="25">
        <v>1</v>
      </c>
      <c r="G391" s="17">
        <v>1</v>
      </c>
      <c r="H391" s="17" t="s">
        <v>318</v>
      </c>
      <c r="I391" s="70">
        <f t="shared" si="8"/>
        <v>13004006</v>
      </c>
      <c r="J391" s="25">
        <f t="shared" si="10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200111</v>
      </c>
      <c r="R391" s="25">
        <v>0.05</v>
      </c>
      <c r="S391" s="25"/>
      <c r="T391" s="25">
        <v>0</v>
      </c>
      <c r="U391" s="25">
        <v>1</v>
      </c>
      <c r="V391" s="25">
        <v>0</v>
      </c>
      <c r="W391" s="17">
        <v>0</v>
      </c>
      <c r="X391" s="25">
        <v>0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402</v>
      </c>
      <c r="AF391" s="18">
        <v>0</v>
      </c>
      <c r="AG391" s="18">
        <v>0</v>
      </c>
    </row>
    <row r="392" spans="2:33" s="8" customFormat="1" ht="20.100000000000001" customHeight="1">
      <c r="B392" s="66"/>
      <c r="C392" s="67">
        <v>95005011</v>
      </c>
      <c r="D392" s="68" t="s">
        <v>327</v>
      </c>
      <c r="E392" s="20" t="s">
        <v>67</v>
      </c>
      <c r="F392" s="69">
        <v>1</v>
      </c>
      <c r="G392" s="69">
        <v>1</v>
      </c>
      <c r="H392" s="69">
        <v>0</v>
      </c>
      <c r="I392" s="69">
        <v>0</v>
      </c>
      <c r="J392" s="69">
        <v>3000</v>
      </c>
      <c r="K392" s="69">
        <v>0</v>
      </c>
      <c r="L392" s="69">
        <v>0</v>
      </c>
      <c r="M392" s="69">
        <v>3</v>
      </c>
      <c r="N392" s="69" t="s">
        <v>72</v>
      </c>
      <c r="O392" s="69">
        <v>1</v>
      </c>
      <c r="P392" s="69">
        <v>1</v>
      </c>
      <c r="Q392" s="69">
        <v>3001</v>
      </c>
      <c r="R392" s="69">
        <v>18000</v>
      </c>
      <c r="S392" s="69"/>
      <c r="T392" s="69">
        <v>0</v>
      </c>
      <c r="U392" s="69">
        <v>0</v>
      </c>
      <c r="V392" s="69">
        <v>0</v>
      </c>
      <c r="W392" s="17">
        <v>0</v>
      </c>
      <c r="X392" s="69">
        <v>0</v>
      </c>
      <c r="Y392" s="69">
        <v>1</v>
      </c>
      <c r="Z392" s="69">
        <v>0</v>
      </c>
      <c r="AA392" s="69">
        <v>0</v>
      </c>
      <c r="AB392" s="69">
        <v>0</v>
      </c>
      <c r="AC392" s="69">
        <v>0</v>
      </c>
      <c r="AD392" s="69">
        <v>40000002</v>
      </c>
      <c r="AE392" s="73" t="s">
        <v>403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95005021</v>
      </c>
      <c r="D393" s="23" t="s">
        <v>123</v>
      </c>
      <c r="E393" s="24" t="s">
        <v>67</v>
      </c>
      <c r="F393" s="25">
        <v>1</v>
      </c>
      <c r="G393" s="17">
        <v>1</v>
      </c>
      <c r="H393" s="17" t="s">
        <v>318</v>
      </c>
      <c r="I393" s="70">
        <f>I380+1000</f>
        <v>13005002</v>
      </c>
      <c r="J393" s="25">
        <v>15000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100411</v>
      </c>
      <c r="R393" s="25">
        <v>600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328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143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95005031</v>
      </c>
      <c r="D394" s="23" t="s">
        <v>157</v>
      </c>
      <c r="E394" s="20" t="s">
        <v>67</v>
      </c>
      <c r="F394" s="25">
        <v>1</v>
      </c>
      <c r="G394" s="17">
        <v>1</v>
      </c>
      <c r="H394" s="17" t="s">
        <v>318</v>
      </c>
      <c r="I394" s="70">
        <f t="shared" ref="I394:I404" si="11">I381+1000</f>
        <v>13005003</v>
      </c>
      <c r="J394" s="25">
        <v>15000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100611</v>
      </c>
      <c r="R394" s="25">
        <v>300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330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404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95005032</v>
      </c>
      <c r="D395" s="23" t="s">
        <v>332</v>
      </c>
      <c r="E395" s="16" t="s">
        <v>67</v>
      </c>
      <c r="F395" s="25">
        <v>1</v>
      </c>
      <c r="G395" s="17">
        <v>1</v>
      </c>
      <c r="H395" s="17" t="s">
        <v>318</v>
      </c>
      <c r="I395" s="70">
        <f t="shared" si="11"/>
        <v>13005003</v>
      </c>
      <c r="J395" s="25">
        <v>15000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100811</v>
      </c>
      <c r="R395" s="25">
        <v>300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333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405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95005041</v>
      </c>
      <c r="D396" s="23" t="s">
        <v>335</v>
      </c>
      <c r="E396" s="16" t="s">
        <v>67</v>
      </c>
      <c r="F396" s="25">
        <v>1</v>
      </c>
      <c r="G396" s="17">
        <v>1</v>
      </c>
      <c r="H396" s="17" t="s">
        <v>318</v>
      </c>
      <c r="I396" s="70">
        <f t="shared" si="11"/>
        <v>13005004</v>
      </c>
      <c r="J396" s="25">
        <f>60*30*1000</f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100211</v>
      </c>
      <c r="R396" s="25">
        <v>3000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336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406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95005051</v>
      </c>
      <c r="D397" s="23" t="s">
        <v>123</v>
      </c>
      <c r="E397" s="20" t="s">
        <v>67</v>
      </c>
      <c r="F397" s="25">
        <v>1</v>
      </c>
      <c r="G397" s="17">
        <v>1</v>
      </c>
      <c r="H397" s="17" t="s">
        <v>318</v>
      </c>
      <c r="I397" s="70">
        <f t="shared" si="11"/>
        <v>13005005</v>
      </c>
      <c r="J397" s="25">
        <f t="shared" ref="J397:J399" si="12">60*30*1000</f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100411</v>
      </c>
      <c r="R397" s="25">
        <v>500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338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389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95005061</v>
      </c>
      <c r="D398" s="23" t="s">
        <v>157</v>
      </c>
      <c r="E398" s="24" t="s">
        <v>67</v>
      </c>
      <c r="F398" s="25">
        <v>1</v>
      </c>
      <c r="G398" s="17">
        <v>1</v>
      </c>
      <c r="H398" s="17" t="s">
        <v>318</v>
      </c>
      <c r="I398" s="70">
        <f t="shared" si="11"/>
        <v>13005006</v>
      </c>
      <c r="J398" s="25">
        <f t="shared" si="12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100611</v>
      </c>
      <c r="R398" s="25">
        <v>250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340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390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95005062</v>
      </c>
      <c r="D399" s="23" t="s">
        <v>332</v>
      </c>
      <c r="E399" s="20" t="s">
        <v>67</v>
      </c>
      <c r="F399" s="25">
        <v>1</v>
      </c>
      <c r="G399" s="17">
        <v>1</v>
      </c>
      <c r="H399" s="17" t="s">
        <v>318</v>
      </c>
      <c r="I399" s="70">
        <f t="shared" si="11"/>
        <v>13005006</v>
      </c>
      <c r="J399" s="25">
        <f t="shared" si="12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100811</v>
      </c>
      <c r="R399" s="25">
        <v>250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342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391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95005101</v>
      </c>
      <c r="D400" s="23" t="s">
        <v>407</v>
      </c>
      <c r="E400" s="16" t="s">
        <v>67</v>
      </c>
      <c r="F400" s="25">
        <v>1</v>
      </c>
      <c r="G400" s="17">
        <v>1</v>
      </c>
      <c r="H400" s="17" t="s">
        <v>318</v>
      </c>
      <c r="I400" s="70">
        <f t="shared" si="11"/>
        <v>13005002</v>
      </c>
      <c r="J400" s="25">
        <f t="shared" ref="J400:J406" si="13">60*30*1000</f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119111</v>
      </c>
      <c r="R400" s="25">
        <v>1000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345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408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95005102</v>
      </c>
      <c r="D401" s="23" t="s">
        <v>409</v>
      </c>
      <c r="E401" s="16" t="s">
        <v>67</v>
      </c>
      <c r="F401" s="25">
        <v>1</v>
      </c>
      <c r="G401" s="17">
        <v>1</v>
      </c>
      <c r="H401" s="17" t="s">
        <v>318</v>
      </c>
      <c r="I401" s="70">
        <f t="shared" si="11"/>
        <v>13005003</v>
      </c>
      <c r="J401" s="25">
        <f t="shared" si="13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119411</v>
      </c>
      <c r="R401" s="25">
        <v>1000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348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410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95005103</v>
      </c>
      <c r="D402" s="23" t="s">
        <v>411</v>
      </c>
      <c r="E402" s="20" t="s">
        <v>67</v>
      </c>
      <c r="F402" s="25">
        <v>1</v>
      </c>
      <c r="G402" s="17">
        <v>1</v>
      </c>
      <c r="H402" s="17" t="s">
        <v>318</v>
      </c>
      <c r="I402" s="70">
        <f t="shared" si="11"/>
        <v>13005004</v>
      </c>
      <c r="J402" s="25">
        <f t="shared" si="13"/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119311</v>
      </c>
      <c r="R402" s="25">
        <v>1000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351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412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95005104</v>
      </c>
      <c r="D403" s="23" t="s">
        <v>413</v>
      </c>
      <c r="E403" s="24" t="s">
        <v>67</v>
      </c>
      <c r="F403" s="25">
        <v>1</v>
      </c>
      <c r="G403" s="17">
        <v>1</v>
      </c>
      <c r="H403" s="17" t="s">
        <v>318</v>
      </c>
      <c r="I403" s="70">
        <f t="shared" si="11"/>
        <v>13005005</v>
      </c>
      <c r="J403" s="25">
        <f t="shared" si="13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119211</v>
      </c>
      <c r="R403" s="25">
        <v>1000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354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414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95005105</v>
      </c>
      <c r="D404" s="23" t="s">
        <v>415</v>
      </c>
      <c r="E404" s="20" t="s">
        <v>67</v>
      </c>
      <c r="F404" s="25">
        <v>1</v>
      </c>
      <c r="G404" s="17">
        <v>1</v>
      </c>
      <c r="H404" s="17" t="s">
        <v>318</v>
      </c>
      <c r="I404" s="70">
        <f t="shared" si="11"/>
        <v>13005006</v>
      </c>
      <c r="J404" s="25">
        <f t="shared" si="13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100912</v>
      </c>
      <c r="R404" s="25">
        <v>0.1</v>
      </c>
      <c r="S404" s="25"/>
      <c r="T404" s="25">
        <v>0</v>
      </c>
      <c r="U404" s="25">
        <v>1</v>
      </c>
      <c r="V404" s="25">
        <v>0</v>
      </c>
      <c r="W404" s="17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416</v>
      </c>
      <c r="AF404" s="18">
        <v>0</v>
      </c>
      <c r="AG404" s="18">
        <v>0</v>
      </c>
    </row>
    <row r="405" spans="2:33" s="8" customFormat="1" ht="20.100000000000001" customHeight="1">
      <c r="B405" s="66"/>
      <c r="C405" s="67">
        <v>95006011</v>
      </c>
      <c r="D405" s="68" t="s">
        <v>327</v>
      </c>
      <c r="E405" s="16" t="s">
        <v>67</v>
      </c>
      <c r="F405" s="69">
        <v>1</v>
      </c>
      <c r="G405" s="69">
        <v>1</v>
      </c>
      <c r="H405" s="69">
        <v>0</v>
      </c>
      <c r="I405" s="69">
        <v>0</v>
      </c>
      <c r="J405" s="69">
        <v>3000</v>
      </c>
      <c r="K405" s="69">
        <v>0</v>
      </c>
      <c r="L405" s="69">
        <v>0</v>
      </c>
      <c r="M405" s="69">
        <v>1</v>
      </c>
      <c r="N405" s="69" t="s">
        <v>72</v>
      </c>
      <c r="O405" s="69">
        <v>1</v>
      </c>
      <c r="P405" s="69">
        <v>1</v>
      </c>
      <c r="Q405" s="69">
        <v>3001</v>
      </c>
      <c r="R405" s="69">
        <v>25000</v>
      </c>
      <c r="S405" s="69"/>
      <c r="T405" s="69">
        <v>0</v>
      </c>
      <c r="U405" s="69">
        <v>0</v>
      </c>
      <c r="V405" s="69">
        <v>0</v>
      </c>
      <c r="W405" s="17">
        <v>0</v>
      </c>
      <c r="X405" s="69">
        <v>0</v>
      </c>
      <c r="Y405" s="69">
        <v>1</v>
      </c>
      <c r="Z405" s="69">
        <v>0</v>
      </c>
      <c r="AA405" s="69">
        <v>0</v>
      </c>
      <c r="AB405" s="69">
        <v>0</v>
      </c>
      <c r="AC405" s="69">
        <v>0</v>
      </c>
      <c r="AD405" s="69">
        <v>40000002</v>
      </c>
      <c r="AE405" s="73" t="s">
        <v>403</v>
      </c>
      <c r="AF405" s="18">
        <v>0</v>
      </c>
      <c r="AG405" s="18">
        <v>0</v>
      </c>
    </row>
    <row r="406" spans="2:33" s="5" customFormat="1" ht="20.100000000000001" customHeight="1">
      <c r="C406" s="18">
        <v>95006021</v>
      </c>
      <c r="D406" s="74" t="s">
        <v>417</v>
      </c>
      <c r="E406" s="16" t="s">
        <v>67</v>
      </c>
      <c r="F406" s="21">
        <v>1</v>
      </c>
      <c r="G406" s="5">
        <v>1</v>
      </c>
      <c r="H406" s="17">
        <v>0</v>
      </c>
      <c r="I406" s="18">
        <v>60010001</v>
      </c>
      <c r="J406" s="25">
        <f t="shared" si="13"/>
        <v>1800000</v>
      </c>
      <c r="K406" s="5">
        <v>0</v>
      </c>
      <c r="L406" s="5">
        <v>0</v>
      </c>
      <c r="M406" s="21">
        <v>1</v>
      </c>
      <c r="N406" s="17" t="s">
        <v>72</v>
      </c>
      <c r="O406" s="18">
        <v>1</v>
      </c>
      <c r="P406" s="5">
        <v>1</v>
      </c>
      <c r="Q406" s="25">
        <v>100912</v>
      </c>
      <c r="R406" s="25">
        <v>7.4999999999999997E-2</v>
      </c>
      <c r="S406" s="35"/>
      <c r="T406" s="5">
        <v>0</v>
      </c>
      <c r="U406" s="5">
        <v>1</v>
      </c>
      <c r="V406" s="5">
        <v>0</v>
      </c>
      <c r="W406" s="17">
        <v>0</v>
      </c>
      <c r="X406" s="5">
        <v>0</v>
      </c>
      <c r="Y406" s="21">
        <v>0</v>
      </c>
      <c r="Z406" s="21">
        <v>0</v>
      </c>
      <c r="AA406" s="18">
        <v>0</v>
      </c>
      <c r="AB406" s="21">
        <v>0</v>
      </c>
      <c r="AC406" s="5">
        <v>1</v>
      </c>
      <c r="AD406" s="5">
        <v>0</v>
      </c>
      <c r="AE406" s="43" t="s">
        <v>418</v>
      </c>
      <c r="AF406" s="18">
        <v>0</v>
      </c>
      <c r="AG406" s="18">
        <v>0</v>
      </c>
    </row>
    <row r="407" spans="2:33" s="5" customFormat="1" ht="20.100000000000001" customHeight="1">
      <c r="C407" s="18">
        <v>95006031</v>
      </c>
      <c r="D407" s="74" t="s">
        <v>105</v>
      </c>
      <c r="E407" s="20" t="s">
        <v>67</v>
      </c>
      <c r="F407" s="21">
        <v>1</v>
      </c>
      <c r="G407" s="5">
        <v>1</v>
      </c>
      <c r="H407" s="17">
        <v>0</v>
      </c>
      <c r="I407" s="25" t="s">
        <v>139</v>
      </c>
      <c r="J407" s="25">
        <v>6000</v>
      </c>
      <c r="K407" s="5">
        <v>0</v>
      </c>
      <c r="L407" s="5">
        <v>0</v>
      </c>
      <c r="M407" s="21">
        <v>4</v>
      </c>
      <c r="N407" s="17" t="s">
        <v>72</v>
      </c>
      <c r="O407" s="18">
        <v>1</v>
      </c>
      <c r="P407" s="5">
        <v>2</v>
      </c>
      <c r="Q407" s="25">
        <v>100912</v>
      </c>
      <c r="R407" s="25">
        <v>-0.3</v>
      </c>
      <c r="S407" s="35"/>
      <c r="T407" s="5">
        <v>0</v>
      </c>
      <c r="U407" s="5">
        <v>1</v>
      </c>
      <c r="V407" s="5">
        <v>0</v>
      </c>
      <c r="W407" s="17">
        <v>0</v>
      </c>
      <c r="X407" s="5">
        <v>0</v>
      </c>
      <c r="Y407" s="21">
        <v>0</v>
      </c>
      <c r="Z407" s="21">
        <v>0</v>
      </c>
      <c r="AA407" s="18">
        <v>0</v>
      </c>
      <c r="AB407" s="21">
        <v>0</v>
      </c>
      <c r="AC407" s="5">
        <v>1</v>
      </c>
      <c r="AD407" s="5">
        <v>0</v>
      </c>
      <c r="AE407" s="43" t="s">
        <v>419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96001001</v>
      </c>
      <c r="D408" s="23" t="s">
        <v>327</v>
      </c>
      <c r="E408" s="24" t="s">
        <v>67</v>
      </c>
      <c r="F408" s="25">
        <v>1</v>
      </c>
      <c r="G408" s="17">
        <v>0</v>
      </c>
      <c r="H408" s="17">
        <v>0</v>
      </c>
      <c r="I408" s="25">
        <v>0</v>
      </c>
      <c r="J408" s="25">
        <v>3000</v>
      </c>
      <c r="K408" s="25">
        <v>0</v>
      </c>
      <c r="L408" s="25">
        <v>0</v>
      </c>
      <c r="M408" s="25">
        <v>2</v>
      </c>
      <c r="N408" s="17" t="s">
        <v>72</v>
      </c>
      <c r="O408" s="25">
        <v>1</v>
      </c>
      <c r="P408" s="25">
        <v>1</v>
      </c>
      <c r="Q408" s="25">
        <v>3001</v>
      </c>
      <c r="R408" s="25">
        <v>1000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>
        <v>0</v>
      </c>
      <c r="Y408" s="25">
        <v>1</v>
      </c>
      <c r="Z408" s="25">
        <v>0</v>
      </c>
      <c r="AA408" s="25">
        <v>0</v>
      </c>
      <c r="AB408" s="25">
        <v>0</v>
      </c>
      <c r="AC408" s="25">
        <v>0</v>
      </c>
      <c r="AD408" s="25">
        <v>11000007</v>
      </c>
      <c r="AE408" s="39"/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96001002</v>
      </c>
      <c r="D409" s="23" t="s">
        <v>327</v>
      </c>
      <c r="E409" s="20" t="s">
        <v>67</v>
      </c>
      <c r="F409" s="25">
        <v>1</v>
      </c>
      <c r="G409" s="17">
        <v>0</v>
      </c>
      <c r="H409" s="17">
        <v>0</v>
      </c>
      <c r="I409" s="25">
        <v>0</v>
      </c>
      <c r="J409" s="25">
        <v>3000</v>
      </c>
      <c r="K409" s="25">
        <v>0</v>
      </c>
      <c r="L409" s="25">
        <v>0</v>
      </c>
      <c r="M409" s="25">
        <v>2</v>
      </c>
      <c r="N409" s="17" t="s">
        <v>72</v>
      </c>
      <c r="O409" s="25">
        <v>1</v>
      </c>
      <c r="P409" s="25">
        <v>1</v>
      </c>
      <c r="Q409" s="25">
        <v>3001</v>
      </c>
      <c r="R409" s="25">
        <v>0.1</v>
      </c>
      <c r="S409" s="25"/>
      <c r="T409" s="25">
        <v>1002</v>
      </c>
      <c r="U409" s="25">
        <v>0</v>
      </c>
      <c r="V409" s="25">
        <v>0</v>
      </c>
      <c r="W409" s="17">
        <v>0</v>
      </c>
      <c r="X409" s="25">
        <v>0</v>
      </c>
      <c r="Y409" s="25">
        <v>1</v>
      </c>
      <c r="Z409" s="25">
        <v>0</v>
      </c>
      <c r="AA409" s="25">
        <v>0</v>
      </c>
      <c r="AB409" s="25">
        <v>0</v>
      </c>
      <c r="AC409" s="25">
        <v>0</v>
      </c>
      <c r="AD409" s="25">
        <v>11000007</v>
      </c>
      <c r="AE409" s="39"/>
      <c r="AF409" s="18">
        <v>0</v>
      </c>
      <c r="AG409" s="18">
        <v>0</v>
      </c>
    </row>
    <row r="410" spans="2:33" s="4" customFormat="1" ht="20.100000000000001" customHeight="1">
      <c r="C410" s="26">
        <v>96001003</v>
      </c>
      <c r="D410" s="23" t="s">
        <v>189</v>
      </c>
      <c r="E410" s="16" t="s">
        <v>67</v>
      </c>
      <c r="F410" s="25">
        <v>1</v>
      </c>
      <c r="G410" s="17">
        <v>0</v>
      </c>
      <c r="H410" s="17">
        <v>0</v>
      </c>
      <c r="I410" s="25" t="s">
        <v>420</v>
      </c>
      <c r="J410" s="25">
        <v>12000</v>
      </c>
      <c r="K410" s="25">
        <v>0</v>
      </c>
      <c r="L410" s="25">
        <v>0</v>
      </c>
      <c r="M410" s="25">
        <v>2</v>
      </c>
      <c r="N410" s="17" t="s">
        <v>72</v>
      </c>
      <c r="O410" s="25">
        <v>1</v>
      </c>
      <c r="P410" s="25">
        <v>1</v>
      </c>
      <c r="Q410" s="25">
        <v>100912</v>
      </c>
      <c r="R410" s="25">
        <v>0.5</v>
      </c>
      <c r="S410" s="25"/>
      <c r="T410" s="25">
        <v>0</v>
      </c>
      <c r="U410" s="25">
        <v>1</v>
      </c>
      <c r="V410" s="25">
        <v>0</v>
      </c>
      <c r="W410" s="17">
        <v>0</v>
      </c>
      <c r="X410" s="25">
        <v>0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11000001</v>
      </c>
      <c r="AE410" s="39" t="s">
        <v>190</v>
      </c>
      <c r="AF410" s="18">
        <v>0</v>
      </c>
      <c r="AG410" s="18">
        <v>0</v>
      </c>
    </row>
    <row r="411" spans="2:33" s="4" customFormat="1" ht="20.100000000000001" customHeight="1">
      <c r="C411" s="26">
        <v>96001004</v>
      </c>
      <c r="D411" s="23" t="s">
        <v>150</v>
      </c>
      <c r="E411" s="16" t="s">
        <v>67</v>
      </c>
      <c r="F411" s="25">
        <v>1</v>
      </c>
      <c r="G411" s="17">
        <v>0</v>
      </c>
      <c r="H411" s="17">
        <v>0</v>
      </c>
      <c r="I411" s="25" t="s">
        <v>151</v>
      </c>
      <c r="J411" s="25">
        <v>12000</v>
      </c>
      <c r="K411" s="25">
        <v>0</v>
      </c>
      <c r="L411" s="25">
        <v>0</v>
      </c>
      <c r="M411" s="25">
        <v>2</v>
      </c>
      <c r="N411" s="17" t="s">
        <v>72</v>
      </c>
      <c r="O411" s="25">
        <v>1</v>
      </c>
      <c r="P411" s="25">
        <v>1</v>
      </c>
      <c r="Q411" s="25">
        <v>100312</v>
      </c>
      <c r="R411" s="25">
        <v>0.2</v>
      </c>
      <c r="S411" s="25"/>
      <c r="T411" s="25">
        <v>0</v>
      </c>
      <c r="U411" s="25">
        <v>1</v>
      </c>
      <c r="V411" s="25">
        <v>0</v>
      </c>
      <c r="W411" s="17">
        <v>0</v>
      </c>
      <c r="X411" s="25">
        <v>0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11000003</v>
      </c>
      <c r="AE411" s="39" t="s">
        <v>421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96001005</v>
      </c>
      <c r="D412" s="23" t="s">
        <v>74</v>
      </c>
      <c r="E412" s="20" t="s">
        <v>67</v>
      </c>
      <c r="F412" s="25">
        <v>1</v>
      </c>
      <c r="G412" s="17">
        <v>0</v>
      </c>
      <c r="H412" s="17">
        <v>0</v>
      </c>
      <c r="I412" s="25">
        <v>0</v>
      </c>
      <c r="J412" s="25">
        <v>3000</v>
      </c>
      <c r="K412" s="25">
        <v>0</v>
      </c>
      <c r="L412" s="25">
        <v>0</v>
      </c>
      <c r="M412" s="25">
        <v>2</v>
      </c>
      <c r="N412" s="17" t="s">
        <v>72</v>
      </c>
      <c r="O412" s="25">
        <v>1</v>
      </c>
      <c r="P412" s="25">
        <v>1</v>
      </c>
      <c r="Q412" s="25">
        <v>3001</v>
      </c>
      <c r="R412" s="25">
        <v>0.1</v>
      </c>
      <c r="S412" s="25"/>
      <c r="T412" s="25">
        <v>1002</v>
      </c>
      <c r="U412" s="25">
        <v>0</v>
      </c>
      <c r="V412" s="25">
        <v>0</v>
      </c>
      <c r="W412" s="17">
        <v>0</v>
      </c>
      <c r="X412" s="25">
        <v>0</v>
      </c>
      <c r="Y412" s="25">
        <v>1</v>
      </c>
      <c r="Z412" s="25">
        <v>0</v>
      </c>
      <c r="AA412" s="25">
        <v>0</v>
      </c>
      <c r="AB412" s="25">
        <v>0</v>
      </c>
      <c r="AC412" s="25">
        <v>0</v>
      </c>
      <c r="AD412" s="25">
        <v>11000007</v>
      </c>
      <c r="AE412" s="39"/>
      <c r="AF412" s="18">
        <v>0</v>
      </c>
      <c r="AG412" s="18">
        <v>0</v>
      </c>
    </row>
    <row r="413" spans="2:33" s="4" customFormat="1" ht="20.100000000000001" customHeight="1">
      <c r="C413" s="26">
        <v>96001006</v>
      </c>
      <c r="D413" s="23" t="s">
        <v>263</v>
      </c>
      <c r="E413" s="24" t="s">
        <v>67</v>
      </c>
      <c r="F413" s="25">
        <v>1</v>
      </c>
      <c r="G413" s="17">
        <v>0</v>
      </c>
      <c r="H413" s="17">
        <v>0</v>
      </c>
      <c r="I413" s="25" t="s">
        <v>158</v>
      </c>
      <c r="J413" s="25">
        <v>10000</v>
      </c>
      <c r="K413" s="25">
        <v>0</v>
      </c>
      <c r="L413" s="25">
        <v>0</v>
      </c>
      <c r="M413" s="25">
        <v>2</v>
      </c>
      <c r="N413" s="17" t="s">
        <v>72</v>
      </c>
      <c r="O413" s="25">
        <v>1</v>
      </c>
      <c r="P413" s="25">
        <v>1</v>
      </c>
      <c r="Q413" s="25">
        <v>201011</v>
      </c>
      <c r="R413" s="25">
        <v>0.3</v>
      </c>
      <c r="S413" s="25"/>
      <c r="T413" s="25">
        <v>0</v>
      </c>
      <c r="U413" s="25">
        <v>1</v>
      </c>
      <c r="V413" s="25">
        <v>0</v>
      </c>
      <c r="W413" s="17">
        <v>0</v>
      </c>
      <c r="X413" s="25">
        <v>0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11000005</v>
      </c>
      <c r="AE413" s="39" t="s">
        <v>422</v>
      </c>
      <c r="AF413" s="18">
        <v>0</v>
      </c>
      <c r="AG413" s="18">
        <v>0</v>
      </c>
    </row>
    <row r="414" spans="2:33" s="4" customFormat="1" ht="20.100000000000001" customHeight="1">
      <c r="C414" s="26">
        <v>96001009</v>
      </c>
      <c r="D414" s="23" t="s">
        <v>138</v>
      </c>
      <c r="E414" s="20" t="s">
        <v>67</v>
      </c>
      <c r="F414" s="25">
        <v>1</v>
      </c>
      <c r="G414" s="17">
        <v>0</v>
      </c>
      <c r="H414" s="17">
        <v>0</v>
      </c>
      <c r="I414" s="25" t="s">
        <v>139</v>
      </c>
      <c r="J414" s="25">
        <v>6000</v>
      </c>
      <c r="K414" s="25">
        <v>0</v>
      </c>
      <c r="L414" s="25">
        <v>0</v>
      </c>
      <c r="M414" s="25">
        <v>4</v>
      </c>
      <c r="N414" s="17" t="s">
        <v>72</v>
      </c>
      <c r="O414" s="25">
        <v>1</v>
      </c>
      <c r="P414" s="25">
        <v>2</v>
      </c>
      <c r="Q414" s="25">
        <v>100912</v>
      </c>
      <c r="R414" s="25">
        <v>-0.2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11000001</v>
      </c>
      <c r="AE414" s="39" t="s">
        <v>190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96001010</v>
      </c>
      <c r="D415" s="23" t="s">
        <v>327</v>
      </c>
      <c r="E415" s="16" t="s">
        <v>67</v>
      </c>
      <c r="F415" s="25">
        <v>1</v>
      </c>
      <c r="G415" s="17">
        <v>0</v>
      </c>
      <c r="H415" s="17">
        <v>0</v>
      </c>
      <c r="I415" s="25">
        <v>0</v>
      </c>
      <c r="J415" s="25">
        <v>3000</v>
      </c>
      <c r="K415" s="25">
        <v>0</v>
      </c>
      <c r="L415" s="25">
        <v>0</v>
      </c>
      <c r="M415" s="25">
        <v>2</v>
      </c>
      <c r="N415" s="17" t="s">
        <v>72</v>
      </c>
      <c r="O415" s="25">
        <v>1</v>
      </c>
      <c r="P415" s="25">
        <v>1</v>
      </c>
      <c r="Q415" s="25">
        <v>3001</v>
      </c>
      <c r="R415" s="25">
        <v>0.15</v>
      </c>
      <c r="S415" s="25"/>
      <c r="T415" s="25">
        <v>1002</v>
      </c>
      <c r="U415" s="25">
        <v>0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0</v>
      </c>
      <c r="AD415" s="25">
        <v>11000007</v>
      </c>
      <c r="AE415" s="39"/>
      <c r="AF415" s="18">
        <v>0</v>
      </c>
      <c r="AG415" s="18">
        <v>0</v>
      </c>
    </row>
    <row r="416" spans="2:33" s="4" customFormat="1" ht="20.100000000000001" customHeight="1">
      <c r="C416" s="26">
        <v>96001011</v>
      </c>
      <c r="D416" s="23" t="s">
        <v>261</v>
      </c>
      <c r="E416" s="16" t="s">
        <v>67</v>
      </c>
      <c r="F416" s="25">
        <v>1</v>
      </c>
      <c r="G416" s="17">
        <v>0</v>
      </c>
      <c r="H416" s="17">
        <v>0</v>
      </c>
      <c r="I416" s="25">
        <v>0</v>
      </c>
      <c r="J416" s="25">
        <v>30000</v>
      </c>
      <c r="K416" s="25">
        <v>0</v>
      </c>
      <c r="L416" s="25">
        <v>0</v>
      </c>
      <c r="M416" s="25">
        <v>1</v>
      </c>
      <c r="N416" s="17" t="s">
        <v>114</v>
      </c>
      <c r="O416" s="25">
        <v>1</v>
      </c>
      <c r="P416" s="25">
        <v>1</v>
      </c>
      <c r="Q416" s="25">
        <v>1</v>
      </c>
      <c r="R416" s="25">
        <v>1</v>
      </c>
      <c r="S416" s="25"/>
      <c r="T416" s="25">
        <v>1</v>
      </c>
      <c r="U416" s="25">
        <v>0</v>
      </c>
      <c r="V416" s="25">
        <v>0</v>
      </c>
      <c r="W416" s="17">
        <v>0</v>
      </c>
      <c r="X416" s="25">
        <v>0</v>
      </c>
      <c r="Y416" s="25">
        <v>1</v>
      </c>
      <c r="Z416" s="25">
        <v>1</v>
      </c>
      <c r="AA416" s="25">
        <v>0</v>
      </c>
      <c r="AB416" s="25">
        <v>0</v>
      </c>
      <c r="AC416" s="25">
        <v>0</v>
      </c>
      <c r="AD416" s="25">
        <v>40000002</v>
      </c>
      <c r="AE416" s="39"/>
      <c r="AF416" s="18">
        <v>0</v>
      </c>
      <c r="AG416" s="18">
        <v>0</v>
      </c>
    </row>
    <row r="417" spans="2:33" s="4" customFormat="1" ht="20.100000000000001" customHeight="1">
      <c r="C417" s="26">
        <v>96001012</v>
      </c>
      <c r="D417" s="23" t="s">
        <v>276</v>
      </c>
      <c r="E417" s="20" t="s">
        <v>67</v>
      </c>
      <c r="F417" s="25">
        <v>1</v>
      </c>
      <c r="G417" s="17">
        <v>0</v>
      </c>
      <c r="H417" s="17">
        <v>0</v>
      </c>
      <c r="I417" s="25">
        <v>0</v>
      </c>
      <c r="J417" s="25">
        <v>1000</v>
      </c>
      <c r="K417" s="25">
        <v>0</v>
      </c>
      <c r="L417" s="25">
        <v>0</v>
      </c>
      <c r="M417" s="25">
        <v>4</v>
      </c>
      <c r="N417" s="17" t="s">
        <v>277</v>
      </c>
      <c r="O417" s="25">
        <v>1</v>
      </c>
      <c r="P417" s="25">
        <v>2</v>
      </c>
      <c r="Q417" s="25">
        <v>1009</v>
      </c>
      <c r="R417" s="25">
        <v>5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0</v>
      </c>
      <c r="AD417" s="25">
        <v>40000002</v>
      </c>
      <c r="AE417" s="39"/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96001013</v>
      </c>
      <c r="D418" s="23" t="s">
        <v>423</v>
      </c>
      <c r="E418" s="24" t="s">
        <v>67</v>
      </c>
      <c r="F418" s="25">
        <v>1</v>
      </c>
      <c r="G418" s="17">
        <v>0</v>
      </c>
      <c r="H418" s="17">
        <v>0</v>
      </c>
      <c r="I418" s="25">
        <v>0</v>
      </c>
      <c r="J418" s="25">
        <v>3000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3001</v>
      </c>
      <c r="R418" s="25">
        <v>-0.05</v>
      </c>
      <c r="S418" s="25"/>
      <c r="T418" s="25">
        <v>3001</v>
      </c>
      <c r="U418" s="25">
        <v>0</v>
      </c>
      <c r="V418" s="25">
        <v>0</v>
      </c>
      <c r="W418" s="17">
        <v>0</v>
      </c>
      <c r="X418" s="25">
        <v>0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11000007</v>
      </c>
      <c r="AE418" s="39" t="s">
        <v>424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96001014</v>
      </c>
      <c r="D419" s="23" t="s">
        <v>425</v>
      </c>
      <c r="E419" s="20" t="s">
        <v>67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2</v>
      </c>
      <c r="Q419" s="25">
        <v>3001</v>
      </c>
      <c r="R419" s="25">
        <v>-2</v>
      </c>
      <c r="S419" s="25"/>
      <c r="T419" s="25">
        <v>3001</v>
      </c>
      <c r="U419" s="25">
        <v>0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0</v>
      </c>
      <c r="AD419" s="25">
        <v>11000007</v>
      </c>
      <c r="AE419" s="39"/>
      <c r="AF419" s="18">
        <v>0</v>
      </c>
      <c r="AG419" s="18">
        <v>0</v>
      </c>
    </row>
    <row r="420" spans="2:33" ht="20.100000000000001" customHeight="1">
      <c r="C420" s="26">
        <v>96001015</v>
      </c>
      <c r="D420" s="19" t="s">
        <v>108</v>
      </c>
      <c r="E420" s="24" t="s">
        <v>67</v>
      </c>
      <c r="F420" s="21">
        <v>1</v>
      </c>
      <c r="G420" s="5">
        <v>0</v>
      </c>
      <c r="H420" s="17">
        <v>0</v>
      </c>
      <c r="I420" s="18">
        <v>60010001</v>
      </c>
      <c r="J420" s="21">
        <v>3000</v>
      </c>
      <c r="K420" s="10">
        <v>0</v>
      </c>
      <c r="L420" s="10">
        <v>0</v>
      </c>
      <c r="M420" s="21">
        <v>4</v>
      </c>
      <c r="N420" s="17" t="s">
        <v>72</v>
      </c>
      <c r="O420" s="18">
        <v>2</v>
      </c>
      <c r="P420" s="10">
        <v>2</v>
      </c>
      <c r="Q420" s="21">
        <v>7</v>
      </c>
      <c r="R420" s="10">
        <v>0</v>
      </c>
      <c r="T420" s="10">
        <v>0</v>
      </c>
      <c r="U420" s="10">
        <v>0</v>
      </c>
      <c r="V420" s="10">
        <v>0</v>
      </c>
      <c r="W420" s="17">
        <v>0</v>
      </c>
      <c r="X420" s="10">
        <v>0</v>
      </c>
      <c r="Y420" s="21">
        <v>0</v>
      </c>
      <c r="Z420" s="21">
        <v>0</v>
      </c>
      <c r="AA420" s="38">
        <v>0</v>
      </c>
      <c r="AB420" s="21">
        <v>0</v>
      </c>
      <c r="AC420" s="10">
        <v>1</v>
      </c>
      <c r="AD420" s="10">
        <v>0</v>
      </c>
      <c r="AE420" s="43" t="s">
        <v>109</v>
      </c>
      <c r="AF420" s="18">
        <v>0</v>
      </c>
      <c r="AG420" s="18">
        <v>0</v>
      </c>
    </row>
    <row r="421" spans="2:33" s="6" customFormat="1" ht="20.100000000000001" customHeight="1">
      <c r="C421" s="27">
        <v>90010001</v>
      </c>
      <c r="D421" s="31" t="s">
        <v>426</v>
      </c>
      <c r="E421" s="16" t="s">
        <v>67</v>
      </c>
      <c r="F421" s="28">
        <v>1</v>
      </c>
      <c r="G421" s="34">
        <v>0</v>
      </c>
      <c r="H421" s="17">
        <v>0</v>
      </c>
      <c r="I421" s="28">
        <v>60010001</v>
      </c>
      <c r="J421" s="28">
        <v>12000</v>
      </c>
      <c r="K421" s="34">
        <v>0</v>
      </c>
      <c r="L421" s="34">
        <v>3</v>
      </c>
      <c r="M421" s="28">
        <v>1</v>
      </c>
      <c r="N421" s="34" t="s">
        <v>72</v>
      </c>
      <c r="O421" s="28">
        <v>1</v>
      </c>
      <c r="P421" s="33">
        <v>1</v>
      </c>
      <c r="Q421" s="28">
        <v>2001</v>
      </c>
      <c r="R421" s="28">
        <v>5</v>
      </c>
      <c r="S421" s="36"/>
      <c r="T421" s="33">
        <v>0</v>
      </c>
      <c r="U421" s="33">
        <v>0</v>
      </c>
      <c r="V421" s="33">
        <v>0</v>
      </c>
      <c r="W421" s="17">
        <v>0</v>
      </c>
      <c r="X421" s="33">
        <v>0</v>
      </c>
      <c r="Y421" s="28">
        <v>0</v>
      </c>
      <c r="Z421" s="28">
        <v>0</v>
      </c>
      <c r="AA421" s="27">
        <v>0</v>
      </c>
      <c r="AB421" s="28">
        <v>0</v>
      </c>
      <c r="AC421" s="33">
        <v>0</v>
      </c>
      <c r="AD421" s="33">
        <v>0</v>
      </c>
      <c r="AE421" s="42" t="s">
        <v>102</v>
      </c>
      <c r="AF421" s="18">
        <v>0</v>
      </c>
      <c r="AG421" s="18">
        <v>0</v>
      </c>
    </row>
    <row r="422" spans="2:33" s="6" customFormat="1" ht="20.100000000000001" customHeight="1">
      <c r="C422" s="27">
        <v>90010002</v>
      </c>
      <c r="D422" s="75" t="s">
        <v>427</v>
      </c>
      <c r="E422" s="16" t="s">
        <v>67</v>
      </c>
      <c r="F422" s="28">
        <v>1</v>
      </c>
      <c r="G422" s="34">
        <v>0</v>
      </c>
      <c r="H422" s="17">
        <v>0</v>
      </c>
      <c r="I422" s="32">
        <v>60010001</v>
      </c>
      <c r="J422" s="28">
        <v>12000</v>
      </c>
      <c r="K422" s="34">
        <v>0</v>
      </c>
      <c r="L422" s="34">
        <v>3</v>
      </c>
      <c r="M422" s="28">
        <v>4</v>
      </c>
      <c r="N422" s="34" t="s">
        <v>72</v>
      </c>
      <c r="O422" s="32">
        <v>1</v>
      </c>
      <c r="P422" s="33">
        <v>2</v>
      </c>
      <c r="Q422" s="28">
        <v>2001</v>
      </c>
      <c r="R422" s="32">
        <v>-5</v>
      </c>
      <c r="S422" s="36"/>
      <c r="T422" s="33">
        <v>0</v>
      </c>
      <c r="U422" s="33">
        <v>0</v>
      </c>
      <c r="V422" s="33">
        <v>0</v>
      </c>
      <c r="W422" s="17">
        <v>0</v>
      </c>
      <c r="X422" s="33">
        <v>0</v>
      </c>
      <c r="Y422" s="28">
        <v>0</v>
      </c>
      <c r="Z422" s="28">
        <v>0</v>
      </c>
      <c r="AA422" s="27">
        <v>0</v>
      </c>
      <c r="AB422" s="28">
        <v>0</v>
      </c>
      <c r="AC422" s="33">
        <v>0</v>
      </c>
      <c r="AD422" s="33">
        <v>0</v>
      </c>
      <c r="AE422" s="77" t="s">
        <v>102</v>
      </c>
      <c r="AF422" s="18">
        <v>0</v>
      </c>
      <c r="AG422" s="18">
        <v>0</v>
      </c>
    </row>
    <row r="423" spans="2:33" s="6" customFormat="1" ht="20.100000000000001" customHeight="1">
      <c r="C423" s="27">
        <v>90010003</v>
      </c>
      <c r="D423" s="30" t="s">
        <v>428</v>
      </c>
      <c r="E423" s="20" t="s">
        <v>67</v>
      </c>
      <c r="F423" s="28">
        <v>1</v>
      </c>
      <c r="G423" s="34">
        <v>0</v>
      </c>
      <c r="H423" s="17">
        <v>0</v>
      </c>
      <c r="I423" s="27">
        <v>60010001</v>
      </c>
      <c r="J423" s="28">
        <v>12000</v>
      </c>
      <c r="K423" s="34">
        <v>0</v>
      </c>
      <c r="L423" s="34">
        <v>0</v>
      </c>
      <c r="M423" s="28">
        <v>4</v>
      </c>
      <c r="N423" s="34" t="s">
        <v>72</v>
      </c>
      <c r="O423" s="27">
        <v>2</v>
      </c>
      <c r="P423" s="33">
        <v>2</v>
      </c>
      <c r="Q423" s="28">
        <v>7</v>
      </c>
      <c r="R423" s="27">
        <v>5</v>
      </c>
      <c r="S423" s="36"/>
      <c r="T423" s="33">
        <v>0</v>
      </c>
      <c r="U423" s="33">
        <v>0</v>
      </c>
      <c r="V423" s="33">
        <v>0</v>
      </c>
      <c r="W423" s="17">
        <v>0</v>
      </c>
      <c r="X423" s="33">
        <v>0</v>
      </c>
      <c r="Y423" s="28">
        <v>0</v>
      </c>
      <c r="Z423" s="28">
        <v>0</v>
      </c>
      <c r="AA423" s="27">
        <v>0</v>
      </c>
      <c r="AB423" s="28">
        <v>0</v>
      </c>
      <c r="AC423" s="33">
        <v>0</v>
      </c>
      <c r="AD423" s="33">
        <v>0</v>
      </c>
      <c r="AE423" s="41" t="s">
        <v>102</v>
      </c>
      <c r="AF423" s="18">
        <v>0</v>
      </c>
      <c r="AG423" s="18">
        <v>0</v>
      </c>
    </row>
    <row r="424" spans="2:33" s="6" customFormat="1" ht="20.100000000000001" customHeight="1">
      <c r="C424" s="27">
        <v>90010004</v>
      </c>
      <c r="D424" s="30" t="s">
        <v>177</v>
      </c>
      <c r="E424" s="24" t="s">
        <v>67</v>
      </c>
      <c r="F424" s="28">
        <v>1</v>
      </c>
      <c r="G424" s="34">
        <v>0</v>
      </c>
      <c r="H424" s="17">
        <v>0</v>
      </c>
      <c r="I424" s="27">
        <v>60010001</v>
      </c>
      <c r="J424" s="28">
        <v>10000</v>
      </c>
      <c r="K424" s="34">
        <v>0</v>
      </c>
      <c r="L424" s="34">
        <v>0</v>
      </c>
      <c r="M424" s="28">
        <v>1</v>
      </c>
      <c r="N424" s="34" t="s">
        <v>72</v>
      </c>
      <c r="O424" s="27">
        <v>1</v>
      </c>
      <c r="P424" s="33">
        <v>1</v>
      </c>
      <c r="Q424" s="28">
        <v>100912</v>
      </c>
      <c r="R424" s="33">
        <v>0.5</v>
      </c>
      <c r="S424" s="33"/>
      <c r="T424" s="33">
        <v>0</v>
      </c>
      <c r="U424" s="33">
        <v>1</v>
      </c>
      <c r="V424" s="33">
        <v>0</v>
      </c>
      <c r="W424" s="17">
        <v>0</v>
      </c>
      <c r="X424" s="33">
        <v>0</v>
      </c>
      <c r="Y424" s="28">
        <v>0</v>
      </c>
      <c r="Z424" s="28">
        <v>0</v>
      </c>
      <c r="AA424" s="27">
        <v>0</v>
      </c>
      <c r="AB424" s="28">
        <v>0</v>
      </c>
      <c r="AC424" s="33">
        <v>0</v>
      </c>
      <c r="AD424" s="33">
        <v>0</v>
      </c>
      <c r="AE424" s="41" t="s">
        <v>102</v>
      </c>
      <c r="AF424" s="18">
        <v>0</v>
      </c>
      <c r="AG424" s="18">
        <v>0</v>
      </c>
    </row>
    <row r="425" spans="2:33" s="6" customFormat="1" ht="20.100000000000001" customHeight="1">
      <c r="C425" s="27">
        <v>90010005</v>
      </c>
      <c r="D425" s="30" t="s">
        <v>426</v>
      </c>
      <c r="E425" s="20" t="s">
        <v>67</v>
      </c>
      <c r="F425" s="28">
        <v>1</v>
      </c>
      <c r="G425" s="34">
        <v>0</v>
      </c>
      <c r="H425" s="17">
        <v>0</v>
      </c>
      <c r="I425" s="27">
        <v>60010001</v>
      </c>
      <c r="J425" s="28">
        <v>12000</v>
      </c>
      <c r="K425" s="34">
        <v>0</v>
      </c>
      <c r="L425" s="34">
        <v>3</v>
      </c>
      <c r="M425" s="28">
        <v>1</v>
      </c>
      <c r="N425" s="34" t="s">
        <v>72</v>
      </c>
      <c r="O425" s="27">
        <v>1</v>
      </c>
      <c r="P425" s="33">
        <v>1</v>
      </c>
      <c r="Q425" s="28">
        <v>2001</v>
      </c>
      <c r="R425" s="33">
        <v>5</v>
      </c>
      <c r="S425" s="33"/>
      <c r="T425" s="33">
        <v>0</v>
      </c>
      <c r="U425" s="33">
        <v>0</v>
      </c>
      <c r="V425" s="33">
        <v>0</v>
      </c>
      <c r="W425" s="17">
        <v>0</v>
      </c>
      <c r="X425" s="33">
        <v>0</v>
      </c>
      <c r="Y425" s="28">
        <v>0</v>
      </c>
      <c r="Z425" s="28">
        <v>0</v>
      </c>
      <c r="AA425" s="27">
        <v>0</v>
      </c>
      <c r="AB425" s="28">
        <v>0</v>
      </c>
      <c r="AC425" s="33">
        <v>0</v>
      </c>
      <c r="AD425" s="33">
        <v>0</v>
      </c>
      <c r="AE425" s="41" t="s">
        <v>102</v>
      </c>
      <c r="AF425" s="18">
        <v>0</v>
      </c>
      <c r="AG425" s="18">
        <v>0</v>
      </c>
    </row>
    <row r="426" spans="2:33" s="6" customFormat="1" ht="20.100000000000001" customHeight="1">
      <c r="C426" s="27">
        <v>90010006</v>
      </c>
      <c r="D426" s="75" t="s">
        <v>427</v>
      </c>
      <c r="E426" s="16" t="s">
        <v>67</v>
      </c>
      <c r="F426" s="28">
        <v>1</v>
      </c>
      <c r="G426" s="34">
        <v>0</v>
      </c>
      <c r="H426" s="17">
        <v>0</v>
      </c>
      <c r="I426" s="32">
        <v>60010001</v>
      </c>
      <c r="J426" s="28">
        <v>12000</v>
      </c>
      <c r="K426" s="34">
        <v>0</v>
      </c>
      <c r="L426" s="34">
        <v>3</v>
      </c>
      <c r="M426" s="28">
        <v>4</v>
      </c>
      <c r="N426" s="34" t="s">
        <v>72</v>
      </c>
      <c r="O426" s="32">
        <v>1</v>
      </c>
      <c r="P426" s="33">
        <v>2</v>
      </c>
      <c r="Q426" s="28">
        <v>2001</v>
      </c>
      <c r="R426" s="33">
        <v>-5</v>
      </c>
      <c r="S426" s="33"/>
      <c r="T426" s="33">
        <v>0</v>
      </c>
      <c r="U426" s="33">
        <v>0</v>
      </c>
      <c r="V426" s="33">
        <v>0</v>
      </c>
      <c r="W426" s="17">
        <v>0</v>
      </c>
      <c r="X426" s="33">
        <v>0</v>
      </c>
      <c r="Y426" s="28">
        <v>0</v>
      </c>
      <c r="Z426" s="28">
        <v>0</v>
      </c>
      <c r="AA426" s="27">
        <v>0</v>
      </c>
      <c r="AB426" s="28">
        <v>0</v>
      </c>
      <c r="AC426" s="33">
        <v>0</v>
      </c>
      <c r="AD426" s="33">
        <v>0</v>
      </c>
      <c r="AE426" s="77" t="s">
        <v>102</v>
      </c>
      <c r="AF426" s="18">
        <v>0</v>
      </c>
      <c r="AG426" s="18">
        <v>0</v>
      </c>
    </row>
    <row r="427" spans="2:33" s="6" customFormat="1" ht="20.100000000000001" customHeight="1">
      <c r="C427" s="27">
        <v>90010007</v>
      </c>
      <c r="D427" s="30" t="s">
        <v>429</v>
      </c>
      <c r="E427" s="16" t="s">
        <v>67</v>
      </c>
      <c r="F427" s="28">
        <v>1</v>
      </c>
      <c r="G427" s="34">
        <v>0</v>
      </c>
      <c r="H427" s="17">
        <v>0</v>
      </c>
      <c r="I427" s="27">
        <v>60010001</v>
      </c>
      <c r="J427" s="28">
        <v>1000</v>
      </c>
      <c r="K427" s="34">
        <v>0</v>
      </c>
      <c r="L427" s="34">
        <v>3</v>
      </c>
      <c r="M427" s="28">
        <v>1</v>
      </c>
      <c r="N427" s="34" t="s">
        <v>72</v>
      </c>
      <c r="O427" s="27">
        <v>1</v>
      </c>
      <c r="P427" s="33">
        <v>1</v>
      </c>
      <c r="Q427" s="28">
        <v>2001</v>
      </c>
      <c r="R427" s="33">
        <v>5</v>
      </c>
      <c r="S427" s="33"/>
      <c r="T427" s="33">
        <v>0</v>
      </c>
      <c r="U427" s="33">
        <v>0</v>
      </c>
      <c r="V427" s="33">
        <v>0</v>
      </c>
      <c r="W427" s="17">
        <v>0</v>
      </c>
      <c r="X427" s="33">
        <v>0</v>
      </c>
      <c r="Y427" s="28">
        <v>0</v>
      </c>
      <c r="Z427" s="28">
        <v>0</v>
      </c>
      <c r="AA427" s="27">
        <v>0</v>
      </c>
      <c r="AB427" s="28">
        <v>0</v>
      </c>
      <c r="AC427" s="33">
        <v>0</v>
      </c>
      <c r="AD427" s="33">
        <v>0</v>
      </c>
      <c r="AE427" s="41" t="s">
        <v>102</v>
      </c>
      <c r="AF427" s="18">
        <v>0</v>
      </c>
      <c r="AG427" s="18">
        <v>0</v>
      </c>
    </row>
    <row r="428" spans="2:33" s="6" customFormat="1" ht="20.100000000000001" customHeight="1">
      <c r="C428" s="32">
        <v>90010008</v>
      </c>
      <c r="D428" s="75" t="s">
        <v>430</v>
      </c>
      <c r="E428" s="20" t="s">
        <v>67</v>
      </c>
      <c r="F428" s="28">
        <v>1</v>
      </c>
      <c r="G428" s="34">
        <v>0</v>
      </c>
      <c r="H428" s="17">
        <v>0</v>
      </c>
      <c r="I428" s="32">
        <v>60010001</v>
      </c>
      <c r="J428" s="28">
        <v>12000</v>
      </c>
      <c r="K428" s="34">
        <v>0</v>
      </c>
      <c r="L428" s="34">
        <v>0</v>
      </c>
      <c r="M428" s="28">
        <v>1</v>
      </c>
      <c r="N428" s="34" t="s">
        <v>72</v>
      </c>
      <c r="O428" s="32">
        <v>1</v>
      </c>
      <c r="P428" s="33">
        <v>1</v>
      </c>
      <c r="Q428" s="28">
        <v>100412</v>
      </c>
      <c r="R428" s="33">
        <v>0.5</v>
      </c>
      <c r="S428" s="33"/>
      <c r="T428" s="33">
        <v>0</v>
      </c>
      <c r="U428" s="33">
        <v>1</v>
      </c>
      <c r="V428" s="33">
        <v>0</v>
      </c>
      <c r="W428" s="17">
        <v>0</v>
      </c>
      <c r="X428" s="33">
        <v>0</v>
      </c>
      <c r="Y428" s="28">
        <v>0</v>
      </c>
      <c r="Z428" s="28">
        <v>0</v>
      </c>
      <c r="AA428" s="27">
        <v>0</v>
      </c>
      <c r="AB428" s="28">
        <v>0</v>
      </c>
      <c r="AC428" s="33">
        <v>0</v>
      </c>
      <c r="AD428" s="33">
        <v>0</v>
      </c>
      <c r="AE428" s="77" t="s">
        <v>102</v>
      </c>
      <c r="AF428" s="18">
        <v>0</v>
      </c>
      <c r="AG428" s="18">
        <v>0</v>
      </c>
    </row>
    <row r="429" spans="2:33" s="6" customFormat="1" ht="20.100000000000001" customHeight="1">
      <c r="C429" s="27">
        <v>90010009</v>
      </c>
      <c r="D429" s="30" t="s">
        <v>427</v>
      </c>
      <c r="E429" s="24" t="s">
        <v>67</v>
      </c>
      <c r="F429" s="76">
        <v>1</v>
      </c>
      <c r="G429" s="34">
        <v>0</v>
      </c>
      <c r="H429" s="17">
        <v>0</v>
      </c>
      <c r="I429" s="27">
        <v>60010001</v>
      </c>
      <c r="J429" s="76">
        <v>12000</v>
      </c>
      <c r="K429" s="34">
        <v>0</v>
      </c>
      <c r="L429" s="34">
        <v>3</v>
      </c>
      <c r="M429" s="76">
        <v>4</v>
      </c>
      <c r="N429" s="34" t="s">
        <v>72</v>
      </c>
      <c r="O429" s="27">
        <v>1</v>
      </c>
      <c r="P429" s="33">
        <v>2</v>
      </c>
      <c r="Q429" s="76">
        <v>0</v>
      </c>
      <c r="R429" s="76">
        <v>0</v>
      </c>
      <c r="S429" s="36"/>
      <c r="T429" s="33">
        <v>0</v>
      </c>
      <c r="U429" s="33">
        <v>0</v>
      </c>
      <c r="V429" s="33">
        <v>0</v>
      </c>
      <c r="W429" s="17">
        <v>0</v>
      </c>
      <c r="X429" s="33">
        <v>0</v>
      </c>
      <c r="Y429" s="28">
        <v>0</v>
      </c>
      <c r="Z429" s="28">
        <v>0</v>
      </c>
      <c r="AA429" s="27">
        <v>0</v>
      </c>
      <c r="AB429" s="76">
        <v>0</v>
      </c>
      <c r="AC429" s="33">
        <v>0</v>
      </c>
      <c r="AD429" s="33">
        <v>0</v>
      </c>
      <c r="AE429" s="41" t="s">
        <v>102</v>
      </c>
      <c r="AF429" s="18">
        <v>0</v>
      </c>
      <c r="AG429" s="18">
        <v>0</v>
      </c>
    </row>
    <row r="430" spans="2:33" s="4" customFormat="1" ht="20.100000000000001" customHeight="1">
      <c r="C430" s="26">
        <v>98000010</v>
      </c>
      <c r="D430" s="23" t="s">
        <v>150</v>
      </c>
      <c r="E430" s="20" t="s">
        <v>67</v>
      </c>
      <c r="F430" s="25">
        <v>1</v>
      </c>
      <c r="G430" s="17">
        <v>0</v>
      </c>
      <c r="H430" s="17">
        <v>0</v>
      </c>
      <c r="I430" s="25" t="s">
        <v>151</v>
      </c>
      <c r="J430" s="25">
        <v>10000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202411</v>
      </c>
      <c r="R430" s="25">
        <v>0.02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163</v>
      </c>
      <c r="AF430" s="18">
        <v>0</v>
      </c>
      <c r="AG430" s="18">
        <v>0</v>
      </c>
    </row>
    <row r="431" spans="2:33" s="4" customFormat="1" ht="20.100000000000001" customHeight="1">
      <c r="C431" s="26">
        <v>98000020</v>
      </c>
      <c r="D431" s="23" t="s">
        <v>431</v>
      </c>
      <c r="E431" s="16" t="s">
        <v>67</v>
      </c>
      <c r="F431" s="25">
        <v>1</v>
      </c>
      <c r="G431" s="17">
        <v>0</v>
      </c>
      <c r="H431" s="17">
        <v>0</v>
      </c>
      <c r="I431" s="25" t="s">
        <v>151</v>
      </c>
      <c r="J431" s="25">
        <v>10000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203811</v>
      </c>
      <c r="R431" s="25">
        <v>0.1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163</v>
      </c>
      <c r="AF431" s="18">
        <v>0</v>
      </c>
      <c r="AG431" s="18">
        <v>0</v>
      </c>
    </row>
    <row r="432" spans="2:33" s="4" customFormat="1" ht="20.100000000000001" customHeight="1">
      <c r="C432" s="26">
        <v>98000021</v>
      </c>
      <c r="D432" s="23" t="s">
        <v>431</v>
      </c>
      <c r="E432" s="16" t="s">
        <v>67</v>
      </c>
      <c r="F432" s="25">
        <v>1</v>
      </c>
      <c r="G432" s="17">
        <v>0</v>
      </c>
      <c r="H432" s="17">
        <v>0</v>
      </c>
      <c r="I432" s="25" t="s">
        <v>151</v>
      </c>
      <c r="J432" s="25">
        <v>10000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203811</v>
      </c>
      <c r="R432" s="25">
        <v>0.05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163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98000050</v>
      </c>
      <c r="D433" s="23" t="s">
        <v>74</v>
      </c>
      <c r="E433" s="20" t="s">
        <v>67</v>
      </c>
      <c r="F433" s="25">
        <v>1</v>
      </c>
      <c r="G433" s="17">
        <v>0</v>
      </c>
      <c r="H433" s="17">
        <v>0</v>
      </c>
      <c r="I433" s="25">
        <v>0</v>
      </c>
      <c r="J433" s="25">
        <v>3000</v>
      </c>
      <c r="K433" s="25">
        <v>0</v>
      </c>
      <c r="L433" s="25">
        <v>0</v>
      </c>
      <c r="M433" s="25">
        <v>2</v>
      </c>
      <c r="N433" s="17" t="s">
        <v>72</v>
      </c>
      <c r="O433" s="25">
        <v>1</v>
      </c>
      <c r="P433" s="25">
        <v>1</v>
      </c>
      <c r="Q433" s="25">
        <v>3001</v>
      </c>
      <c r="R433" s="25">
        <v>0.05</v>
      </c>
      <c r="S433" s="25"/>
      <c r="T433" s="25">
        <v>1002</v>
      </c>
      <c r="U433" s="25">
        <v>0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0</v>
      </c>
      <c r="AD433" s="25">
        <v>11000007</v>
      </c>
      <c r="AE433" s="39"/>
      <c r="AF433" s="18">
        <v>0</v>
      </c>
      <c r="AG433" s="18">
        <v>0</v>
      </c>
    </row>
    <row r="434" spans="2:33" ht="20.100000000000001" customHeight="1">
      <c r="C434" s="26">
        <v>98000060</v>
      </c>
      <c r="D434" s="18" t="s">
        <v>251</v>
      </c>
      <c r="E434" s="24" t="s">
        <v>67</v>
      </c>
      <c r="F434" s="21">
        <v>1</v>
      </c>
      <c r="G434" s="17">
        <v>0</v>
      </c>
      <c r="H434" s="17">
        <v>0</v>
      </c>
      <c r="I434" s="18">
        <v>60010001</v>
      </c>
      <c r="J434" s="21">
        <v>10000</v>
      </c>
      <c r="K434" s="25">
        <v>0</v>
      </c>
      <c r="L434" s="25">
        <v>0</v>
      </c>
      <c r="M434" s="21">
        <v>4</v>
      </c>
      <c r="N434" s="17" t="s">
        <v>72</v>
      </c>
      <c r="O434" s="38">
        <v>1</v>
      </c>
      <c r="P434" s="25">
        <v>2</v>
      </c>
      <c r="Q434" s="25">
        <v>3001</v>
      </c>
      <c r="R434" s="25">
        <v>-0.3</v>
      </c>
      <c r="S434" s="25"/>
      <c r="T434" s="25">
        <v>1004</v>
      </c>
      <c r="U434" s="10">
        <v>0</v>
      </c>
      <c r="V434" s="10">
        <v>0</v>
      </c>
      <c r="W434" s="17">
        <v>0</v>
      </c>
      <c r="X434" s="10">
        <v>0</v>
      </c>
      <c r="Y434" s="47">
        <v>0</v>
      </c>
      <c r="Z434" s="47">
        <v>0</v>
      </c>
      <c r="AA434" s="18">
        <v>0</v>
      </c>
      <c r="AB434" s="21">
        <v>0</v>
      </c>
      <c r="AC434" s="5">
        <v>1</v>
      </c>
      <c r="AD434" s="5">
        <v>0</v>
      </c>
      <c r="AE434" s="55" t="s">
        <v>432</v>
      </c>
      <c r="AF434" s="18">
        <v>0</v>
      </c>
      <c r="AG434" s="18">
        <v>0</v>
      </c>
    </row>
    <row r="435" spans="2:33" s="4" customFormat="1" ht="20.100000000000001" customHeight="1">
      <c r="C435" s="26">
        <v>98000070</v>
      </c>
      <c r="D435" s="23" t="s">
        <v>138</v>
      </c>
      <c r="E435" s="20" t="s">
        <v>67</v>
      </c>
      <c r="F435" s="25">
        <v>1</v>
      </c>
      <c r="G435" s="17">
        <v>0</v>
      </c>
      <c r="H435" s="17">
        <v>0</v>
      </c>
      <c r="I435" s="25">
        <v>0</v>
      </c>
      <c r="J435" s="25">
        <v>3000</v>
      </c>
      <c r="K435" s="25">
        <v>0</v>
      </c>
      <c r="L435" s="25">
        <v>0</v>
      </c>
      <c r="M435" s="25">
        <v>4</v>
      </c>
      <c r="N435" s="17" t="s">
        <v>72</v>
      </c>
      <c r="O435" s="25">
        <v>1</v>
      </c>
      <c r="P435" s="25">
        <v>2</v>
      </c>
      <c r="Q435" s="25">
        <v>100912</v>
      </c>
      <c r="R435" s="25">
        <v>-0.3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0</v>
      </c>
      <c r="AD435" s="25">
        <v>70106002</v>
      </c>
      <c r="AE435" s="39" t="s">
        <v>266</v>
      </c>
      <c r="AF435" s="18">
        <v>0</v>
      </c>
      <c r="AG435" s="18">
        <v>0</v>
      </c>
    </row>
    <row r="436" spans="2:33" s="4" customFormat="1" ht="20.100000000000001" customHeight="1">
      <c r="C436" s="26">
        <v>98000080</v>
      </c>
      <c r="D436" s="23" t="s">
        <v>150</v>
      </c>
      <c r="E436" s="16" t="s">
        <v>67</v>
      </c>
      <c r="F436" s="25">
        <v>1</v>
      </c>
      <c r="G436" s="17">
        <v>0</v>
      </c>
      <c r="H436" s="17">
        <v>0</v>
      </c>
      <c r="I436" s="25" t="s">
        <v>151</v>
      </c>
      <c r="J436" s="25">
        <v>5000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100412</v>
      </c>
      <c r="R436" s="25">
        <v>0.2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9" t="s">
        <v>421</v>
      </c>
      <c r="AF436" s="18">
        <v>0</v>
      </c>
      <c r="AG436" s="18">
        <v>0</v>
      </c>
    </row>
    <row r="437" spans="2:33" s="4" customFormat="1" ht="20.100000000000001" customHeight="1">
      <c r="C437" s="26">
        <v>98001101</v>
      </c>
      <c r="D437" s="23" t="s">
        <v>123</v>
      </c>
      <c r="E437" s="16" t="s">
        <v>67</v>
      </c>
      <c r="F437" s="25">
        <v>1</v>
      </c>
      <c r="G437" s="17">
        <v>0</v>
      </c>
      <c r="H437" s="17">
        <v>0</v>
      </c>
      <c r="I437" s="25" t="s">
        <v>151</v>
      </c>
      <c r="J437" s="25">
        <v>10000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100411</v>
      </c>
      <c r="R437" s="25">
        <v>0.1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9" t="s">
        <v>201</v>
      </c>
      <c r="AF437" s="18">
        <v>0</v>
      </c>
      <c r="AG437" s="18">
        <v>0</v>
      </c>
    </row>
    <row r="438" spans="2:33" s="4" customFormat="1" ht="20.100000000000001" customHeight="1">
      <c r="C438" s="26">
        <v>98001102</v>
      </c>
      <c r="D438" s="23" t="s">
        <v>157</v>
      </c>
      <c r="E438" s="20" t="s">
        <v>67</v>
      </c>
      <c r="F438" s="25">
        <v>1</v>
      </c>
      <c r="G438" s="17">
        <v>0</v>
      </c>
      <c r="H438" s="17">
        <v>0</v>
      </c>
      <c r="I438" s="25" t="s">
        <v>151</v>
      </c>
      <c r="J438" s="25">
        <v>10000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100611</v>
      </c>
      <c r="R438" s="25">
        <v>0.1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11000003</v>
      </c>
      <c r="AE438" s="39" t="s">
        <v>215</v>
      </c>
      <c r="AF438" s="18">
        <v>0</v>
      </c>
      <c r="AG438" s="18">
        <v>0</v>
      </c>
    </row>
    <row r="439" spans="2:33" s="4" customFormat="1" ht="20.100000000000001" customHeight="1">
      <c r="C439" s="26">
        <v>98001103</v>
      </c>
      <c r="D439" s="23" t="s">
        <v>433</v>
      </c>
      <c r="E439" s="24" t="s">
        <v>67</v>
      </c>
      <c r="F439" s="25">
        <v>1</v>
      </c>
      <c r="G439" s="17">
        <v>0</v>
      </c>
      <c r="H439" s="17">
        <v>0</v>
      </c>
      <c r="I439" s="25" t="s">
        <v>151</v>
      </c>
      <c r="J439" s="25">
        <v>10000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100811</v>
      </c>
      <c r="R439" s="25">
        <v>0.1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11000003</v>
      </c>
      <c r="AE439" s="39" t="s">
        <v>217</v>
      </c>
      <c r="AF439" s="18">
        <v>0</v>
      </c>
      <c r="AG439" s="18">
        <v>0</v>
      </c>
    </row>
    <row r="440" spans="2:33" s="5" customFormat="1" ht="20.100000000000001" customHeight="1">
      <c r="C440" s="26">
        <v>99001001</v>
      </c>
      <c r="D440" s="19" t="s">
        <v>434</v>
      </c>
      <c r="E440" s="20" t="s">
        <v>67</v>
      </c>
      <c r="F440" s="21">
        <v>1</v>
      </c>
      <c r="G440" s="5">
        <v>1</v>
      </c>
      <c r="H440" s="17">
        <v>0</v>
      </c>
      <c r="I440" s="18" t="s">
        <v>435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72</v>
      </c>
      <c r="O440" s="18">
        <v>1</v>
      </c>
      <c r="P440" s="5">
        <v>1</v>
      </c>
      <c r="Q440" s="21">
        <v>100912</v>
      </c>
      <c r="R440" s="25">
        <v>0.25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1</v>
      </c>
      <c r="AD440" s="25">
        <v>0</v>
      </c>
      <c r="AE440" s="18" t="s">
        <v>436</v>
      </c>
      <c r="AF440" s="18">
        <v>0</v>
      </c>
      <c r="AG440" s="18">
        <v>0</v>
      </c>
    </row>
    <row r="441" spans="2:33" s="5" customFormat="1" ht="20.100000000000001" customHeight="1">
      <c r="C441" s="26">
        <v>99001002</v>
      </c>
      <c r="D441" s="19" t="s">
        <v>434</v>
      </c>
      <c r="E441" s="16" t="s">
        <v>67</v>
      </c>
      <c r="F441" s="21">
        <v>1</v>
      </c>
      <c r="G441" s="5">
        <v>1</v>
      </c>
      <c r="H441" s="17">
        <v>0</v>
      </c>
      <c r="I441" s="18" t="s">
        <v>435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72</v>
      </c>
      <c r="O441" s="18">
        <v>1</v>
      </c>
      <c r="P441" s="5">
        <v>1</v>
      </c>
      <c r="Q441" s="21">
        <v>100912</v>
      </c>
      <c r="R441" s="25">
        <v>0.4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437</v>
      </c>
      <c r="AF441" s="18">
        <v>0</v>
      </c>
      <c r="AG441" s="18">
        <v>0</v>
      </c>
    </row>
    <row r="442" spans="2:33" s="5" customFormat="1" ht="20.100000000000001" customHeight="1">
      <c r="C442" s="26">
        <v>99001003</v>
      </c>
      <c r="D442" s="19" t="s">
        <v>434</v>
      </c>
      <c r="E442" s="16" t="s">
        <v>67</v>
      </c>
      <c r="F442" s="21">
        <v>1</v>
      </c>
      <c r="G442" s="5">
        <v>1</v>
      </c>
      <c r="H442" s="17">
        <v>0</v>
      </c>
      <c r="I442" s="18" t="s">
        <v>435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72</v>
      </c>
      <c r="O442" s="18">
        <v>1</v>
      </c>
      <c r="P442" s="5">
        <v>1</v>
      </c>
      <c r="Q442" s="21">
        <v>100912</v>
      </c>
      <c r="R442" s="25">
        <v>0.5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1</v>
      </c>
      <c r="AD442" s="25">
        <v>0</v>
      </c>
      <c r="AE442" s="18" t="s">
        <v>438</v>
      </c>
      <c r="AF442" s="18">
        <v>0</v>
      </c>
      <c r="AG442" s="18">
        <v>0</v>
      </c>
    </row>
    <row r="443" spans="2:33" s="5" customFormat="1" ht="20.100000000000001" customHeight="1">
      <c r="C443" s="26">
        <v>99001004</v>
      </c>
      <c r="D443" s="19" t="s">
        <v>434</v>
      </c>
      <c r="E443" s="16" t="s">
        <v>67</v>
      </c>
      <c r="F443" s="21">
        <v>1</v>
      </c>
      <c r="G443" s="5">
        <v>1</v>
      </c>
      <c r="H443" s="17">
        <v>0</v>
      </c>
      <c r="I443" s="18" t="s">
        <v>435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72</v>
      </c>
      <c r="O443" s="18">
        <v>1</v>
      </c>
      <c r="P443" s="5">
        <v>1</v>
      </c>
      <c r="Q443" s="21">
        <v>100912</v>
      </c>
      <c r="R443" s="25">
        <v>0.6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1</v>
      </c>
      <c r="AD443" s="25">
        <v>0</v>
      </c>
      <c r="AE443" s="18" t="s">
        <v>439</v>
      </c>
      <c r="AF443" s="18">
        <v>0</v>
      </c>
      <c r="AG443" s="18">
        <v>0</v>
      </c>
    </row>
    <row r="444" spans="2:33" s="5" customFormat="1" ht="20.100000000000001" customHeight="1">
      <c r="C444" s="26">
        <v>99001011</v>
      </c>
      <c r="D444" s="5" t="s">
        <v>440</v>
      </c>
      <c r="E444" s="20" t="s">
        <v>67</v>
      </c>
      <c r="F444" s="21">
        <v>1</v>
      </c>
      <c r="G444" s="5">
        <v>1</v>
      </c>
      <c r="H444" s="17">
        <v>0</v>
      </c>
      <c r="I444" s="26">
        <v>99001011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72</v>
      </c>
      <c r="O444" s="18">
        <v>1</v>
      </c>
      <c r="P444" s="5">
        <v>1</v>
      </c>
      <c r="Q444" s="21">
        <v>203211</v>
      </c>
      <c r="R444" s="78" t="s">
        <v>441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1</v>
      </c>
      <c r="AD444" s="25">
        <v>0</v>
      </c>
      <c r="AE444" s="18" t="s">
        <v>442</v>
      </c>
      <c r="AF444" s="18">
        <v>0</v>
      </c>
      <c r="AG444" s="18">
        <v>0</v>
      </c>
    </row>
    <row r="445" spans="2:33" s="5" customFormat="1" ht="20.100000000000001" customHeight="1">
      <c r="C445" s="26">
        <v>99001021</v>
      </c>
      <c r="D445" s="5" t="s">
        <v>443</v>
      </c>
      <c r="E445" s="24" t="s">
        <v>67</v>
      </c>
      <c r="F445" s="21">
        <v>1</v>
      </c>
      <c r="G445" s="5">
        <v>1</v>
      </c>
      <c r="H445" s="17">
        <v>0</v>
      </c>
      <c r="I445" s="26">
        <v>99001021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72</v>
      </c>
      <c r="O445" s="18">
        <v>1</v>
      </c>
      <c r="P445" s="5">
        <v>1</v>
      </c>
      <c r="Q445" s="21">
        <v>203211</v>
      </c>
      <c r="R445" s="78" t="s">
        <v>444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18" t="s">
        <v>445</v>
      </c>
      <c r="AF445" s="18">
        <v>0</v>
      </c>
      <c r="AG445" s="18">
        <v>0</v>
      </c>
    </row>
    <row r="446" spans="2:33" s="5" customFormat="1" ht="20.100000000000001" customHeight="1">
      <c r="C446" s="26">
        <v>99001031</v>
      </c>
      <c r="D446" s="19" t="s">
        <v>446</v>
      </c>
      <c r="E446" s="20" t="s">
        <v>67</v>
      </c>
      <c r="F446" s="21">
        <v>1</v>
      </c>
      <c r="G446" s="5">
        <v>1</v>
      </c>
      <c r="H446" s="17">
        <v>0</v>
      </c>
      <c r="I446" s="26">
        <v>99001031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72</v>
      </c>
      <c r="O446" s="18">
        <v>1</v>
      </c>
      <c r="P446" s="5">
        <v>1</v>
      </c>
      <c r="Q446" s="21">
        <v>203011</v>
      </c>
      <c r="R446" s="25">
        <v>0.05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1</v>
      </c>
      <c r="AD446" s="25">
        <v>0</v>
      </c>
      <c r="AE446" s="18" t="s">
        <v>447</v>
      </c>
      <c r="AF446" s="18">
        <v>0</v>
      </c>
      <c r="AG446" s="18">
        <v>0</v>
      </c>
    </row>
    <row r="447" spans="2:33" s="5" customFormat="1" ht="20.100000000000001" customHeight="1">
      <c r="C447" s="26">
        <v>99001032</v>
      </c>
      <c r="D447" s="19" t="s">
        <v>446</v>
      </c>
      <c r="E447" s="16" t="s">
        <v>67</v>
      </c>
      <c r="F447" s="21">
        <v>1</v>
      </c>
      <c r="G447" s="5">
        <v>1</v>
      </c>
      <c r="H447" s="17">
        <v>0</v>
      </c>
      <c r="I447" s="26">
        <v>99001031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72</v>
      </c>
      <c r="O447" s="18">
        <v>1</v>
      </c>
      <c r="P447" s="5">
        <v>1</v>
      </c>
      <c r="Q447" s="21">
        <v>220311</v>
      </c>
      <c r="R447" s="25">
        <v>0.05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18" t="s">
        <v>448</v>
      </c>
      <c r="AF447" s="18">
        <v>0</v>
      </c>
      <c r="AG447" s="18">
        <v>0</v>
      </c>
    </row>
    <row r="448" spans="2:33" s="5" customFormat="1" ht="20.100000000000001" customHeight="1">
      <c r="C448" s="26">
        <v>99001041</v>
      </c>
      <c r="D448" s="5" t="s">
        <v>449</v>
      </c>
      <c r="E448" s="16" t="s">
        <v>67</v>
      </c>
      <c r="F448" s="21">
        <v>1</v>
      </c>
      <c r="G448" s="5">
        <v>1</v>
      </c>
      <c r="H448" s="17">
        <v>0</v>
      </c>
      <c r="I448" s="26">
        <v>99001041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72</v>
      </c>
      <c r="O448" s="18">
        <v>1</v>
      </c>
      <c r="P448" s="5">
        <v>1</v>
      </c>
      <c r="Q448" s="21">
        <v>203011</v>
      </c>
      <c r="R448" s="25">
        <v>0.1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18" t="s">
        <v>450</v>
      </c>
      <c r="AF448" s="18">
        <v>0</v>
      </c>
      <c r="AG448" s="18">
        <v>0</v>
      </c>
    </row>
    <row r="449" spans="3:33" s="5" customFormat="1" ht="20.100000000000001" customHeight="1">
      <c r="C449" s="26">
        <v>99001042</v>
      </c>
      <c r="D449" s="5" t="s">
        <v>449</v>
      </c>
      <c r="E449" s="20" t="s">
        <v>67</v>
      </c>
      <c r="F449" s="21">
        <v>1</v>
      </c>
      <c r="G449" s="5">
        <v>1</v>
      </c>
      <c r="H449" s="17">
        <v>0</v>
      </c>
      <c r="I449" s="26">
        <v>99001041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72</v>
      </c>
      <c r="O449" s="18">
        <v>1</v>
      </c>
      <c r="P449" s="5">
        <v>1</v>
      </c>
      <c r="Q449" s="21">
        <v>220311</v>
      </c>
      <c r="R449" s="25">
        <v>0.1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 t="s">
        <v>451</v>
      </c>
      <c r="AF449" s="18">
        <v>0</v>
      </c>
      <c r="AG449" s="18">
        <v>0</v>
      </c>
    </row>
    <row r="450" spans="3:33" s="4" customFormat="1" ht="20.100000000000001" customHeight="1">
      <c r="C450" s="26">
        <v>99002001</v>
      </c>
      <c r="D450" s="23" t="s">
        <v>452</v>
      </c>
      <c r="E450" s="24" t="s">
        <v>67</v>
      </c>
      <c r="F450" s="25">
        <v>1</v>
      </c>
      <c r="G450" s="17">
        <v>0</v>
      </c>
      <c r="H450" s="17">
        <v>0</v>
      </c>
      <c r="I450" s="25">
        <v>0</v>
      </c>
      <c r="J450" s="21">
        <v>99999999</v>
      </c>
      <c r="K450" s="25">
        <v>0</v>
      </c>
      <c r="L450" s="25">
        <v>0</v>
      </c>
      <c r="M450" s="25">
        <v>4</v>
      </c>
      <c r="N450" s="17" t="s">
        <v>72</v>
      </c>
      <c r="O450" s="25">
        <v>1</v>
      </c>
      <c r="P450" s="25">
        <v>2</v>
      </c>
      <c r="Q450" s="25">
        <v>100912</v>
      </c>
      <c r="R450" s="25">
        <v>1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1</v>
      </c>
      <c r="Z450" s="25">
        <v>0</v>
      </c>
      <c r="AA450" s="25">
        <v>0</v>
      </c>
      <c r="AB450" s="25">
        <v>0</v>
      </c>
      <c r="AC450" s="25">
        <v>0</v>
      </c>
      <c r="AD450" s="25">
        <v>70106002</v>
      </c>
      <c r="AE450" s="39"/>
      <c r="AF450" s="18">
        <v>0</v>
      </c>
      <c r="AG450" s="18">
        <v>0</v>
      </c>
    </row>
    <row r="451" spans="3:33" s="4" customFormat="1" ht="20.100000000000001" customHeight="1">
      <c r="C451" s="26">
        <v>99002002</v>
      </c>
      <c r="D451" s="23" t="s">
        <v>453</v>
      </c>
      <c r="E451" s="20" t="s">
        <v>67</v>
      </c>
      <c r="F451" s="25">
        <v>1</v>
      </c>
      <c r="G451" s="17">
        <v>0</v>
      </c>
      <c r="H451" s="17">
        <v>0</v>
      </c>
      <c r="I451" s="48">
        <v>20061</v>
      </c>
      <c r="J451" s="25">
        <v>3600000</v>
      </c>
      <c r="K451" s="25">
        <v>0</v>
      </c>
      <c r="L451" s="25">
        <v>0</v>
      </c>
      <c r="M451" s="25">
        <v>3</v>
      </c>
      <c r="N451" s="17" t="s">
        <v>72</v>
      </c>
      <c r="O451" s="25">
        <v>2</v>
      </c>
      <c r="P451" s="25">
        <v>1</v>
      </c>
      <c r="Q451" s="25">
        <v>18</v>
      </c>
      <c r="R451" s="25">
        <v>0</v>
      </c>
      <c r="S451" s="25"/>
      <c r="T451" s="25">
        <v>0</v>
      </c>
      <c r="U451" s="25">
        <v>0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1</v>
      </c>
      <c r="AD451" s="25">
        <v>0</v>
      </c>
      <c r="AE451" s="39" t="s">
        <v>454</v>
      </c>
      <c r="AF451" s="18">
        <v>0</v>
      </c>
      <c r="AG451" s="18">
        <v>0</v>
      </c>
    </row>
    <row r="452" spans="3:33" s="4" customFormat="1" ht="20.100000000000001" customHeight="1">
      <c r="C452" s="26">
        <v>99002003</v>
      </c>
      <c r="D452" s="23" t="s">
        <v>455</v>
      </c>
      <c r="E452" s="16" t="s">
        <v>67</v>
      </c>
      <c r="F452" s="25">
        <v>1</v>
      </c>
      <c r="G452" s="17">
        <v>0</v>
      </c>
      <c r="H452" s="17">
        <v>0</v>
      </c>
      <c r="I452" s="25">
        <v>0</v>
      </c>
      <c r="J452" s="25">
        <v>3000</v>
      </c>
      <c r="K452" s="25">
        <v>0</v>
      </c>
      <c r="L452" s="25">
        <v>0</v>
      </c>
      <c r="M452" s="25">
        <v>2</v>
      </c>
      <c r="N452" s="17" t="s">
        <v>72</v>
      </c>
      <c r="O452" s="25">
        <v>2</v>
      </c>
      <c r="P452" s="25">
        <v>1</v>
      </c>
      <c r="Q452" s="25">
        <v>18</v>
      </c>
      <c r="R452" s="25">
        <v>0</v>
      </c>
      <c r="S452" s="25"/>
      <c r="T452" s="25">
        <v>0</v>
      </c>
      <c r="U452" s="25">
        <v>0</v>
      </c>
      <c r="V452" s="25">
        <v>0</v>
      </c>
      <c r="W452" s="17">
        <v>0</v>
      </c>
      <c r="X452" s="25">
        <v>0</v>
      </c>
      <c r="Y452" s="25">
        <v>1</v>
      </c>
      <c r="Z452" s="25">
        <v>0</v>
      </c>
      <c r="AA452" s="25">
        <v>0</v>
      </c>
      <c r="AB452" s="25">
        <v>0</v>
      </c>
      <c r="AC452" s="25">
        <v>1</v>
      </c>
      <c r="AD452" s="25">
        <v>0</v>
      </c>
      <c r="AE452" s="39" t="s">
        <v>76</v>
      </c>
      <c r="AF452" s="18">
        <v>0</v>
      </c>
      <c r="AG452" s="18">
        <v>0</v>
      </c>
    </row>
    <row r="453" spans="3:33" s="4" customFormat="1" ht="20.100000000000001" customHeight="1">
      <c r="C453" s="26">
        <v>99002005</v>
      </c>
      <c r="D453" s="23" t="s">
        <v>456</v>
      </c>
      <c r="E453" s="16" t="s">
        <v>67</v>
      </c>
      <c r="F453" s="25">
        <v>1</v>
      </c>
      <c r="G453" s="17">
        <v>0</v>
      </c>
      <c r="H453" s="17">
        <v>0</v>
      </c>
      <c r="I453" s="25" t="s">
        <v>151</v>
      </c>
      <c r="J453" s="25">
        <v>300000</v>
      </c>
      <c r="K453" s="25">
        <v>0</v>
      </c>
      <c r="L453" s="25">
        <v>0</v>
      </c>
      <c r="M453" s="25">
        <v>5</v>
      </c>
      <c r="N453" s="17" t="s">
        <v>72</v>
      </c>
      <c r="O453" s="25">
        <v>1</v>
      </c>
      <c r="P453" s="25">
        <v>1</v>
      </c>
      <c r="Q453" s="25">
        <v>200911</v>
      </c>
      <c r="R453" s="25">
        <v>0.25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1</v>
      </c>
      <c r="Z453" s="25">
        <v>0</v>
      </c>
      <c r="AA453" s="25">
        <v>0</v>
      </c>
      <c r="AB453" s="25">
        <v>0</v>
      </c>
      <c r="AC453" s="25">
        <v>1</v>
      </c>
      <c r="AD453" s="25">
        <v>11000003</v>
      </c>
      <c r="AE453" s="39" t="s">
        <v>457</v>
      </c>
      <c r="AF453" s="18">
        <v>1</v>
      </c>
      <c r="AG453" s="18">
        <v>0</v>
      </c>
    </row>
    <row r="454" spans="3:33" s="4" customFormat="1" ht="20.100000000000001" customHeight="1">
      <c r="C454" s="26">
        <v>99002006</v>
      </c>
      <c r="D454" s="23" t="s">
        <v>458</v>
      </c>
      <c r="E454" s="16" t="s">
        <v>67</v>
      </c>
      <c r="F454" s="25">
        <v>1</v>
      </c>
      <c r="G454" s="17">
        <v>0</v>
      </c>
      <c r="H454" s="17">
        <v>0</v>
      </c>
      <c r="I454" s="25" t="s">
        <v>158</v>
      </c>
      <c r="J454" s="25">
        <v>300000</v>
      </c>
      <c r="K454" s="25">
        <v>0</v>
      </c>
      <c r="L454" s="25">
        <v>0</v>
      </c>
      <c r="M454" s="25">
        <v>5</v>
      </c>
      <c r="N454" s="17" t="s">
        <v>72</v>
      </c>
      <c r="O454" s="25">
        <v>1</v>
      </c>
      <c r="P454" s="25">
        <v>1</v>
      </c>
      <c r="Q454" s="25">
        <v>201011</v>
      </c>
      <c r="R454" s="25">
        <v>0.25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1</v>
      </c>
      <c r="Z454" s="25">
        <v>0</v>
      </c>
      <c r="AA454" s="25">
        <v>0</v>
      </c>
      <c r="AB454" s="25">
        <v>0</v>
      </c>
      <c r="AC454" s="25">
        <v>1</v>
      </c>
      <c r="AD454" s="25">
        <v>11000003</v>
      </c>
      <c r="AE454" s="39" t="s">
        <v>459</v>
      </c>
      <c r="AF454" s="18">
        <v>1</v>
      </c>
      <c r="AG454" s="18">
        <v>0</v>
      </c>
    </row>
    <row r="455" spans="3:33" s="5" customFormat="1" ht="20.100000000000001" customHeight="1">
      <c r="C455" s="26">
        <v>99003011</v>
      </c>
      <c r="D455" s="5" t="s">
        <v>460</v>
      </c>
      <c r="E455" s="16" t="s">
        <v>67</v>
      </c>
      <c r="F455" s="21">
        <v>1</v>
      </c>
      <c r="G455" s="5">
        <v>1</v>
      </c>
      <c r="H455" s="17">
        <v>0</v>
      </c>
      <c r="I455" s="26" t="s">
        <v>461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72</v>
      </c>
      <c r="O455" s="18">
        <v>1</v>
      </c>
      <c r="P455" s="5">
        <v>1</v>
      </c>
      <c r="Q455" s="21">
        <v>220311</v>
      </c>
      <c r="R455" s="25">
        <v>0.05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1</v>
      </c>
      <c r="AD455" s="25">
        <v>0</v>
      </c>
      <c r="AE455" s="18" t="s">
        <v>462</v>
      </c>
      <c r="AF455" s="18">
        <v>0</v>
      </c>
      <c r="AG455" s="18">
        <v>0</v>
      </c>
    </row>
    <row r="456" spans="3:33" s="5" customFormat="1" ht="20.100000000000001" customHeight="1">
      <c r="C456" s="26">
        <v>99003012</v>
      </c>
      <c r="D456" s="5" t="s">
        <v>460</v>
      </c>
      <c r="E456" s="20" t="s">
        <v>67</v>
      </c>
      <c r="F456" s="21">
        <v>1</v>
      </c>
      <c r="G456" s="5">
        <v>1</v>
      </c>
      <c r="H456" s="17">
        <v>0</v>
      </c>
      <c r="I456" s="26" t="s">
        <v>461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72</v>
      </c>
      <c r="O456" s="18">
        <v>1</v>
      </c>
      <c r="P456" s="5">
        <v>1</v>
      </c>
      <c r="Q456" s="21">
        <v>203011</v>
      </c>
      <c r="R456" s="25">
        <v>0.05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99003013</v>
      </c>
      <c r="D457" s="5" t="s">
        <v>460</v>
      </c>
      <c r="E457" s="24" t="s">
        <v>67</v>
      </c>
      <c r="F457" s="21">
        <v>1</v>
      </c>
      <c r="G457" s="5">
        <v>1</v>
      </c>
      <c r="H457" s="17">
        <v>0</v>
      </c>
      <c r="I457" s="26" t="s">
        <v>461</v>
      </c>
      <c r="J457" s="21">
        <v>99999999</v>
      </c>
      <c r="K457" s="5">
        <v>0</v>
      </c>
      <c r="L457" s="5">
        <v>0</v>
      </c>
      <c r="M457" s="21">
        <v>1</v>
      </c>
      <c r="N457" s="17" t="s">
        <v>72</v>
      </c>
      <c r="O457" s="18">
        <v>1</v>
      </c>
      <c r="P457" s="5">
        <v>1</v>
      </c>
      <c r="Q457" s="21">
        <v>203111</v>
      </c>
      <c r="R457" s="25">
        <v>0.05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5" customFormat="1" ht="20.100000000000001" customHeight="1">
      <c r="C458" s="26">
        <v>99003021</v>
      </c>
      <c r="D458" s="5" t="s">
        <v>463</v>
      </c>
      <c r="E458" s="20" t="s">
        <v>67</v>
      </c>
      <c r="F458" s="21">
        <v>1</v>
      </c>
      <c r="G458" s="5">
        <v>1</v>
      </c>
      <c r="H458" s="17">
        <v>0</v>
      </c>
      <c r="I458" s="26" t="s">
        <v>464</v>
      </c>
      <c r="J458" s="21">
        <v>99999999</v>
      </c>
      <c r="K458" s="5">
        <v>0</v>
      </c>
      <c r="L458" s="5">
        <v>0</v>
      </c>
      <c r="M458" s="21">
        <v>1</v>
      </c>
      <c r="N458" s="17" t="s">
        <v>72</v>
      </c>
      <c r="O458" s="18">
        <v>1</v>
      </c>
      <c r="P458" s="5">
        <v>1</v>
      </c>
      <c r="Q458" s="21">
        <v>220311</v>
      </c>
      <c r="R458" s="25">
        <v>0.05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  <c r="AC458" s="25">
        <v>1</v>
      </c>
      <c r="AD458" s="25">
        <v>0</v>
      </c>
      <c r="AE458" s="18" t="s">
        <v>465</v>
      </c>
      <c r="AF458" s="18">
        <v>0</v>
      </c>
      <c r="AG458" s="18">
        <v>0</v>
      </c>
    </row>
    <row r="459" spans="3:33" s="5" customFormat="1" ht="20.100000000000001" customHeight="1">
      <c r="C459" s="26">
        <v>99003022</v>
      </c>
      <c r="D459" s="5" t="s">
        <v>463</v>
      </c>
      <c r="E459" s="16" t="s">
        <v>67</v>
      </c>
      <c r="F459" s="21">
        <v>1</v>
      </c>
      <c r="G459" s="5">
        <v>1</v>
      </c>
      <c r="H459" s="17">
        <v>0</v>
      </c>
      <c r="I459" s="26" t="s">
        <v>464</v>
      </c>
      <c r="J459" s="21">
        <v>99999999</v>
      </c>
      <c r="K459" s="5">
        <v>0</v>
      </c>
      <c r="L459" s="5">
        <v>0</v>
      </c>
      <c r="M459" s="21">
        <v>1</v>
      </c>
      <c r="N459" s="17" t="s">
        <v>72</v>
      </c>
      <c r="O459" s="18">
        <v>1</v>
      </c>
      <c r="P459" s="5">
        <v>1</v>
      </c>
      <c r="Q459" s="21">
        <v>203011</v>
      </c>
      <c r="R459" s="25">
        <v>0.1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0</v>
      </c>
      <c r="Z459" s="25">
        <v>0</v>
      </c>
      <c r="AA459" s="25">
        <v>0</v>
      </c>
      <c r="AB459" s="25">
        <v>0</v>
      </c>
      <c r="AC459" s="25">
        <v>0</v>
      </c>
      <c r="AD459" s="25">
        <v>0</v>
      </c>
      <c r="AE459" s="18"/>
      <c r="AF459" s="18">
        <v>0</v>
      </c>
      <c r="AG459" s="18">
        <v>0</v>
      </c>
    </row>
    <row r="460" spans="3:33" s="5" customFormat="1" ht="20.100000000000001" customHeight="1">
      <c r="C460" s="26">
        <v>99003023</v>
      </c>
      <c r="D460" s="5" t="s">
        <v>463</v>
      </c>
      <c r="E460" s="16" t="s">
        <v>67</v>
      </c>
      <c r="F460" s="21">
        <v>1</v>
      </c>
      <c r="G460" s="5">
        <v>1</v>
      </c>
      <c r="H460" s="17">
        <v>0</v>
      </c>
      <c r="I460" s="26" t="s">
        <v>464</v>
      </c>
      <c r="J460" s="21">
        <v>99999999</v>
      </c>
      <c r="K460" s="5">
        <v>0</v>
      </c>
      <c r="L460" s="5">
        <v>0</v>
      </c>
      <c r="M460" s="21">
        <v>1</v>
      </c>
      <c r="N460" s="17" t="s">
        <v>72</v>
      </c>
      <c r="O460" s="18">
        <v>1</v>
      </c>
      <c r="P460" s="5">
        <v>1</v>
      </c>
      <c r="Q460" s="21">
        <v>203111</v>
      </c>
      <c r="R460" s="25">
        <v>0.1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0</v>
      </c>
      <c r="AE460" s="18"/>
      <c r="AF460" s="18">
        <v>0</v>
      </c>
      <c r="AG460" s="18">
        <v>0</v>
      </c>
    </row>
    <row r="461" spans="3:33" s="5" customFormat="1" ht="20.100000000000001" customHeight="1">
      <c r="C461" s="26">
        <v>99003031</v>
      </c>
      <c r="D461" s="5" t="s">
        <v>466</v>
      </c>
      <c r="E461" s="20" t="s">
        <v>67</v>
      </c>
      <c r="F461" s="21">
        <v>1</v>
      </c>
      <c r="G461" s="5">
        <v>1</v>
      </c>
      <c r="H461" s="17">
        <v>0</v>
      </c>
      <c r="I461" s="26" t="s">
        <v>467</v>
      </c>
      <c r="J461" s="21">
        <v>99999999</v>
      </c>
      <c r="K461" s="5">
        <v>0</v>
      </c>
      <c r="L461" s="5">
        <v>0</v>
      </c>
      <c r="M461" s="21">
        <v>1</v>
      </c>
      <c r="N461" s="17" t="s">
        <v>72</v>
      </c>
      <c r="O461" s="18">
        <v>1</v>
      </c>
      <c r="P461" s="5">
        <v>1</v>
      </c>
      <c r="Q461" s="21">
        <v>220311</v>
      </c>
      <c r="R461" s="25">
        <v>0.1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1</v>
      </c>
      <c r="AD461" s="25">
        <v>0</v>
      </c>
      <c r="AE461" s="18" t="s">
        <v>468</v>
      </c>
      <c r="AF461" s="18">
        <v>0</v>
      </c>
      <c r="AG461" s="18">
        <v>0</v>
      </c>
    </row>
    <row r="462" spans="3:33" s="5" customFormat="1" ht="20.100000000000001" customHeight="1">
      <c r="C462" s="26">
        <v>99003032</v>
      </c>
      <c r="D462" s="5" t="s">
        <v>466</v>
      </c>
      <c r="E462" s="24" t="s">
        <v>67</v>
      </c>
      <c r="F462" s="21">
        <v>1</v>
      </c>
      <c r="G462" s="5">
        <v>1</v>
      </c>
      <c r="H462" s="17">
        <v>0</v>
      </c>
      <c r="I462" s="26" t="s">
        <v>467</v>
      </c>
      <c r="J462" s="21">
        <v>99999999</v>
      </c>
      <c r="K462" s="5">
        <v>0</v>
      </c>
      <c r="L462" s="5">
        <v>0</v>
      </c>
      <c r="M462" s="21">
        <v>1</v>
      </c>
      <c r="N462" s="17" t="s">
        <v>72</v>
      </c>
      <c r="O462" s="18">
        <v>1</v>
      </c>
      <c r="P462" s="5">
        <v>1</v>
      </c>
      <c r="Q462" s="21">
        <v>203011</v>
      </c>
      <c r="R462" s="25">
        <v>0.15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0</v>
      </c>
      <c r="AC462" s="25">
        <v>0</v>
      </c>
      <c r="AD462" s="25">
        <v>0</v>
      </c>
      <c r="AE462" s="18"/>
      <c r="AF462" s="18">
        <v>0</v>
      </c>
      <c r="AG462" s="18">
        <v>0</v>
      </c>
    </row>
    <row r="463" spans="3:33" s="5" customFormat="1" ht="20.100000000000001" customHeight="1">
      <c r="C463" s="26">
        <v>99003033</v>
      </c>
      <c r="D463" s="5" t="s">
        <v>466</v>
      </c>
      <c r="E463" s="20" t="s">
        <v>67</v>
      </c>
      <c r="F463" s="21">
        <v>1</v>
      </c>
      <c r="G463" s="5">
        <v>1</v>
      </c>
      <c r="H463" s="17">
        <v>0</v>
      </c>
      <c r="I463" s="26" t="s">
        <v>467</v>
      </c>
      <c r="J463" s="21">
        <v>99999999</v>
      </c>
      <c r="K463" s="5">
        <v>0</v>
      </c>
      <c r="L463" s="5">
        <v>0</v>
      </c>
      <c r="M463" s="21">
        <v>1</v>
      </c>
      <c r="N463" s="17" t="s">
        <v>72</v>
      </c>
      <c r="O463" s="18">
        <v>1</v>
      </c>
      <c r="P463" s="5">
        <v>1</v>
      </c>
      <c r="Q463" s="21">
        <v>203111</v>
      </c>
      <c r="R463" s="25">
        <v>0.15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0</v>
      </c>
      <c r="Z463" s="25">
        <v>0</v>
      </c>
      <c r="AA463" s="25">
        <v>0</v>
      </c>
      <c r="AB463" s="25">
        <v>0</v>
      </c>
      <c r="AC463" s="25">
        <v>0</v>
      </c>
      <c r="AD463" s="25">
        <v>0</v>
      </c>
      <c r="AE463" s="18"/>
      <c r="AF463" s="18">
        <v>0</v>
      </c>
      <c r="AG463" s="18">
        <v>0</v>
      </c>
    </row>
    <row r="464" spans="3:33" s="5" customFormat="1" ht="20.100000000000001" customHeight="1">
      <c r="C464" s="26">
        <v>99003041</v>
      </c>
      <c r="D464" s="5" t="s">
        <v>469</v>
      </c>
      <c r="E464" s="16" t="s">
        <v>67</v>
      </c>
      <c r="F464" s="21">
        <v>1</v>
      </c>
      <c r="G464" s="5">
        <v>1</v>
      </c>
      <c r="H464" s="17">
        <v>0</v>
      </c>
      <c r="I464" s="26" t="s">
        <v>470</v>
      </c>
      <c r="J464" s="21">
        <v>99999999</v>
      </c>
      <c r="K464" s="5">
        <v>0</v>
      </c>
      <c r="L464" s="5">
        <v>0</v>
      </c>
      <c r="M464" s="21">
        <v>1</v>
      </c>
      <c r="N464" s="17" t="s">
        <v>72</v>
      </c>
      <c r="O464" s="18">
        <v>1</v>
      </c>
      <c r="P464" s="5">
        <v>1</v>
      </c>
      <c r="Q464" s="21">
        <v>220311</v>
      </c>
      <c r="R464" s="25">
        <v>0.15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1</v>
      </c>
      <c r="AD464" s="25">
        <v>0</v>
      </c>
      <c r="AE464" s="18" t="s">
        <v>471</v>
      </c>
      <c r="AF464" s="18">
        <v>0</v>
      </c>
      <c r="AG464" s="18">
        <v>0</v>
      </c>
    </row>
    <row r="465" spans="3:33" s="5" customFormat="1" ht="20.100000000000001" customHeight="1">
      <c r="C465" s="26">
        <v>99003042</v>
      </c>
      <c r="D465" s="5" t="s">
        <v>469</v>
      </c>
      <c r="E465" s="16" t="s">
        <v>67</v>
      </c>
      <c r="F465" s="21">
        <v>1</v>
      </c>
      <c r="G465" s="5">
        <v>1</v>
      </c>
      <c r="H465" s="17">
        <v>0</v>
      </c>
      <c r="I465" s="26" t="s">
        <v>470</v>
      </c>
      <c r="J465" s="21">
        <v>99999999</v>
      </c>
      <c r="K465" s="5">
        <v>0</v>
      </c>
      <c r="L465" s="5">
        <v>0</v>
      </c>
      <c r="M465" s="21">
        <v>1</v>
      </c>
      <c r="N465" s="17" t="s">
        <v>72</v>
      </c>
      <c r="O465" s="18">
        <v>1</v>
      </c>
      <c r="P465" s="5">
        <v>1</v>
      </c>
      <c r="Q465" s="21">
        <v>203011</v>
      </c>
      <c r="R465" s="25">
        <v>0.2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0</v>
      </c>
      <c r="AD465" s="25">
        <v>0</v>
      </c>
      <c r="AE465" s="18"/>
      <c r="AF465" s="18">
        <v>0</v>
      </c>
      <c r="AG465" s="18">
        <v>0</v>
      </c>
    </row>
    <row r="466" spans="3:33" s="5" customFormat="1" ht="20.100000000000001" customHeight="1">
      <c r="C466" s="26">
        <v>99003043</v>
      </c>
      <c r="D466" s="5" t="s">
        <v>469</v>
      </c>
      <c r="E466" s="20" t="s">
        <v>67</v>
      </c>
      <c r="F466" s="21">
        <v>1</v>
      </c>
      <c r="G466" s="5">
        <v>1</v>
      </c>
      <c r="H466" s="17">
        <v>0</v>
      </c>
      <c r="I466" s="26" t="s">
        <v>470</v>
      </c>
      <c r="J466" s="21">
        <v>99999999</v>
      </c>
      <c r="K466" s="5">
        <v>0</v>
      </c>
      <c r="L466" s="5">
        <v>0</v>
      </c>
      <c r="M466" s="21">
        <v>1</v>
      </c>
      <c r="N466" s="17" t="s">
        <v>72</v>
      </c>
      <c r="O466" s="18">
        <v>1</v>
      </c>
      <c r="P466" s="5">
        <v>1</v>
      </c>
      <c r="Q466" s="21">
        <v>203111</v>
      </c>
      <c r="R466" s="25">
        <v>0.2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  <c r="AC466" s="25">
        <v>0</v>
      </c>
      <c r="AD466" s="25">
        <v>0</v>
      </c>
      <c r="AE466" s="18"/>
      <c r="AF466" s="18">
        <v>0</v>
      </c>
      <c r="AG466" s="18">
        <v>0</v>
      </c>
    </row>
    <row r="467" spans="3:33" s="5" customFormat="1" ht="20.100000000000001" customHeight="1">
      <c r="C467" s="26">
        <v>99003051</v>
      </c>
      <c r="D467" s="5" t="s">
        <v>472</v>
      </c>
      <c r="E467" s="24" t="s">
        <v>67</v>
      </c>
      <c r="F467" s="21">
        <v>1</v>
      </c>
      <c r="G467" s="5">
        <v>1</v>
      </c>
      <c r="H467" s="17">
        <v>0</v>
      </c>
      <c r="I467" s="26" t="s">
        <v>473</v>
      </c>
      <c r="J467" s="21">
        <v>99999999</v>
      </c>
      <c r="K467" s="5">
        <v>0</v>
      </c>
      <c r="L467" s="5">
        <v>0</v>
      </c>
      <c r="M467" s="21">
        <v>1</v>
      </c>
      <c r="N467" s="17" t="s">
        <v>72</v>
      </c>
      <c r="O467" s="18">
        <v>1</v>
      </c>
      <c r="P467" s="5">
        <v>1</v>
      </c>
      <c r="Q467" s="21">
        <v>220311</v>
      </c>
      <c r="R467" s="25">
        <v>0.2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0</v>
      </c>
      <c r="Z467" s="25">
        <v>0</v>
      </c>
      <c r="AA467" s="25">
        <v>0</v>
      </c>
      <c r="AB467" s="25">
        <v>0</v>
      </c>
      <c r="AC467" s="25">
        <v>1</v>
      </c>
      <c r="AD467" s="25">
        <v>0</v>
      </c>
      <c r="AE467" s="18" t="s">
        <v>474</v>
      </c>
      <c r="AF467" s="18">
        <v>0</v>
      </c>
      <c r="AG467" s="18">
        <v>0</v>
      </c>
    </row>
    <row r="468" spans="3:33" s="5" customFormat="1" ht="20.100000000000001" customHeight="1">
      <c r="C468" s="26">
        <v>99003052</v>
      </c>
      <c r="D468" s="5" t="s">
        <v>472</v>
      </c>
      <c r="E468" s="20" t="s">
        <v>67</v>
      </c>
      <c r="F468" s="21">
        <v>1</v>
      </c>
      <c r="G468" s="5">
        <v>1</v>
      </c>
      <c r="H468" s="17">
        <v>0</v>
      </c>
      <c r="I468" s="26" t="s">
        <v>473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203011</v>
      </c>
      <c r="R468" s="25">
        <v>0.25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18"/>
      <c r="AF468" s="18">
        <v>0</v>
      </c>
      <c r="AG468" s="18">
        <v>0</v>
      </c>
    </row>
    <row r="469" spans="3:33" s="5" customFormat="1" ht="20.100000000000001" customHeight="1">
      <c r="C469" s="26">
        <v>99003053</v>
      </c>
      <c r="D469" s="5" t="s">
        <v>472</v>
      </c>
      <c r="E469" s="16" t="s">
        <v>67</v>
      </c>
      <c r="F469" s="21">
        <v>1</v>
      </c>
      <c r="G469" s="5">
        <v>1</v>
      </c>
      <c r="H469" s="17">
        <v>0</v>
      </c>
      <c r="I469" s="26" t="s">
        <v>473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203111</v>
      </c>
      <c r="R469" s="25">
        <v>0.25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0</v>
      </c>
      <c r="AD469" s="25">
        <v>0</v>
      </c>
      <c r="AE469" s="18"/>
      <c r="AF469" s="18">
        <v>0</v>
      </c>
      <c r="AG469" s="18">
        <v>0</v>
      </c>
    </row>
    <row r="470" spans="3:33" s="5" customFormat="1" ht="20.100000000000001" customHeight="1">
      <c r="C470" s="26">
        <v>99003061</v>
      </c>
      <c r="D470" s="5" t="s">
        <v>475</v>
      </c>
      <c r="E470" s="16" t="s">
        <v>67</v>
      </c>
      <c r="F470" s="21">
        <v>1</v>
      </c>
      <c r="G470" s="5">
        <v>1</v>
      </c>
      <c r="H470" s="17">
        <v>0</v>
      </c>
      <c r="I470" s="26" t="s">
        <v>476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220311</v>
      </c>
      <c r="R470" s="25">
        <v>0.25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477</v>
      </c>
      <c r="AF470" s="18">
        <v>0</v>
      </c>
      <c r="AG470" s="18">
        <v>0</v>
      </c>
    </row>
    <row r="471" spans="3:33" s="5" customFormat="1" ht="20.100000000000001" customHeight="1">
      <c r="C471" s="26">
        <v>99003062</v>
      </c>
      <c r="D471" s="5" t="s">
        <v>475</v>
      </c>
      <c r="E471" s="20" t="s">
        <v>67</v>
      </c>
      <c r="F471" s="21">
        <v>1</v>
      </c>
      <c r="G471" s="5">
        <v>1</v>
      </c>
      <c r="H471" s="17">
        <v>0</v>
      </c>
      <c r="I471" s="26" t="s">
        <v>476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203011</v>
      </c>
      <c r="R471" s="25">
        <v>0.3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0</v>
      </c>
      <c r="AD471" s="25">
        <v>0</v>
      </c>
      <c r="AE471" s="18"/>
      <c r="AF471" s="18">
        <v>0</v>
      </c>
      <c r="AG471" s="18">
        <v>0</v>
      </c>
    </row>
    <row r="472" spans="3:33" s="5" customFormat="1" ht="20.100000000000001" customHeight="1">
      <c r="C472" s="26">
        <v>99003063</v>
      </c>
      <c r="D472" s="5" t="s">
        <v>475</v>
      </c>
      <c r="E472" s="24" t="s">
        <v>67</v>
      </c>
      <c r="F472" s="21">
        <v>1</v>
      </c>
      <c r="G472" s="5">
        <v>1</v>
      </c>
      <c r="H472" s="17">
        <v>0</v>
      </c>
      <c r="I472" s="26" t="s">
        <v>476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203111</v>
      </c>
      <c r="R472" s="25">
        <v>0.3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0</v>
      </c>
      <c r="AD472" s="25">
        <v>0</v>
      </c>
      <c r="AE472" s="18"/>
      <c r="AF472" s="18">
        <v>0</v>
      </c>
      <c r="AG472" s="18">
        <v>0</v>
      </c>
    </row>
    <row r="473" spans="3:33" s="5" customFormat="1" ht="20.100000000000001" customHeight="1">
      <c r="C473" s="26">
        <v>99003064</v>
      </c>
      <c r="D473" s="5" t="s">
        <v>475</v>
      </c>
      <c r="E473" s="20" t="s">
        <v>67</v>
      </c>
      <c r="F473" s="21">
        <v>1</v>
      </c>
      <c r="G473" s="5">
        <v>1</v>
      </c>
      <c r="H473" s="17">
        <v>0</v>
      </c>
      <c r="I473" s="26" t="s">
        <v>476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200111</v>
      </c>
      <c r="R473" s="25">
        <v>0.05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18"/>
      <c r="AF473" s="18">
        <v>0</v>
      </c>
      <c r="AG473" s="18">
        <v>0</v>
      </c>
    </row>
    <row r="474" spans="3:33" s="5" customFormat="1" ht="20.100000000000001" customHeight="1">
      <c r="C474" s="26">
        <v>99004001</v>
      </c>
      <c r="D474" s="5" t="s">
        <v>478</v>
      </c>
      <c r="E474" s="20" t="s">
        <v>67</v>
      </c>
      <c r="F474" s="21">
        <v>1</v>
      </c>
      <c r="G474" s="5">
        <v>1</v>
      </c>
      <c r="H474" s="17">
        <v>0</v>
      </c>
      <c r="I474" s="26" t="s">
        <v>476</v>
      </c>
      <c r="J474" s="21">
        <v>10000</v>
      </c>
      <c r="K474" s="5">
        <v>0</v>
      </c>
      <c r="L474" s="5">
        <v>0</v>
      </c>
      <c r="M474" s="21">
        <v>1</v>
      </c>
      <c r="N474" s="17" t="s">
        <v>72</v>
      </c>
      <c r="O474" s="18">
        <v>4</v>
      </c>
      <c r="P474" s="5">
        <v>1</v>
      </c>
      <c r="Q474" s="21">
        <v>60031132</v>
      </c>
      <c r="R474" s="25">
        <v>0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18"/>
      <c r="AF474" s="18">
        <v>0</v>
      </c>
      <c r="AG474" s="18">
        <v>0</v>
      </c>
    </row>
    <row r="475" spans="3:33" s="4" customFormat="1" ht="20.100000000000001" customHeight="1">
      <c r="C475" s="26">
        <v>99004002</v>
      </c>
      <c r="D475" s="23" t="s">
        <v>479</v>
      </c>
      <c r="E475" s="20" t="s">
        <v>67</v>
      </c>
      <c r="F475" s="25">
        <v>1</v>
      </c>
      <c r="G475" s="17">
        <v>0</v>
      </c>
      <c r="H475" s="17">
        <v>0</v>
      </c>
      <c r="I475" s="25">
        <v>0</v>
      </c>
      <c r="J475" s="25">
        <v>15000</v>
      </c>
      <c r="K475" s="25">
        <v>0</v>
      </c>
      <c r="L475" s="25">
        <v>0</v>
      </c>
      <c r="M475" s="25">
        <v>4</v>
      </c>
      <c r="N475" s="17" t="s">
        <v>480</v>
      </c>
      <c r="O475" s="25">
        <v>1</v>
      </c>
      <c r="P475" s="25">
        <v>2</v>
      </c>
      <c r="Q475" s="25">
        <v>500</v>
      </c>
      <c r="R475" s="25">
        <v>15</v>
      </c>
      <c r="S475" s="25"/>
      <c r="T475" s="25">
        <v>0</v>
      </c>
      <c r="U475" s="25">
        <v>0</v>
      </c>
      <c r="V475" s="25">
        <v>0</v>
      </c>
      <c r="W475" s="17">
        <v>0</v>
      </c>
      <c r="X475" s="25">
        <v>0</v>
      </c>
      <c r="Y475" s="25">
        <v>1</v>
      </c>
      <c r="Z475" s="25">
        <v>0</v>
      </c>
      <c r="AA475" s="25">
        <v>0</v>
      </c>
      <c r="AB475" s="25">
        <v>0</v>
      </c>
      <c r="AC475" s="25">
        <v>0</v>
      </c>
      <c r="AD475" s="25">
        <v>40000002</v>
      </c>
      <c r="AE475" s="39"/>
      <c r="AF475" s="18">
        <v>0</v>
      </c>
      <c r="AG475" s="18">
        <v>0</v>
      </c>
    </row>
    <row r="476" spans="3:33" s="4" customFormat="1" ht="20.100000000000001" customHeight="1">
      <c r="C476" s="26">
        <v>99004003</v>
      </c>
      <c r="D476" s="23" t="s">
        <v>481</v>
      </c>
      <c r="E476" s="20" t="s">
        <v>67</v>
      </c>
      <c r="F476" s="25">
        <v>1</v>
      </c>
      <c r="G476" s="17">
        <v>0</v>
      </c>
      <c r="H476" s="17">
        <v>0</v>
      </c>
      <c r="I476" s="25">
        <v>0</v>
      </c>
      <c r="J476" s="25">
        <v>15000</v>
      </c>
      <c r="K476" s="25">
        <v>0</v>
      </c>
      <c r="L476" s="25">
        <v>0</v>
      </c>
      <c r="M476" s="25">
        <v>1</v>
      </c>
      <c r="N476" s="17" t="s">
        <v>72</v>
      </c>
      <c r="O476" s="25">
        <v>1</v>
      </c>
      <c r="P476" s="25">
        <v>1</v>
      </c>
      <c r="Q476" s="25">
        <v>3129</v>
      </c>
      <c r="R476" s="25">
        <v>90000022</v>
      </c>
      <c r="S476" s="25"/>
      <c r="T476" s="25">
        <v>0</v>
      </c>
      <c r="U476" s="25">
        <v>0</v>
      </c>
      <c r="V476" s="25">
        <v>1</v>
      </c>
      <c r="W476" s="17">
        <v>1</v>
      </c>
      <c r="X476" s="25">
        <v>0</v>
      </c>
      <c r="Y476" s="25">
        <v>1</v>
      </c>
      <c r="Z476" s="25">
        <v>0</v>
      </c>
      <c r="AA476" s="25">
        <v>0</v>
      </c>
      <c r="AB476" s="25">
        <v>0</v>
      </c>
      <c r="AC476" s="25">
        <v>0</v>
      </c>
      <c r="AD476" s="25">
        <v>0</v>
      </c>
      <c r="AE476" s="39"/>
      <c r="AF476" s="18">
        <v>0</v>
      </c>
      <c r="AG476" s="18">
        <v>0</v>
      </c>
    </row>
    <row r="477" spans="3:33" s="5" customFormat="1" ht="20.100000000000001" customHeight="1">
      <c r="C477" s="26">
        <v>99004004</v>
      </c>
      <c r="D477" s="44" t="s">
        <v>482</v>
      </c>
      <c r="E477" s="20" t="s">
        <v>67</v>
      </c>
      <c r="F477" s="45">
        <v>1</v>
      </c>
      <c r="G477" s="5">
        <v>0</v>
      </c>
      <c r="H477" s="17">
        <v>0</v>
      </c>
      <c r="I477" s="45">
        <v>60010001</v>
      </c>
      <c r="J477" s="45">
        <v>99999999</v>
      </c>
      <c r="K477" s="5">
        <v>0</v>
      </c>
      <c r="L477" s="5">
        <v>0</v>
      </c>
      <c r="M477" s="45">
        <v>4</v>
      </c>
      <c r="N477" s="17" t="s">
        <v>72</v>
      </c>
      <c r="O477" s="45">
        <v>2</v>
      </c>
      <c r="P477" s="5">
        <v>0</v>
      </c>
      <c r="Q477" s="45">
        <v>12</v>
      </c>
      <c r="R477" s="5">
        <v>0</v>
      </c>
      <c r="T477" s="5">
        <v>0</v>
      </c>
      <c r="U477" s="5">
        <v>1</v>
      </c>
      <c r="V477" s="5">
        <v>0</v>
      </c>
      <c r="W477" s="17">
        <v>0</v>
      </c>
      <c r="X477" s="5">
        <v>0</v>
      </c>
      <c r="Y477" s="45">
        <v>0</v>
      </c>
      <c r="Z477" s="45">
        <v>0</v>
      </c>
      <c r="AA477" s="45">
        <v>0</v>
      </c>
      <c r="AB477" s="45">
        <v>0</v>
      </c>
      <c r="AC477" s="5">
        <v>1</v>
      </c>
      <c r="AD477" s="5">
        <v>0</v>
      </c>
      <c r="AE477" s="49" t="s">
        <v>482</v>
      </c>
      <c r="AF477" s="18">
        <v>0</v>
      </c>
      <c r="AG477" s="18">
        <v>0</v>
      </c>
    </row>
    <row r="478" spans="3:33" ht="20.100000000000001" customHeight="1"/>
    <row r="479" spans="3:33" ht="20.100000000000001" customHeight="1"/>
    <row r="480" spans="3:33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</sheetData>
  <autoFilter ref="V1:V502" xr:uid="{00000000-0009-0000-0000-000000000000}"/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2023-09-22T03:40:33Z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