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A1E318A4-D5AE-4E62-9ABE-066699293BF3}"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SkillProto!$AX$1:$AX$1744</definedName>
  </definedNames>
  <calcPr calcId="191029"/>
</workbook>
</file>

<file path=xl/calcChain.xml><?xml version="1.0" encoding="utf-8"?>
<calcChain xmlns="http://schemas.openxmlformats.org/spreadsheetml/2006/main">
  <c r="BB937" i="1" l="1"/>
  <c r="BB1746" i="1"/>
  <c r="BB863" i="1" l="1"/>
  <c r="BB864" i="1"/>
  <c r="BB865" i="1"/>
  <c r="BB866" i="1"/>
  <c r="BB867" i="1"/>
  <c r="BB862" i="1"/>
  <c r="BB1744" i="1"/>
  <c r="BB1738" i="1"/>
  <c r="BB1737" i="1"/>
  <c r="BB1736" i="1"/>
  <c r="G1736" i="1"/>
  <c r="I1719" i="1"/>
  <c r="BB1697" i="1"/>
  <c r="G1343" i="1"/>
  <c r="G1342" i="1"/>
  <c r="G1341" i="1"/>
  <c r="G1340" i="1"/>
  <c r="G1339" i="1"/>
  <c r="G1338" i="1"/>
  <c r="G1337" i="1"/>
  <c r="G1336" i="1"/>
  <c r="G1335" i="1"/>
  <c r="G1334" i="1"/>
  <c r="G1332" i="1"/>
  <c r="G1331" i="1"/>
  <c r="G1330" i="1"/>
  <c r="G1329" i="1"/>
  <c r="G1328" i="1"/>
  <c r="G1327" i="1"/>
  <c r="G1326" i="1"/>
  <c r="G1325" i="1"/>
  <c r="G1324" i="1"/>
  <c r="G1323" i="1"/>
  <c r="G1321" i="1"/>
  <c r="G1320" i="1"/>
  <c r="G1319" i="1"/>
  <c r="G1318" i="1"/>
  <c r="G1317" i="1"/>
  <c r="G1316" i="1"/>
  <c r="G1315" i="1"/>
  <c r="G1314" i="1"/>
  <c r="G1313" i="1"/>
  <c r="G1312" i="1"/>
  <c r="G1310" i="1"/>
  <c r="G1309" i="1"/>
  <c r="G1308" i="1"/>
  <c r="G1307" i="1"/>
  <c r="G1306" i="1"/>
  <c r="G1305" i="1"/>
  <c r="G1304" i="1"/>
  <c r="G1303" i="1"/>
  <c r="G1302" i="1"/>
  <c r="G1301" i="1"/>
  <c r="AJ1085" i="1"/>
  <c r="BB1004" i="1"/>
  <c r="BB1003" i="1"/>
  <c r="BB943" i="1"/>
  <c r="BB942"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BB455" i="1" s="1"/>
  <c r="G784" i="1"/>
  <c r="BB783" i="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427" i="1" s="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6" i="1"/>
  <c r="BB377" i="1"/>
  <c r="BB93" i="1"/>
  <c r="I93" i="1"/>
  <c r="G93" i="1"/>
  <c r="G84" i="1"/>
  <c r="BB432" i="1" l="1"/>
  <c r="BB454" i="1"/>
  <c r="BB458" i="1"/>
  <c r="BB431" i="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<sst xmlns="http://schemas.openxmlformats.org/spreadsheetml/2006/main" count="10350" uniqueCount="2462">
  <si>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</si>
  <si>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</si>
  <si>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</si>
  <si>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</si>
  <si>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</si>
  <si>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</si>
  <si>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</si>
  <si>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</si>
  <si>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</si>
  <si>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</si>
  <si>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</si>
  <si>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</si>
  <si>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</si>
  <si>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</si>
  <si>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</si>
  <si>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</si>
  <si>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</si>
  <si>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</si>
  <si>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</si>
  <si>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</si>
  <si>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</si>
  <si>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</si>
  <si>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</si>
  <si>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</si>
  <si>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</si>
  <si>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</si>
  <si>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</si>
  <si>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</si>
  <si>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</si>
  <si>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</si>
  <si>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</si>
  <si>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</si>
  <si>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</si>
  <si>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</si>
  <si>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</si>
  <si>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</si>
  <si>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</si>
  <si>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</si>
  <si>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</si>
  <si>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</si>
  <si>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</si>
  <si>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</si>
  <si>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</si>
  <si>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</si>
  <si>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</si>
  <si>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</si>
  <si>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</si>
  <si>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</si>
  <si>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</si>
  <si>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</si>
  <si>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</si>
  <si>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</si>
  <si>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</si>
  <si>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</si>
  <si>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</si>
  <si>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</si>
  <si>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</si>
  <si>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</si>
  <si>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</si>
  <si>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</si>
  <si>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</si>
  <si>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</si>
  <si>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</si>
  <si>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</si>
  <si>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</si>
  <si>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</si>
  <si>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</si>
  <si>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</si>
  <si>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</si>
  <si>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</si>
  <si>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</si>
  <si>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</si>
  <si>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</si>
  <si>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</si>
  <si>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</si>
  <si>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</si>
  <si>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</si>
  <si>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</si>
  <si>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</si>
  <si>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</si>
  <si>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</si>
  <si>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</si>
  <si>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</si>
  <si>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</si>
  <si>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</si>
  <si>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</si>
  <si>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</si>
  <si>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</si>
  <si>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</si>
  <si>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</si>
  <si>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</si>
  <si>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</si>
  <si>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</si>
  <si>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</si>
  <si>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</si>
  <si>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</si>
  <si>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</si>
  <si>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</si>
  <si>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</si>
  <si>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</si>
  <si>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</si>
  <si>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</si>
  <si>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</si>
  <si>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</si>
  <si>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</si>
  <si>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</si>
  <si>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</si>
  <si>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</si>
  <si>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</si>
  <si>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</si>
  <si>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</si>
  <si>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</si>
  <si>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</si>
  <si>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</si>
  <si>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</si>
  <si>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</si>
  <si>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</si>
  <si>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</si>
  <si>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</si>
  <si>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</si>
  <si>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</si>
  <si>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</si>
  <si>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</si>
  <si>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</si>
  <si>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</si>
  <si>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</si>
  <si>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</si>
  <si>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</si>
  <si>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</si>
  <si>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</si>
  <si>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</si>
  <si>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</si>
  <si>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</si>
  <si>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</si>
  <si>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</si>
  <si>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</si>
  <si>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</si>
  <si>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</si>
  <si>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</si>
  <si>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</si>
  <si>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</si>
  <si>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</si>
  <si>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</si>
  <si>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</si>
  <si>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</si>
  <si>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</si>
  <si>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</si>
  <si>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</si>
  <si>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</si>
  <si>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</si>
  <si>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</si>
  <si>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</si>
  <si>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</si>
  <si>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</si>
  <si>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</si>
  <si>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</si>
  <si>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</si>
  <si>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</si>
  <si>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</si>
  <si>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</si>
  <si>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</si>
  <si>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</si>
  <si>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</si>
  <si>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</si>
  <si>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</si>
  <si>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</si>
  <si>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</si>
  <si>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</si>
  <si>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</si>
  <si>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</si>
  <si>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</si>
  <si>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</si>
  <si>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</si>
  <si>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</si>
  <si>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</si>
  <si>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</si>
  <si>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</si>
  <si>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</si>
  <si>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</si>
  <si>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</si>
  <si>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</si>
  <si>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</si>
  <si>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</si>
  <si>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</si>
  <si>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</si>
  <si>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</si>
  <si>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</si>
  <si>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</si>
  <si>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</si>
  <si>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</si>
  <si>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</si>
  <si>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</si>
  <si>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</si>
  <si>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</si>
  <si>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</si>
  <si>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</si>
  <si>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</si>
  <si>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</si>
  <si>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</si>
  <si>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</si>
  <si>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</si>
  <si>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</si>
  <si>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</si>
  <si>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</si>
  <si>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</si>
  <si>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</si>
  <si>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</si>
  <si>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</si>
  <si>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</si>
  <si>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</si>
  <si>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</si>
  <si>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</si>
  <si>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</si>
  <si>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</si>
  <si>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</si>
  <si>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</si>
  <si>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</si>
  <si>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</si>
  <si>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</si>
  <si>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</si>
  <si>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</si>
  <si>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</si>
  <si>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</si>
  <si>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</si>
  <si>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</si>
  <si>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</si>
  <si>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</si>
  <si>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</si>
  <si>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</si>
  <si>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</si>
  <si>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</si>
  <si>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</si>
  <si>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</si>
  <si>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</si>
  <si>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</si>
  <si>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</si>
  <si>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</si>
  <si>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</si>
  <si>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</si>
  <si>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</si>
  <si>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</si>
  <si>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</si>
  <si>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</si>
  <si>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</si>
  <si>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</si>
  <si>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</si>
  <si>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</si>
  <si>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</si>
  <si>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</si>
  <si>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</si>
  <si>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</si>
  <si>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</si>
  <si>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</si>
  <si>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</si>
  <si>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</si>
  <si>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</si>
  <si>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</si>
  <si>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</si>
  <si>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</si>
  <si>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</si>
  <si>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</si>
  <si>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</si>
  <si>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</si>
  <si>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</si>
  <si>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</si>
  <si>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</si>
  <si>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</si>
  <si>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</si>
  <si>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</si>
  <si>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</si>
  <si>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</si>
  <si>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</si>
  <si>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</si>
  <si>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</si>
  <si>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</si>
  <si>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</si>
  <si>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</si>
  <si>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</si>
  <si>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</si>
  <si>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</si>
  <si>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</si>
  <si>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</si>
  <si>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</si>
  <si>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</si>
  <si>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</si>
  <si>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</si>
  <si>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</si>
  <si>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</si>
  <si>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</si>
  <si>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</si>
  <si>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</si>
  <si>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</si>
  <si>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</si>
  <si>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</si>
  <si>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</si>
  <si>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</si>
  <si>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</si>
  <si>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</si>
  <si>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</si>
  <si>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</si>
  <si>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</si>
  <si>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</si>
  <si>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</si>
  <si>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</si>
  <si>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</si>
  <si>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</si>
  <si>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</si>
  <si>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</si>
  <si>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</si>
  <si>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</si>
  <si>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</si>
  <si>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</si>
  <si>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</si>
  <si>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</si>
  <si>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</si>
  <si>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</si>
  <si>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</si>
  <si>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</si>
  <si>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</si>
  <si>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</si>
  <si>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</si>
  <si>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</si>
  <si>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</si>
  <si>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</si>
  <si>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</si>
  <si>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</si>
  <si>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</si>
  <si>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</si>
  <si>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</si>
  <si>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</si>
  <si>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</si>
  <si>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</si>
  <si>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</si>
  <si>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</si>
  <si>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</si>
  <si>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</si>
  <si>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</si>
  <si>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</si>
  <si>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</si>
  <si>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</si>
  <si>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</si>
  <si>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</si>
  <si>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</si>
  <si>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</si>
  <si>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</si>
  <si>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</si>
  <si>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</si>
  <si>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</si>
  <si>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</si>
  <si>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</si>
  <si>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</si>
  <si>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</si>
  <si>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</si>
  <si>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</si>
  <si>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</si>
  <si>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</si>
  <si>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</si>
  <si>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</si>
  <si>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</si>
  <si>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</si>
  <si>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</si>
  <si>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</si>
  <si>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</si>
  <si>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</si>
  <si>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</si>
  <si>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</si>
  <si>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</si>
  <si>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</si>
  <si>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</si>
  <si>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</si>
  <si>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</si>
  <si>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</si>
  <si>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</si>
  <si>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</si>
  <si>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</si>
  <si>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</si>
  <si>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</si>
  <si>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</si>
  <si>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</si>
  <si>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</si>
  <si>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</si>
  <si>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</si>
  <si>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</si>
  <si>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</si>
  <si>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</si>
  <si>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</si>
  <si>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</si>
  <si>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</si>
  <si>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</si>
  <si>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</si>
  <si>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</si>
  <si>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</si>
  <si>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</si>
  <si>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</si>
  <si>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</si>
  <si>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</si>
  <si>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</si>
  <si>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</si>
  <si>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</si>
  <si>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</si>
  <si>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</si>
  <si>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</si>
  <si>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</si>
  <si>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</si>
  <si>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</si>
  <si>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</si>
  <si>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</si>
  <si>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</si>
  <si>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</si>
  <si>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</si>
  <si>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</si>
  <si>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</si>
  <si>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</si>
  <si>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</si>
  <si>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</si>
  <si>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</si>
  <si>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</si>
  <si>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</si>
  <si>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</si>
  <si>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</si>
  <si>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</si>
  <si>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</si>
  <si>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</si>
  <si>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</si>
  <si>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</si>
  <si>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</si>
  <si>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</si>
  <si>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</si>
  <si>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</si>
  <si>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</si>
  <si>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</si>
  <si>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</si>
  <si>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</si>
  <si>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</si>
  <si>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</si>
  <si>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</si>
  <si>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</si>
  <si>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</si>
  <si>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</si>
  <si>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</si>
  <si>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</si>
  <si>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</si>
  <si>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</si>
  <si>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</si>
  <si>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</si>
  <si>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</si>
  <si>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</si>
  <si>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</si>
  <si>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</si>
  <si>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</si>
  <si>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</si>
  <si>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</si>
  <si>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</si>
  <si>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</si>
  <si>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</si>
  <si>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</si>
  <si>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</si>
  <si>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</si>
  <si>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</si>
  <si>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</si>
  <si>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</si>
  <si>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</si>
  <si>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</si>
  <si>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</si>
  <si>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</si>
  <si>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</si>
  <si>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</si>
  <si>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</si>
  <si>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</si>
  <si>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</si>
  <si>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</si>
  <si>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</si>
  <si>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</si>
  <si>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</si>
  <si>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</si>
  <si>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</si>
  <si>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</si>
  <si>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</si>
  <si>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</si>
  <si>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</si>
  <si>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</si>
  <si>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</si>
  <si>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</si>
  <si>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</si>
  <si>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</si>
  <si>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</si>
  <si>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</si>
  <si>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</si>
  <si>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</si>
  <si>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</si>
  <si>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</si>
  <si>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</si>
  <si>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</si>
  <si>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</si>
  <si>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</si>
  <si>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</si>
  <si>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</si>
  <si>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</si>
  <si>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</si>
  <si>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</si>
  <si>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</si>
  <si>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</si>
  <si>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</si>
  <si>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</si>
  <si>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</si>
  <si>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</si>
  <si>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</si>
  <si>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</si>
  <si>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</si>
  <si>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</si>
  <si>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</si>
  <si>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</si>
  <si>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</si>
  <si>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</si>
  <si>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</si>
  <si>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</si>
  <si>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</si>
  <si>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</si>
  <si>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</si>
  <si>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</si>
  <si>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</si>
  <si>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</si>
  <si>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</si>
  <si>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</si>
  <si>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</si>
  <si>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</si>
  <si>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</si>
  <si>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</si>
  <si>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</si>
  <si>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</si>
  <si>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</si>
  <si>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</si>
  <si>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</si>
  <si>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</si>
  <si>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</si>
  <si>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</si>
  <si>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</si>
  <si>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</si>
  <si>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</si>
  <si>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</si>
  <si>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</si>
  <si>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</si>
  <si>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</si>
  <si>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</si>
  <si>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</si>
  <si>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</si>
  <si>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</si>
  <si>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</si>
  <si>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</si>
  <si>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</si>
  <si>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</si>
  <si>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</si>
  <si>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</si>
  <si>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</si>
  <si>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</si>
  <si>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</si>
  <si>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</si>
  <si>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</si>
  <si>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</si>
  <si>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</si>
  <si>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</si>
  <si>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</si>
  <si>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</si>
  <si>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</si>
  <si>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</si>
  <si>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</si>
  <si>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</si>
  <si>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</si>
  <si>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</si>
  <si>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</si>
  <si>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</si>
  <si>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</si>
  <si>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</si>
  <si>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</si>
  <si>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</si>
  <si>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</si>
  <si>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</si>
  <si>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</si>
  <si>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</si>
  <si>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</si>
  <si>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</si>
  <si>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</si>
  <si>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</si>
  <si>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</si>
  <si>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</si>
  <si>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</si>
  <si>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</si>
  <si>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</si>
  <si>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</si>
  <si>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</si>
  <si>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</si>
  <si>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</si>
  <si>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</si>
  <si>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</si>
  <si>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</si>
  <si>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</si>
  <si>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</si>
  <si>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</si>
  <si>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</si>
  <si>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</si>
  <si>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</si>
  <si>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</si>
  <si>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</si>
  <si>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</si>
  <si>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</si>
  <si>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</si>
  <si>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</si>
  <si>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</si>
  <si>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</si>
  <si>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</si>
  <si>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</si>
  <si>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</si>
  <si>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</si>
  <si>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</si>
  <si>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</si>
  <si>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</si>
  <si>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</si>
  <si>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</si>
  <si>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</si>
  <si>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</si>
  <si>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</si>
  <si>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</si>
  <si>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</si>
  <si>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</si>
  <si>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</si>
  <si>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</si>
  <si>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</si>
  <si>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</si>
  <si>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</si>
  <si>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</si>
  <si>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</si>
  <si>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</si>
  <si>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</si>
  <si>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</si>
  <si>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</si>
  <si>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</si>
  <si>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</si>
  <si>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</si>
  <si>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</si>
  <si>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</si>
  <si>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</si>
  <si>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</si>
  <si>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</si>
  <si>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</si>
  <si>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</si>
  <si>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</si>
  <si>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</si>
  <si>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</si>
  <si>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</si>
  <si>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</si>
  <si>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</si>
  <si>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</si>
  <si>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</si>
  <si>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</si>
  <si>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</si>
  <si>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</si>
  <si>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</si>
  <si>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</si>
  <si>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</si>
  <si>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</si>
  <si>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</si>
  <si>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</si>
  <si>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</si>
  <si>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</si>
  <si>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</si>
  <si>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</si>
  <si>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</si>
  <si>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</si>
  <si>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</si>
  <si>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</si>
  <si>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</si>
  <si>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</si>
  <si>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</si>
  <si>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</si>
  <si>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</si>
  <si>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</si>
  <si>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</si>
  <si>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</si>
  <si>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</si>
  <si>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</si>
  <si>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</si>
  <si>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</si>
  <si>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</si>
  <si>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</si>
  <si>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</si>
  <si>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</si>
  <si>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</si>
  <si>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</si>
  <si>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</si>
  <si>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</si>
  <si>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</si>
  <si>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</si>
  <si>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</si>
  <si>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</si>
  <si>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</si>
  <si>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</si>
  <si>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</si>
  <si>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</si>
  <si>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</si>
  <si>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</si>
  <si>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</si>
  <si>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</si>
  <si>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</si>
  <si>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</si>
  <si>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</si>
  <si>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</si>
  <si>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</si>
  <si>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</si>
  <si>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</si>
  <si>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</si>
  <si>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</si>
  <si>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</si>
  <si>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</si>
  <si>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</si>
  <si>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</si>
  <si>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</si>
  <si>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</si>
  <si>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</si>
  <si>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</si>
  <si>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</si>
  <si>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</si>
  <si>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</si>
  <si>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</si>
  <si>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</si>
  <si>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</si>
  <si>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</si>
  <si>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</si>
  <si>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</si>
  <si>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</si>
  <si>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</si>
  <si>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</si>
  <si>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</si>
  <si>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</si>
  <si>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</si>
  <si>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</si>
  <si>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</si>
  <si>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</si>
  <si>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</si>
  <si>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</si>
  <si>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</si>
  <si>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</si>
  <si>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</si>
  <si>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</si>
  <si>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</si>
  <si>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</si>
  <si>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</si>
  <si>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</si>
  <si>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</si>
  <si>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</si>
  <si>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</si>
  <si>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</si>
  <si>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</si>
  <si>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</si>
  <si>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</si>
  <si>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</si>
  <si>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</si>
  <si>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</si>
  <si>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</si>
  <si>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</si>
  <si>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</si>
  <si>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</si>
  <si>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</si>
  <si>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</si>
  <si>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</si>
  <si>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</si>
  <si>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</si>
  <si>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</si>
  <si>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</si>
  <si>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</si>
  <si>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</si>
  <si>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</si>
  <si>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</si>
  <si>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</si>
  <si>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</si>
  <si>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</si>
  <si>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</si>
  <si>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</si>
  <si>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</si>
  <si>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</si>
  <si>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</si>
  <si>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</si>
  <si>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</si>
  <si>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</si>
  <si>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</si>
  <si>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</si>
  <si>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</si>
  <si>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</si>
  <si>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</si>
  <si>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</si>
  <si>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</si>
  <si>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</si>
  <si>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</si>
  <si>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</si>
  <si>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</si>
  <si>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</si>
  <si>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</si>
  <si>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</si>
  <si>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</si>
  <si>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</si>
  <si>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</si>
  <si>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</si>
  <si>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</si>
  <si>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</si>
  <si>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</si>
  <si>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</si>
  <si>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</si>
  <si>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</si>
  <si>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</si>
  <si>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</si>
  <si>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</si>
  <si>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</si>
  <si>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</si>
  <si>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</si>
  <si>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</si>
  <si>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</si>
  <si>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</si>
  <si>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</si>
  <si>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</si>
  <si>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</si>
  <si>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</si>
  <si>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</si>
  <si>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</si>
  <si>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</si>
  <si>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</si>
  <si>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</si>
  <si>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</si>
  <si>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</si>
  <si>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</si>
  <si>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</si>
  <si>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</si>
  <si>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</si>
  <si>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</si>
  <si>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</si>
  <si>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</si>
  <si>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</si>
  <si>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</si>
  <si>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</si>
  <si>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</si>
  <si>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</si>
  <si>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</si>
  <si>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</si>
  <si>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</si>
  <si>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</si>
  <si>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</si>
  <si>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</si>
  <si>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</si>
  <si>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</si>
  <si>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</si>
  <si>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</si>
  <si>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</si>
  <si>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</si>
  <si>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</si>
  <si>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</si>
  <si>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</si>
  <si>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</si>
  <si>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</si>
  <si>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</si>
  <si>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</si>
  <si>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</si>
  <si>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</si>
  <si>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</si>
  <si>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</si>
  <si>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</si>
  <si>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</si>
  <si>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</si>
  <si>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</si>
  <si>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</si>
  <si>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</si>
  <si>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</si>
  <si>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</si>
  <si>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</si>
  <si>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</si>
  <si>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</si>
  <si>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</si>
  <si>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</si>
  <si>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</si>
  <si>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</si>
  <si>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</si>
  <si>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</si>
  <si>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</si>
  <si>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</si>
  <si>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</si>
  <si>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</si>
  <si>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</si>
  <si>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</si>
  <si>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</si>
  <si>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</si>
  <si>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</si>
  <si>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</si>
  <si>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</si>
  <si>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</si>
  <si>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</si>
  <si>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</si>
  <si>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</si>
  <si>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</si>
  <si>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</si>
  <si>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</si>
  <si>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</si>
  <si>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</si>
  <si>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</si>
  <si>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</si>
  <si>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</si>
  <si>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</si>
  <si>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</si>
  <si>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</si>
  <si>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</si>
  <si>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</si>
  <si>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</si>
  <si>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</si>
  <si>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</si>
  <si>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</si>
  <si>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</si>
  <si>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</si>
  <si>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</si>
  <si>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</si>
  <si>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</si>
  <si>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</si>
  <si>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</si>
  <si>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</si>
  <si>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</si>
  <si>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</si>
  <si>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</si>
  <si>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</si>
  <si>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</si>
  <si>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</si>
  <si>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</si>
  <si>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</si>
  <si>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</si>
  <si>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</si>
  <si>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</si>
  <si>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</si>
  <si>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</si>
  <si>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</si>
  <si>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</si>
  <si>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</si>
  <si>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</si>
  <si>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</si>
  <si>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</si>
  <si>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</si>
  <si>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</si>
  <si>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</si>
  <si>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</si>
  <si>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</si>
  <si>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</si>
  <si>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</si>
  <si>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</si>
  <si>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</si>
  <si>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</si>
  <si>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</si>
  <si>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</si>
  <si>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</si>
  <si>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</si>
  <si>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</si>
  <si>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</si>
  <si>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</si>
  <si>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</si>
  <si>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</si>
  <si>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</si>
  <si>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</si>
  <si>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</si>
  <si>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</si>
  <si>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</si>
  <si>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</si>
  <si>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</si>
  <si>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</si>
  <si>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</si>
  <si>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</si>
  <si>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</si>
  <si>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</si>
  <si>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</si>
  <si>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</si>
  <si>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</si>
  <si>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</si>
  <si>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</si>
  <si>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</si>
  <si>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</si>
  <si>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</si>
  <si>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</si>
  <si>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</si>
  <si>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</si>
  <si>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</si>
  <si>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</si>
  <si>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</si>
  <si>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</si>
  <si>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</si>
  <si>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</si>
  <si>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</si>
  <si>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</si>
  <si>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</si>
  <si>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</si>
  <si>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</si>
  <si>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</si>
  <si>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</si>
  <si>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</si>
  <si>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</si>
  <si>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</si>
  <si>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</si>
  <si>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</si>
  <si>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</si>
  <si>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</si>
  <si>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</si>
  <si>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</si>
  <si>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</si>
  <si>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</si>
  <si>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</si>
  <si>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</si>
  <si>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</si>
  <si>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</si>
  <si>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</si>
  <si>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</si>
  <si>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</si>
  <si>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</si>
  <si>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</si>
  <si>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</si>
  <si>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</si>
  <si>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</si>
  <si>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</si>
  <si>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</si>
  <si>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</si>
  <si>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</si>
  <si>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</si>
  <si>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</si>
  <si>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</si>
  <si>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</si>
  <si>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</si>
  <si>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</si>
  <si>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</si>
  <si>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</si>
  <si>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</si>
  <si>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</si>
  <si>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</si>
  <si>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</si>
  <si>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</si>
  <si>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</si>
  <si>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</si>
  <si>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</si>
  <si>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</si>
  <si>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</si>
  <si>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</si>
  <si>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</si>
  <si>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</si>
  <si>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</si>
  <si>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</si>
  <si>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</si>
  <si>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</si>
  <si>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</si>
  <si>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</si>
  <si>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</si>
  <si>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</si>
  <si>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</si>
  <si>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</si>
  <si>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</si>
  <si>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</si>
  <si>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</si>
  <si>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</si>
  <si>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</si>
  <si>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</si>
  <si>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</si>
  <si>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</si>
  <si>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</si>
  <si>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</si>
  <si>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</si>
  <si>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</si>
  <si>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</si>
  <si>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</si>
  <si>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</si>
  <si>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</si>
  <si>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</si>
  <si>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</si>
  <si>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</si>
  <si>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</si>
  <si>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</si>
  <si>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</si>
  <si>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</si>
  <si>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</si>
  <si>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</si>
  <si>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</si>
  <si>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</si>
  <si>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</si>
  <si>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</si>
  <si>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</si>
  <si>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</si>
  <si>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</si>
  <si>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</si>
  <si>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</si>
  <si>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</si>
  <si>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</si>
  <si>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</si>
  <si>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</si>
  <si>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</si>
  <si>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</si>
  <si>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</si>
  <si>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</si>
  <si>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</si>
  <si>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</si>
  <si>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</si>
  <si>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</si>
  <si>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</si>
  <si>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</si>
  <si>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</si>
  <si>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</si>
  <si>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</si>
  <si>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</si>
  <si>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</si>
  <si>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</si>
  <si>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</si>
  <si>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</si>
  <si>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</si>
  <si>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</si>
  <si>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</si>
  <si>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</si>
  <si>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</si>
  <si>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</si>
  <si>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</si>
  <si>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</si>
  <si>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</si>
  <si>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</si>
  <si>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</si>
  <si>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</si>
  <si>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</si>
  <si>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</si>
  <si>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</si>
  <si>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</si>
  <si>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</si>
  <si>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</si>
  <si>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</si>
  <si>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</si>
  <si>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</si>
  <si>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</si>
  <si>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</si>
  <si>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</si>
  <si>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</si>
  <si>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</si>
  <si>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</si>
  <si>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</si>
  <si>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</si>
  <si>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</si>
  <si>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</si>
  <si>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</si>
  <si>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</si>
  <si>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</si>
  <si>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</si>
  <si>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</si>
  <si>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</si>
  <si>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</si>
  <si>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</si>
  <si>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</si>
  <si>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</si>
  <si>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</si>
  <si>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</si>
  <si>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</si>
  <si>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</si>
  <si>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</si>
  <si>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</si>
  <si>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</si>
  <si>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</si>
  <si>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</si>
  <si>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</si>
  <si>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</si>
  <si>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</si>
  <si>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</si>
  <si>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</si>
  <si>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</si>
  <si>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</si>
  <si>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</si>
  <si>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</si>
  <si>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</si>
  <si>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</si>
  <si>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</si>
  <si>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</si>
  <si>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</si>
  <si>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</si>
  <si>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</si>
  <si>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</si>
  <si>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</si>
  <si>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</si>
  <si>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</si>
  <si>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</si>
  <si>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</si>
  <si>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</si>
  <si>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</si>
  <si>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</si>
  <si>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</si>
  <si>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</si>
  <si>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</si>
  <si>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</si>
  <si>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</si>
  <si>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</si>
  <si>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</si>
  <si>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</si>
  <si>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</si>
  <si>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</si>
  <si>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</si>
  <si>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</si>
  <si>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</si>
  <si>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</si>
  <si>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</si>
  <si>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</si>
  <si>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</si>
  <si>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</si>
  <si>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</si>
  <si>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</si>
  <si>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</si>
  <si>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</si>
  <si>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</si>
  <si>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</si>
  <si>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</si>
  <si>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</si>
  <si>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</si>
  <si>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</si>
  <si>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</si>
  <si>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</si>
  <si>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</si>
  <si>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</si>
  <si>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</si>
  <si>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</si>
  <si>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</si>
  <si>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</si>
  <si>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</si>
  <si>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</si>
  <si>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</si>
  <si>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</si>
  <si>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</si>
  <si>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</si>
  <si>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</si>
  <si>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</si>
  <si>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</si>
  <si>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</si>
  <si>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</si>
  <si>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</si>
  <si>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</si>
  <si>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</si>
  <si>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</si>
  <si>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</si>
  <si>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</si>
  <si>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</si>
  <si>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</si>
  <si>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</si>
  <si>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</si>
  <si>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</si>
  <si>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</si>
  <si>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</si>
  <si>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</si>
  <si>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</si>
  <si>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</si>
  <si>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</si>
  <si>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</si>
  <si>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</si>
  <si>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</si>
  <si>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</si>
  <si>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</si>
  <si>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</si>
  <si>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</si>
  <si>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</si>
  <si>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</si>
  <si>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</si>
  <si>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</si>
  <si>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</si>
  <si>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</si>
  <si>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</si>
  <si>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</si>
  <si>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</si>
  <si>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</si>
  <si>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</si>
  <si>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</si>
  <si>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</si>
  <si>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</si>
  <si>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</si>
  <si>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</si>
  <si>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</si>
  <si>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</si>
  <si>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</si>
  <si>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</si>
  <si>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</si>
  <si>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</si>
  <si>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</si>
  <si>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</si>
  <si>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</si>
  <si>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</si>
  <si>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</si>
  <si>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</si>
  <si>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</si>
  <si>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</si>
  <si>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</si>
  <si>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</si>
  <si>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</si>
  <si>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</si>
  <si>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</si>
  <si>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</si>
  <si>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</si>
  <si>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</si>
  <si>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</si>
  <si>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</si>
  <si>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</si>
  <si>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</si>
  <si>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</si>
  <si>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</si>
  <si>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</si>
  <si>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</si>
  <si>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</si>
  <si>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</si>
  <si>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</si>
  <si>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</si>
  <si>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</si>
  <si>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</si>
  <si>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</si>
  <si>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</si>
  <si>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</si>
  <si>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</si>
  <si>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</si>
  <si>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</si>
  <si>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</si>
  <si>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</si>
  <si>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</si>
  <si>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</si>
  <si>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</si>
  <si>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</si>
  <si>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</si>
  <si>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</si>
  <si>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</si>
  <si>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</si>
  <si>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</si>
  <si>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</si>
  <si>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</si>
  <si>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</si>
  <si>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</si>
  <si>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</si>
  <si>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</si>
  <si>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</si>
  <si>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</si>
  <si>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</si>
  <si>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</si>
  <si>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</si>
  <si>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</si>
  <si>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</si>
  <si>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</si>
  <si>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</si>
  <si>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</si>
  <si>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</si>
  <si>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</si>
  <si>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</si>
  <si>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</si>
  <si>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</si>
  <si>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</si>
  <si>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</si>
  <si>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</si>
  <si>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</si>
  <si>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</si>
  <si>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</si>
  <si>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</si>
  <si>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</si>
  <si>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</si>
  <si>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</si>
  <si>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</si>
  <si>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</si>
  <si>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</si>
  <si>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</si>
  <si>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</si>
  <si>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</si>
  <si>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</si>
  <si>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</si>
  <si>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</si>
  <si>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</si>
  <si>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</si>
  <si>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</si>
  <si>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</si>
  <si>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</si>
  <si>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</si>
  <si>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</si>
  <si>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</si>
  <si>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</si>
  <si>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</si>
  <si>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</si>
  <si>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</si>
  <si>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</si>
  <si>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</si>
  <si>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</si>
  <si>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</si>
  <si>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</si>
  <si>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</si>
  <si>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</si>
  <si>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</si>
  <si>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</si>
  <si>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</si>
  <si>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</si>
  <si>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</si>
  <si>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</si>
  <si>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</si>
  <si>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</si>
  <si>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</si>
  <si>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</si>
  <si>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</si>
  <si>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</si>
  <si>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</si>
  <si>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</si>
  <si>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</si>
  <si>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</si>
  <si>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</si>
  <si>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</si>
  <si>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</si>
  <si>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</si>
  <si>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</si>
  <si>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</si>
  <si>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</si>
  <si>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</si>
  <si>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</si>
  <si>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</si>
  <si>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</si>
  <si>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</si>
  <si>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</si>
  <si>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</si>
  <si>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</si>
  <si>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</si>
  <si>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</si>
  <si>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</si>
  <si>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</si>
  <si>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</si>
  <si>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</si>
  <si>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</si>
  <si>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</si>
  <si>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</si>
  <si>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</si>
  <si>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</si>
  <si>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</si>
  <si>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</si>
  <si>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</si>
  <si>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</si>
  <si>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</si>
  <si>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</si>
  <si>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</si>
  <si>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</si>
  <si>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</si>
  <si>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</si>
  <si>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</si>
  <si>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</si>
  <si>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</si>
  <si>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</si>
  <si>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</si>
  <si>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</si>
  <si>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</si>
  <si>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</si>
  <si>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</si>
  <si>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</si>
  <si>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</si>
  <si>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</si>
  <si>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</si>
  <si>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</si>
  <si>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</si>
  <si>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</si>
  <si>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</si>
  <si>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</si>
  <si>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</si>
  <si>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</si>
  <si>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</si>
  <si>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</si>
  <si>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</si>
  <si>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</si>
  <si>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</si>
  <si>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</si>
  <si>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</si>
  <si>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</si>
  <si>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</si>
  <si>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</si>
  <si>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</si>
  <si>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</si>
  <si>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</si>
  <si>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</si>
  <si>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</si>
  <si>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</si>
  <si>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</si>
  <si>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</si>
  <si>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</si>
  <si>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</si>
  <si>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</si>
  <si>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</si>
  <si>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</si>
  <si>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</si>
  <si>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</si>
  <si>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</si>
  <si>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</si>
  <si>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</si>
  <si>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</si>
  <si>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</si>
  <si>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</si>
  <si>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</si>
  <si>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</si>
  <si>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</si>
  <si>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</si>
  <si>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</si>
  <si>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</si>
  <si>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</si>
  <si>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</si>
  <si>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</si>
  <si>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</si>
  <si>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</si>
  <si>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</si>
  <si>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</si>
  <si>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</si>
  <si>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</si>
  <si>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</si>
  <si>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</si>
  <si>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</si>
  <si>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</si>
  <si>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</si>
  <si>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</si>
  <si>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</si>
  <si>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</si>
  <si>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</si>
  <si>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</si>
  <si>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</si>
  <si>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</si>
  <si>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</si>
  <si>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</si>
  <si>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</si>
  <si>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</si>
  <si>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</si>
  <si>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</si>
  <si>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</si>
  <si>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</si>
  <si>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</si>
  <si>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</si>
  <si>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</si>
  <si>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</si>
  <si>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</si>
  <si>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</si>
  <si>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</si>
  <si>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</si>
  <si>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</si>
  <si>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</si>
  <si>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</si>
  <si>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</si>
  <si>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</si>
  <si>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</si>
  <si>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</si>
  <si>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</si>
  <si>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</si>
  <si>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</si>
  <si>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</si>
  <si>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</si>
  <si>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</si>
  <si>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</si>
  <si>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</si>
  <si>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</si>
  <si>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</si>
  <si>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</si>
  <si>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</si>
  <si>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</si>
  <si>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</si>
  <si>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</si>
  <si>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</si>
  <si>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</si>
  <si>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</si>
  <si>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</si>
  <si>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</si>
  <si>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</si>
  <si>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</si>
  <si>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</si>
  <si>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</si>
  <si>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</si>
  <si>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</si>
  <si>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</si>
  <si>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</si>
  <si>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</si>
  <si>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</si>
  <si>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</si>
  <si>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</si>
  <si>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</si>
  <si>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</si>
  <si>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</si>
  <si>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</si>
  <si>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</si>
  <si>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</si>
  <si>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</si>
  <si>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</si>
  <si>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</si>
  <si>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</si>
  <si>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</si>
  <si>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</si>
  <si>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</si>
  <si>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</si>
  <si>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</si>
  <si>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</si>
  <si>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</si>
  <si>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</si>
  <si>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</si>
  <si>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</si>
  <si>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</si>
  <si>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</si>
  <si>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</si>
  <si>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</si>
  <si>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</si>
  <si>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</si>
  <si>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</si>
  <si>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</si>
  <si>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</si>
  <si>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</si>
  <si>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</si>
  <si>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</si>
  <si>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</si>
  <si>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</si>
  <si>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</si>
  <si>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</si>
  <si>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</si>
  <si>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</si>
  <si>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</si>
  <si>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</si>
  <si>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</si>
  <si>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</si>
  <si>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</si>
  <si>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</si>
  <si>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</si>
  <si>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</si>
  <si>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</si>
  <si>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</si>
  <si>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</si>
  <si>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</si>
  <si>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</si>
  <si>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</si>
  <si>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</si>
  <si>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</si>
  <si>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</si>
  <si>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</si>
  <si>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</si>
  <si>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</si>
  <si>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</si>
  <si>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</si>
  <si>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</si>
  <si>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</si>
  <si>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</si>
  <si>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</si>
  <si>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</si>
  <si>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</si>
  <si>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</si>
  <si>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</si>
  <si>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</si>
  <si>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</si>
  <si>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</si>
  <si>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</si>
  <si>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</si>
  <si>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</si>
  <si>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</si>
  <si>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</si>
  <si>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</si>
  <si>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</si>
  <si>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</si>
  <si>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</si>
  <si>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</si>
  <si>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</si>
  <si>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</si>
  <si>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</si>
  <si>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</si>
  <si>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</si>
  <si>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</si>
  <si>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</si>
  <si>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</si>
  <si>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</si>
  <si>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</si>
  <si>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</si>
  <si>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</si>
  <si>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</si>
  <si>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</si>
  <si>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</si>
  <si>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</si>
  <si>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</si>
  <si>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</si>
  <si>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</si>
  <si>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</si>
  <si>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</si>
  <si>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</si>
  <si>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</si>
  <si>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</si>
  <si>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</si>
  <si>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</si>
  <si>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</si>
  <si>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</si>
  <si>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</si>
  <si>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</si>
  <si>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</si>
  <si>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</si>
  <si>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</si>
  <si>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</si>
  <si>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</si>
  <si>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</si>
  <si>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</si>
  <si>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</si>
  <si>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</si>
  <si>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</si>
  <si>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</si>
  <si>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</si>
  <si>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</si>
  <si>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</si>
  <si>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</si>
  <si>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</si>
  <si>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</si>
  <si>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</si>
  <si>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</si>
  <si>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</si>
  <si>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</si>
  <si>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</si>
  <si>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</si>
  <si>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</si>
  <si>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</si>
  <si>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</si>
  <si>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</si>
  <si>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</si>
  <si>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</si>
  <si>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</si>
  <si>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</si>
  <si>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</si>
  <si>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</si>
  <si>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</si>
  <si>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</si>
  <si>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</si>
  <si>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</si>
  <si>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</si>
  <si>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</si>
  <si>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</si>
  <si>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</si>
  <si>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</si>
  <si>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</si>
  <si>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</si>
  <si>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</si>
  <si>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</si>
  <si>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</si>
  <si>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</si>
  <si>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</si>
  <si>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</si>
  <si>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</si>
  <si>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</si>
  <si>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</si>
  <si>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</si>
  <si>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</si>
  <si>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</si>
  <si>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</si>
  <si>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</si>
  <si>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</si>
  <si>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</si>
  <si>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</si>
  <si>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</si>
  <si>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</si>
  <si>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</si>
  <si>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</si>
  <si>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</si>
  <si>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</si>
  <si>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</si>
  <si>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</si>
  <si>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</si>
  <si>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</si>
  <si>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</si>
  <si>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</si>
  <si>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</si>
  <si>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</si>
  <si>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</si>
  <si>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</si>
  <si>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</si>
  <si>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</si>
  <si>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</si>
  <si>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</si>
  <si>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</si>
  <si>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</si>
  <si>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</si>
  <si>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</si>
  <si>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</si>
  <si>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</si>
  <si>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</si>
  <si>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</si>
  <si>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</si>
  <si>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</si>
  <si>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</si>
  <si>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</si>
  <si>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</si>
  <si>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</si>
  <si>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</si>
  <si>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</si>
  <si>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</si>
  <si>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</si>
  <si>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</si>
  <si>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</si>
  <si>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</si>
  <si>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</si>
  <si>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</si>
  <si>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</si>
  <si>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</si>
  <si>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</si>
  <si>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</si>
  <si>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</si>
  <si>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</si>
  <si>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</si>
  <si>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</si>
  <si>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</si>
  <si>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</si>
  <si>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</si>
  <si>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</si>
  <si>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</si>
  <si>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</si>
  <si>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</si>
  <si>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</si>
  <si>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</si>
  <si>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</si>
  <si>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</si>
  <si>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</si>
  <si>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</si>
  <si>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</si>
  <si>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</si>
  <si>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</si>
  <si>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</si>
  <si>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</si>
  <si>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</si>
  <si>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</si>
  <si>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</si>
  <si>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</si>
  <si>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</si>
  <si>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</si>
  <si>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</si>
  <si>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</si>
  <si>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</si>
  <si>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</si>
  <si>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</si>
  <si>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</si>
  <si>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</si>
  <si>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</si>
  <si>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</si>
  <si>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</si>
  <si>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</si>
  <si>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</si>
  <si>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</si>
  <si>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</si>
  <si>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</si>
  <si>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</si>
  <si>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</si>
  <si>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</si>
  <si>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</si>
  <si>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</si>
  <si>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</si>
  <si>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</si>
  <si>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</si>
  <si>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</si>
  <si>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</si>
  <si>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</si>
  <si>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</si>
  <si>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</si>
  <si>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</si>
  <si>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</si>
  <si>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</si>
  <si>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</si>
  <si>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</si>
  <si>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</si>
  <si>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</si>
  <si>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</si>
  <si>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</si>
  <si>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</si>
  <si>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</si>
  <si>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</si>
  <si>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</si>
  <si>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</si>
  <si>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</si>
  <si>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</si>
  <si>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</si>
  <si>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</si>
  <si>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</si>
  <si>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</si>
  <si>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</si>
  <si>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</si>
  <si>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</si>
  <si>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</si>
  <si>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</si>
  <si>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</si>
  <si>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</si>
  <si>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</si>
  <si>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</si>
  <si>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</si>
  <si>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</si>
  <si>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</si>
  <si>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</si>
  <si>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</si>
  <si>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</si>
  <si>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</si>
  <si>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</si>
  <si>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</si>
  <si>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</si>
  <si>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</si>
  <si>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</si>
  <si>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</si>
  <si>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</si>
  <si>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</si>
  <si>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</si>
  <si>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</si>
  <si>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</si>
  <si>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</si>
  <si>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</si>
  <si>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</si>
  <si>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</si>
  <si>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</si>
  <si>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</si>
  <si>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</si>
  <si>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</si>
  <si>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</si>
  <si>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</si>
  <si>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</si>
  <si>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</si>
  <si>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</si>
  <si>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</si>
  <si>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</si>
  <si>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</si>
  <si>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</si>
  <si>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</si>
  <si>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</si>
  <si>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</si>
  <si>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</si>
  <si>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</si>
  <si>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</si>
  <si>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</si>
  <si>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</si>
  <si>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</si>
  <si>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</si>
  <si>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</si>
  <si>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</si>
  <si>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</si>
  <si>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</si>
  <si>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</si>
  <si>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</si>
  <si>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</si>
  <si>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</si>
  <si>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</si>
  <si>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</si>
  <si>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</si>
  <si>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</si>
  <si>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</si>
  <si>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</si>
  <si>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</si>
  <si>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</si>
  <si>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</si>
  <si>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</si>
  <si>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</si>
  <si>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</si>
  <si>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</si>
  <si>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</si>
  <si>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</si>
  <si>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</si>
  <si>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</si>
  <si>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</si>
  <si>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</si>
  <si>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</si>
  <si>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</si>
  <si>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</si>
  <si>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</si>
  <si>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</si>
  <si>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</si>
  <si>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</si>
  <si>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</si>
  <si>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</si>
  <si>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</si>
  <si>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</si>
  <si>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</si>
  <si>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</si>
  <si>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</si>
  <si>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</si>
  <si>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</si>
  <si>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</si>
  <si>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</si>
  <si>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</si>
  <si>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</si>
  <si>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</si>
  <si>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</si>
  <si>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</si>
  <si>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</si>
  <si>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</si>
  <si>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</si>
  <si>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</si>
  <si>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</si>
  <si>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</si>
  <si>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</si>
  <si>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</si>
  <si>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</si>
  <si>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</si>
  <si>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</si>
  <si>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</si>
  <si>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</si>
  <si>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</si>
  <si>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</si>
  <si>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</si>
  <si>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</si>
  <si>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</si>
  <si>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</si>
  <si>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</si>
  <si>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</si>
  <si>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</si>
  <si>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</si>
  <si>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</si>
  <si>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</si>
  <si>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</si>
  <si>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</si>
  <si>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</si>
  <si>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</si>
  <si>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</si>
  <si>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</si>
  <si>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</si>
  <si>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</si>
  <si>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</si>
  <si>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</si>
  <si>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</si>
  <si>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</si>
  <si>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</si>
  <si>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</si>
  <si>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</si>
  <si>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</si>
  <si>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</si>
  <si>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</si>
  <si>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</si>
  <si>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</si>
  <si>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</si>
  <si>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</si>
  <si>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</si>
  <si>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</si>
  <si>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</si>
  <si>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</si>
  <si>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</si>
  <si>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</si>
  <si>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</si>
  <si>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</si>
  <si>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</si>
  <si>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</si>
  <si>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</si>
  <si>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</si>
  <si>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</si>
  <si>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</si>
  <si>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</si>
  <si>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</si>
  <si>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</si>
  <si>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</si>
  <si>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</si>
  <si>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</si>
  <si>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</si>
  <si>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</si>
  <si>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</si>
  <si>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</si>
  <si>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</si>
  <si>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</si>
  <si>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</si>
  <si>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</si>
  <si>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</si>
  <si>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</si>
  <si>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</si>
  <si>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</si>
  <si>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</si>
  <si>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</si>
  <si>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</si>
  <si>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</si>
  <si>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</si>
  <si>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</si>
  <si>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</si>
  <si>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</si>
  <si>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</si>
  <si>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</si>
  <si>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</si>
  <si>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</si>
  <si>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</si>
  <si>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</si>
  <si>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</si>
  <si>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</si>
  <si>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</si>
  <si>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</si>
  <si>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</si>
  <si>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</si>
  <si>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</si>
  <si>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</si>
  <si>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</si>
  <si>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</si>
  <si>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</si>
  <si>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</si>
  <si>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</si>
  <si>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</si>
  <si>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</si>
  <si>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</si>
  <si>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</si>
  <si>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</si>
  <si>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</si>
  <si>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</si>
  <si>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</si>
  <si>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</si>
  <si>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</si>
  <si>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</si>
  <si>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</si>
  <si>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</si>
  <si>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</si>
  <si>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</si>
  <si>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</si>
  <si>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</si>
  <si>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</si>
  <si>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</si>
  <si>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</si>
  <si>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</si>
  <si>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</si>
  <si>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</si>
  <si>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</si>
  <si>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</si>
  <si>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</si>
  <si>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</si>
  <si>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</si>
  <si>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</si>
  <si>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</si>
  <si>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</si>
  <si>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</si>
  <si>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</si>
  <si>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</si>
  <si>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</si>
  <si>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</si>
  <si>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</si>
  <si>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</si>
  <si>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</si>
  <si>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</si>
  <si>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</si>
  <si>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</si>
  <si>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</si>
  <si>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</si>
  <si>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</si>
  <si>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</si>
  <si>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</si>
  <si>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</si>
  <si>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</si>
  <si>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</si>
  <si>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</si>
  <si>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</si>
  <si>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</si>
  <si>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</si>
  <si>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</si>
  <si>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</si>
  <si>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</si>
  <si>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</si>
  <si>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</si>
  <si>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</si>
  <si>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</si>
  <si>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</si>
  <si>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</si>
  <si>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</si>
  <si>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</si>
  <si>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</si>
  <si>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</si>
  <si>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</si>
  <si>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</si>
  <si>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</si>
  <si>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</si>
  <si>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</si>
  <si>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</si>
  <si>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</si>
  <si>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</si>
  <si>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</si>
  <si>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</si>
  <si>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</si>
  <si>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</si>
  <si>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</si>
  <si>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</si>
  <si>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</si>
  <si>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</si>
  <si>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</si>
  <si>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</si>
  <si>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</si>
  <si>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</si>
  <si>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</si>
  <si>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</si>
  <si>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</si>
  <si>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</si>
  <si>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</si>
  <si>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</si>
  <si>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</si>
  <si>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</si>
  <si>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</si>
  <si>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</si>
  <si>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</si>
  <si>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</si>
  <si>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</si>
  <si>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</si>
  <si>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</si>
  <si>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</si>
  <si>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</si>
  <si>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</si>
  <si>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</si>
  <si>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</si>
  <si>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</si>
  <si>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</si>
  <si>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</si>
  <si>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</si>
  <si>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</si>
  <si>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</si>
  <si>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</si>
  <si>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</si>
  <si>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</si>
  <si>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</si>
  <si>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</si>
  <si>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</si>
  <si>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</si>
  <si>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</si>
  <si>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</si>
  <si>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</si>
  <si>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</si>
  <si>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</si>
  <si>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</si>
  <si>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</si>
  <si>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</si>
  <si>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</si>
  <si>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</si>
  <si>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</si>
  <si>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</si>
  <si>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</si>
  <si>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</si>
  <si>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</si>
  <si>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</si>
  <si>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</si>
  <si>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</si>
  <si>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</si>
  <si>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</si>
  <si>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</si>
  <si>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</si>
  <si>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</si>
  <si>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</si>
  <si>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</si>
  <si>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</si>
  <si>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</si>
  <si>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</si>
  <si>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</si>
  <si>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</si>
  <si>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</si>
  <si>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</si>
  <si>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</si>
  <si>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</si>
  <si>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</si>
  <si>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</si>
  <si>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</si>
  <si>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</si>
  <si>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</si>
  <si>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</si>
  <si>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</si>
  <si>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</si>
  <si>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</si>
  <si>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</si>
  <si>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</si>
  <si>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</si>
  <si>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</si>
  <si>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</si>
  <si>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</si>
  <si>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</si>
  <si>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</si>
  <si>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</si>
  <si>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</si>
  <si>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</si>
  <si>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</si>
  <si>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</si>
  <si>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</si>
  <si>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</si>
  <si>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</si>
  <si>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</si>
  <si>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</si>
  <si>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</si>
  <si>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</si>
  <si>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</si>
  <si>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</si>
  <si>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</si>
  <si>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</si>
  <si>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</si>
  <si>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</si>
  <si>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</si>
  <si>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</si>
  <si>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</si>
  <si>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</si>
  <si>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</si>
  <si>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</si>
  <si>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</si>
  <si>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</si>
  <si>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</si>
  <si>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</si>
  <si>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</si>
  <si>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</si>
  <si>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</si>
  <si>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</si>
  <si>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</si>
  <si>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</si>
  <si>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</si>
  <si>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</si>
  <si>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</si>
  <si>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</si>
  <si>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</si>
  <si>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</si>
  <si>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</si>
  <si>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</si>
  <si>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</si>
  <si>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</si>
  <si>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</si>
  <si>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</si>
  <si>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</si>
  <si>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</si>
  <si>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</si>
  <si>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</si>
  <si>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</si>
  <si>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</si>
  <si>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</si>
  <si>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</si>
  <si>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</si>
  <si>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</si>
  <si>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</si>
  <si>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</si>
  <si>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</si>
  <si>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</si>
  <si>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</si>
  <si>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</si>
  <si>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</si>
  <si>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</si>
  <si>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</si>
  <si>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</si>
  <si>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</si>
  <si>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</si>
  <si>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</si>
  <si>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</si>
  <si>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</si>
  <si>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</si>
  <si>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</si>
  <si>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</si>
  <si>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</si>
  <si>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</si>
  <si>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</si>
  <si>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</si>
  <si>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</si>
  <si>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</si>
  <si>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</si>
  <si>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</si>
  <si>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</si>
  <si>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</si>
  <si>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</si>
  <si>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</si>
  <si>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</si>
  <si>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</si>
  <si>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</si>
  <si>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</si>
  <si>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</si>
  <si>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</si>
  <si>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</si>
  <si>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</si>
  <si>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</si>
  <si>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</si>
  <si>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</si>
  <si>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</si>
  <si>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</si>
  <si>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</si>
  <si>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</si>
  <si>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</si>
  <si>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</si>
  <si>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</si>
  <si>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</si>
  <si>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</si>
  <si>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</si>
  <si>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</si>
  <si>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</si>
  <si>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</si>
  <si>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</si>
  <si>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</si>
  <si>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</si>
  <si>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</si>
  <si>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</si>
  <si>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</si>
  <si>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</si>
  <si>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</si>
  <si>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</si>
  <si>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</si>
  <si>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</si>
  <si>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</si>
  <si>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</si>
  <si>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</si>
  <si>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</si>
  <si>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</si>
  <si>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</si>
  <si>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</si>
  <si>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</si>
  <si>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</si>
  <si>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</si>
  <si>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</si>
  <si>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</si>
  <si>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</si>
  <si>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</si>
  <si>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</si>
  <si>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</si>
  <si>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</si>
  <si>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</si>
  <si>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</si>
  <si>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</si>
  <si>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</si>
  <si>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</si>
  <si>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</si>
  <si>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</si>
  <si>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</si>
  <si>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</si>
  <si>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</si>
  <si>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</si>
  <si>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</si>
  <si>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</si>
  <si>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</si>
  <si>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</si>
  <si>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</si>
  <si>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</si>
  <si>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</si>
  <si>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</si>
  <si>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</si>
  <si>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</si>
  <si>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</si>
  <si>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</si>
  <si>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</si>
  <si>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</si>
  <si>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</si>
  <si>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</si>
  <si>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</si>
  <si>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</si>
  <si>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</si>
  <si>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99006023</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</si>
  <si>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</si>
  <si>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</si>
  <si>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</si>
  <si>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</si>
  <si>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</si>
  <si>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</si>
  <si>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</si>
  <si>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</si>
  <si>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</si>
  <si>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</si>
  <si>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</si>
  <si>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</si>
  <si>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</si>
  <si>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</si>
  <si>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</si>
  <si>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</si>
  <si>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99006023</t>
    <phoneticPr fontId="45" type="noConversion"/>
  </si>
  <si>
    <t>99006030,99006031,99006032</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</si>
  <si>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</si>
  <si>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</si>
  <si>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</si>
  <si>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</si>
  <si>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</si>
  <si>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</si>
  <si>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</si>
  <si>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</si>
  <si>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</si>
  <si>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</si>
  <si>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</si>
  <si>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</si>
  <si>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</si>
  <si>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</si>
  <si>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</si>
  <si>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</si>
  <si>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</si>
  <si>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</si>
  <si>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</si>
  <si>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</si>
  <si>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</si>
  <si>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</si>
  <si>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</si>
  <si>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203303,0.99</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</si>
  <si>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</si>
  <si>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</si>
  <si>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</si>
  <si>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</si>
  <si>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对目标区域的自身和召唤兽恢复10%生命值,并增加己方召唤单位20%伤害加成+500点攻击和50%攻击速度,持续10秒</t>
    <phoneticPr fontId="45" type="noConversion"/>
  </si>
  <si>
    <t>对目标区域的自身和召唤兽恢复12.5%生命值,并增加己方召唤单位20%伤害加成+800点攻击和50%攻击速度,持续10秒</t>
    <phoneticPr fontId="45" type="noConversion"/>
  </si>
  <si>
    <t>对目标区域的自身和召唤兽恢复15%生命值,并增加己方召唤单位25%伤害加成+1200点攻击和50%攻击速度,持续10秒</t>
    <phoneticPr fontId="45" type="noConversion"/>
  </si>
  <si>
    <t>对目标区域的自身和召唤兽恢复17.5%生命值,并增加己方召唤单位25%伤害加成+1600点攻击和50%攻击速度,持续10秒</t>
    <phoneticPr fontId="45" type="noConversion"/>
  </si>
  <si>
    <t>对目标区域的自身和召唤兽恢复20%生命值,并增加己方召唤单位30%伤害加成+2000点攻击和50%攻击速度,持续10秒</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</si>
</sst>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1">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0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0">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left" vertical="center"/>
    </xf>
    <xf numFmtId="0" fontId="6" fillId="50" borderId="4" xfId="0" applyFont="1" applyFill="1" applyBorder="1" applyAlignment="1">
      <alignment horizontal="center" vertical="center"/>
    </xf>
    <xf numFmtId="0" fontId="48" fillId="50"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8"/>
  <sheetViews>
    <sheetView showGridLines="0" tabSelected="1" workbookViewId="0">
      <pane xSplit="4" ySplit="5" topLeftCell="BB848" activePane="bottomRight" state="frozen"/>
      <selection pane="topRight"/>
      <selection pane="bottomLeft"/>
      <selection pane="bottomRight" activeCell="BB857" sqref="BB857"/>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2397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2403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2302</v>
      </c>
      <c r="P5" s="5" t="s">
        <v>2303</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2401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2412</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2412</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2295</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2300</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2414</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2296</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2297</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2298</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2299</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2295</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2295</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2438</v>
      </c>
      <c r="AT737" s="7" t="s">
        <v>195</v>
      </c>
      <c r="AU737" s="6" t="s">
        <v>905</v>
      </c>
      <c r="AV737" s="6" t="s">
        <v>156</v>
      </c>
      <c r="AW737" s="6">
        <v>21103040</v>
      </c>
      <c r="AX737" s="7" t="s">
        <v>158</v>
      </c>
      <c r="AY737" s="6">
        <v>0</v>
      </c>
      <c r="AZ737" s="6">
        <v>0</v>
      </c>
      <c r="BA737" s="6">
        <v>0</v>
      </c>
      <c r="BB737" s="32" t="s">
        <v>909</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2439</v>
      </c>
      <c r="AT738" s="7" t="s">
        <v>195</v>
      </c>
      <c r="AU738" s="6" t="s">
        <v>905</v>
      </c>
      <c r="AV738" s="6" t="s">
        <v>156</v>
      </c>
      <c r="AW738" s="6">
        <v>21103040</v>
      </c>
      <c r="AX738" s="7" t="s">
        <v>158</v>
      </c>
      <c r="AY738" s="6">
        <v>0</v>
      </c>
      <c r="AZ738" s="6">
        <v>0</v>
      </c>
      <c r="BA738" s="6">
        <v>0</v>
      </c>
      <c r="BB738" s="32" t="s">
        <v>910</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2440</v>
      </c>
      <c r="AT739" s="7" t="s">
        <v>195</v>
      </c>
      <c r="AU739" s="6" t="s">
        <v>905</v>
      </c>
      <c r="AV739" s="6" t="s">
        <v>156</v>
      </c>
      <c r="AW739" s="6">
        <v>21103040</v>
      </c>
      <c r="AX739" s="7" t="s">
        <v>158</v>
      </c>
      <c r="AY739" s="6">
        <v>0</v>
      </c>
      <c r="AZ739" s="6">
        <v>0</v>
      </c>
      <c r="BA739" s="6">
        <v>0</v>
      </c>
      <c r="BB739" s="32" t="s">
        <v>911</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912</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913</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912</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913</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912</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913</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912</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913</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912</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913</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912</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913</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914</v>
      </c>
      <c r="AV752" s="119">
        <v>0</v>
      </c>
      <c r="AW752" s="119">
        <v>21101051</v>
      </c>
      <c r="AX752" s="116" t="s">
        <v>854</v>
      </c>
      <c r="AY752" s="231" t="s">
        <v>915</v>
      </c>
      <c r="AZ752" s="118">
        <v>0</v>
      </c>
      <c r="BA752" s="118">
        <v>0</v>
      </c>
      <c r="BB752" s="148" t="s">
        <v>916</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914</v>
      </c>
      <c r="AV753" s="119">
        <v>0</v>
      </c>
      <c r="AW753" s="119">
        <v>21101051</v>
      </c>
      <c r="AX753" s="116" t="s">
        <v>854</v>
      </c>
      <c r="AY753" s="231" t="s">
        <v>915</v>
      </c>
      <c r="AZ753" s="118">
        <v>0</v>
      </c>
      <c r="BA753" s="118">
        <v>0</v>
      </c>
      <c r="BB753" s="148" t="s">
        <v>916</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914</v>
      </c>
      <c r="AV754" s="119">
        <v>0</v>
      </c>
      <c r="AW754" s="119">
        <v>21101051</v>
      </c>
      <c r="AX754" s="116" t="s">
        <v>854</v>
      </c>
      <c r="AY754" s="231" t="s">
        <v>917</v>
      </c>
      <c r="AZ754" s="118">
        <v>0</v>
      </c>
      <c r="BA754" s="118">
        <v>0</v>
      </c>
      <c r="BB754" s="148" t="s">
        <v>918</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914</v>
      </c>
      <c r="AV755" s="119">
        <v>0</v>
      </c>
      <c r="AW755" s="119">
        <v>21101051</v>
      </c>
      <c r="AX755" s="116" t="s">
        <v>854</v>
      </c>
      <c r="AY755" s="231" t="s">
        <v>919</v>
      </c>
      <c r="AZ755" s="118">
        <v>0</v>
      </c>
      <c r="BA755" s="118">
        <v>0</v>
      </c>
      <c r="BB755" s="148" t="s">
        <v>920</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914</v>
      </c>
      <c r="AV756" s="119">
        <v>0</v>
      </c>
      <c r="AW756" s="119">
        <v>21101051</v>
      </c>
      <c r="AX756" s="116" t="s">
        <v>854</v>
      </c>
      <c r="AY756" s="231" t="s">
        <v>921</v>
      </c>
      <c r="AZ756" s="118">
        <v>0</v>
      </c>
      <c r="BA756" s="118">
        <v>0</v>
      </c>
      <c r="BB756" s="148" t="s">
        <v>922</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914</v>
      </c>
      <c r="AV757" s="119">
        <v>0</v>
      </c>
      <c r="AW757" s="119">
        <v>21101051</v>
      </c>
      <c r="AX757" s="116" t="s">
        <v>854</v>
      </c>
      <c r="AY757" s="231" t="s">
        <v>923</v>
      </c>
      <c r="AZ757" s="118">
        <v>0</v>
      </c>
      <c r="BA757" s="118">
        <v>0</v>
      </c>
      <c r="BB757" s="148" t="s">
        <v>924</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925</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926</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927</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928</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929</v>
      </c>
      <c r="AX760" s="7" t="s">
        <v>158</v>
      </c>
      <c r="AY760" s="6">
        <v>0</v>
      </c>
      <c r="AZ760" s="13">
        <v>0</v>
      </c>
      <c r="BA760" s="13">
        <v>0</v>
      </c>
      <c r="BB760" s="32" t="s">
        <v>930</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931</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932</v>
      </c>
      <c r="AZ761" s="13">
        <v>0</v>
      </c>
      <c r="BA761" s="13">
        <v>0</v>
      </c>
      <c r="BB761" s="34" t="s">
        <v>933</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934</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935</v>
      </c>
      <c r="AZ763" s="13">
        <v>0</v>
      </c>
      <c r="BA763" s="13">
        <v>0</v>
      </c>
      <c r="BB763" s="34" t="s">
        <v>936</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937</v>
      </c>
      <c r="AZ764" s="13">
        <v>0</v>
      </c>
      <c r="BA764" s="13">
        <v>0</v>
      </c>
      <c r="BB764" s="34" t="s">
        <v>938</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914</v>
      </c>
      <c r="AV765" s="119">
        <v>0</v>
      </c>
      <c r="AW765" s="119">
        <v>21101051</v>
      </c>
      <c r="AX765" s="116" t="s">
        <v>854</v>
      </c>
      <c r="AY765" s="231" t="s">
        <v>939</v>
      </c>
      <c r="AZ765" s="118">
        <v>0</v>
      </c>
      <c r="BA765" s="118">
        <v>0</v>
      </c>
      <c r="BB765" s="148" t="s">
        <v>916</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914</v>
      </c>
      <c r="AV766" s="119">
        <v>0</v>
      </c>
      <c r="AW766" s="119">
        <v>21101051</v>
      </c>
      <c r="AX766" s="116" t="s">
        <v>854</v>
      </c>
      <c r="AY766" s="231" t="s">
        <v>939</v>
      </c>
      <c r="AZ766" s="118">
        <v>0</v>
      </c>
      <c r="BA766" s="118">
        <v>0</v>
      </c>
      <c r="BB766" s="148" t="s">
        <v>916</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914</v>
      </c>
      <c r="AV767" s="119">
        <v>0</v>
      </c>
      <c r="AW767" s="119">
        <v>21101051</v>
      </c>
      <c r="AX767" s="116" t="s">
        <v>854</v>
      </c>
      <c r="AY767" s="231" t="s">
        <v>940</v>
      </c>
      <c r="AZ767" s="118">
        <v>0</v>
      </c>
      <c r="BA767" s="118">
        <v>0</v>
      </c>
      <c r="BB767" s="148" t="s">
        <v>918</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914</v>
      </c>
      <c r="AV768" s="119">
        <v>0</v>
      </c>
      <c r="AW768" s="119">
        <v>21101051</v>
      </c>
      <c r="AX768" s="116" t="s">
        <v>854</v>
      </c>
      <c r="AY768" s="231" t="s">
        <v>941</v>
      </c>
      <c r="AZ768" s="118">
        <v>0</v>
      </c>
      <c r="BA768" s="118">
        <v>0</v>
      </c>
      <c r="BB768" s="148" t="s">
        <v>920</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914</v>
      </c>
      <c r="AV769" s="119">
        <v>0</v>
      </c>
      <c r="AW769" s="119">
        <v>21101051</v>
      </c>
      <c r="AX769" s="116" t="s">
        <v>854</v>
      </c>
      <c r="AY769" s="231" t="s">
        <v>942</v>
      </c>
      <c r="AZ769" s="118">
        <v>0</v>
      </c>
      <c r="BA769" s="118">
        <v>0</v>
      </c>
      <c r="BB769" s="148" t="s">
        <v>922</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914</v>
      </c>
      <c r="AV770" s="119">
        <v>0</v>
      </c>
      <c r="AW770" s="119">
        <v>21101051</v>
      </c>
      <c r="AX770" s="116" t="s">
        <v>854</v>
      </c>
      <c r="AY770" s="231" t="s">
        <v>943</v>
      </c>
      <c r="AZ770" s="118">
        <v>0</v>
      </c>
      <c r="BA770" s="118">
        <v>0</v>
      </c>
      <c r="BB770" s="148" t="s">
        <v>924</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944</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944</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944</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944</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944</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944</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945</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946</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945</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946</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945</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946</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945</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946</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945</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946</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945</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946</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947</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947</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947</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947</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947</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947</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948</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949</v>
      </c>
      <c r="AZ789" s="117">
        <v>0</v>
      </c>
      <c r="BA789" s="117">
        <v>0</v>
      </c>
      <c r="BB789" s="154" t="s">
        <v>950</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948</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949</v>
      </c>
      <c r="AZ790" s="117">
        <v>0</v>
      </c>
      <c r="BA790" s="117">
        <v>0</v>
      </c>
      <c r="BB790" s="154" t="s">
        <v>950</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948</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951</v>
      </c>
      <c r="AZ791" s="117">
        <v>0</v>
      </c>
      <c r="BA791" s="117">
        <v>0</v>
      </c>
      <c r="BB791" s="154" t="s">
        <v>950</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948</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952</v>
      </c>
      <c r="AZ792" s="117">
        <v>0</v>
      </c>
      <c r="BA792" s="117">
        <v>0</v>
      </c>
      <c r="BB792" s="154" t="s">
        <v>950</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948</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953</v>
      </c>
      <c r="AZ793" s="117">
        <v>0</v>
      </c>
      <c r="BA793" s="117">
        <v>0</v>
      </c>
      <c r="BB793" s="154" t="s">
        <v>950</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948</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954</v>
      </c>
      <c r="AZ794" s="117">
        <v>0</v>
      </c>
      <c r="BA794" s="117">
        <v>0</v>
      </c>
      <c r="BB794" s="154" t="s">
        <v>950</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955</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955</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955</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955</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955</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956</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957</v>
      </c>
      <c r="AZ800" s="117">
        <v>0</v>
      </c>
      <c r="BA800" s="117">
        <v>0</v>
      </c>
      <c r="BB800" s="154" t="s">
        <v>958</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956</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957</v>
      </c>
      <c r="AZ801" s="117">
        <v>0</v>
      </c>
      <c r="BA801" s="117">
        <v>0</v>
      </c>
      <c r="BB801" s="154" t="s">
        <v>958</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956</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959</v>
      </c>
      <c r="AZ802" s="117">
        <v>0</v>
      </c>
      <c r="BA802" s="117">
        <v>0</v>
      </c>
      <c r="BB802" s="154" t="s">
        <v>958</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956</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960</v>
      </c>
      <c r="AZ803" s="117">
        <v>0</v>
      </c>
      <c r="BA803" s="117">
        <v>0</v>
      </c>
      <c r="BB803" s="154" t="s">
        <v>958</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956</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961</v>
      </c>
      <c r="AZ804" s="117">
        <v>0</v>
      </c>
      <c r="BA804" s="117">
        <v>0</v>
      </c>
      <c r="BB804" s="154" t="s">
        <v>958</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956</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962</v>
      </c>
      <c r="AZ805" s="117">
        <v>0</v>
      </c>
      <c r="BA805" s="117">
        <v>0</v>
      </c>
      <c r="BB805" s="154" t="s">
        <v>958</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963</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963</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963</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963</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963</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964</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964</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964</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964</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964</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964</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965</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966</v>
      </c>
      <c r="AY817" s="232" t="s">
        <v>967</v>
      </c>
      <c r="AZ817" s="117">
        <v>0</v>
      </c>
      <c r="BA817" s="117">
        <v>0</v>
      </c>
      <c r="BB817" s="154" t="s">
        <v>968</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965</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966</v>
      </c>
      <c r="AY818" s="232" t="s">
        <v>967</v>
      </c>
      <c r="AZ818" s="117">
        <v>0</v>
      </c>
      <c r="BA818" s="117">
        <v>0</v>
      </c>
      <c r="BB818" s="154" t="s">
        <v>968</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965</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966</v>
      </c>
      <c r="AY819" s="232" t="s">
        <v>969</v>
      </c>
      <c r="AZ819" s="117">
        <v>0</v>
      </c>
      <c r="BA819" s="117">
        <v>0</v>
      </c>
      <c r="BB819" s="154" t="s">
        <v>970</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965</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966</v>
      </c>
      <c r="AY820" s="232" t="s">
        <v>971</v>
      </c>
      <c r="AZ820" s="117">
        <v>0</v>
      </c>
      <c r="BA820" s="117">
        <v>0</v>
      </c>
      <c r="BB820" s="154" t="s">
        <v>972</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965</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966</v>
      </c>
      <c r="AY821" s="232" t="s">
        <v>973</v>
      </c>
      <c r="AZ821" s="117">
        <v>0</v>
      </c>
      <c r="BA821" s="117">
        <v>0</v>
      </c>
      <c r="BB821" s="154" t="s">
        <v>974</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965</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966</v>
      </c>
      <c r="AY822" s="232" t="s">
        <v>975</v>
      </c>
      <c r="AZ822" s="117">
        <v>0</v>
      </c>
      <c r="BA822" s="117">
        <v>0</v>
      </c>
      <c r="BB822" s="154" t="s">
        <v>976</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977</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978</v>
      </c>
      <c r="AZ823" s="13">
        <v>0</v>
      </c>
      <c r="BA823" s="13">
        <v>0</v>
      </c>
      <c r="BB823" s="34" t="s">
        <v>979</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980</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981</v>
      </c>
      <c r="AZ824" s="13">
        <v>0</v>
      </c>
      <c r="BA824" s="13">
        <v>0</v>
      </c>
      <c r="BB824" s="34" t="s">
        <v>982</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983</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984</v>
      </c>
      <c r="AZ825" s="13">
        <v>0</v>
      </c>
      <c r="BA825" s="13">
        <v>0</v>
      </c>
      <c r="BB825" s="34" t="s">
        <v>985</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986</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986</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986</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986</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986</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986</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987</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988</v>
      </c>
      <c r="AV832" s="119">
        <v>10000007</v>
      </c>
      <c r="AW832" s="119">
        <v>21202020</v>
      </c>
      <c r="AX832" s="145" t="s">
        <v>378</v>
      </c>
      <c r="AY832" s="118" t="s">
        <v>946</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987</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988</v>
      </c>
      <c r="AV833" s="119">
        <v>10000007</v>
      </c>
      <c r="AW833" s="119">
        <v>21202020</v>
      </c>
      <c r="AX833" s="145" t="s">
        <v>378</v>
      </c>
      <c r="AY833" s="118" t="s">
        <v>946</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987</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988</v>
      </c>
      <c r="AV834" s="119">
        <v>10000007</v>
      </c>
      <c r="AW834" s="119">
        <v>21202020</v>
      </c>
      <c r="AX834" s="145" t="s">
        <v>378</v>
      </c>
      <c r="AY834" s="118" t="s">
        <v>946</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987</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988</v>
      </c>
      <c r="AV835" s="119">
        <v>10000007</v>
      </c>
      <c r="AW835" s="119">
        <v>21202020</v>
      </c>
      <c r="AX835" s="145" t="s">
        <v>378</v>
      </c>
      <c r="AY835" s="118" t="s">
        <v>946</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987</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988</v>
      </c>
      <c r="AV836" s="119">
        <v>10000007</v>
      </c>
      <c r="AW836" s="119">
        <v>21202020</v>
      </c>
      <c r="AX836" s="145" t="s">
        <v>378</v>
      </c>
      <c r="AY836" s="118" t="s">
        <v>946</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987</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988</v>
      </c>
      <c r="AV837" s="119">
        <v>10000007</v>
      </c>
      <c r="AW837" s="119">
        <v>21202020</v>
      </c>
      <c r="AX837" s="145" t="s">
        <v>378</v>
      </c>
      <c r="AY837" s="118" t="s">
        <v>946</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989</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990</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989</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990</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989</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990</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989</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991</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989</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991</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989</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992</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993</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2454</v>
      </c>
      <c r="AS850" s="145" t="s">
        <v>2455</v>
      </c>
      <c r="AT850" s="145" t="s">
        <v>784</v>
      </c>
      <c r="AU850" s="118" t="s">
        <v>996</v>
      </c>
      <c r="AV850" s="118" t="s">
        <v>156</v>
      </c>
      <c r="AW850" s="118">
        <v>21203010</v>
      </c>
      <c r="AX850" s="144" t="s">
        <v>158</v>
      </c>
      <c r="AY850" s="118">
        <v>0</v>
      </c>
      <c r="AZ850" s="118">
        <v>0</v>
      </c>
      <c r="BA850" s="118">
        <v>0</v>
      </c>
      <c r="BB850" s="158" t="s">
        <v>2457</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993</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994</v>
      </c>
      <c r="AS851" s="145" t="s">
        <v>995</v>
      </c>
      <c r="AT851" s="145" t="s">
        <v>784</v>
      </c>
      <c r="AU851" s="118" t="s">
        <v>996</v>
      </c>
      <c r="AV851" s="118" t="s">
        <v>156</v>
      </c>
      <c r="AW851" s="118">
        <v>21203010</v>
      </c>
      <c r="AX851" s="144" t="s">
        <v>158</v>
      </c>
      <c r="AY851" s="118">
        <v>0</v>
      </c>
      <c r="AZ851" s="118">
        <v>0</v>
      </c>
      <c r="BA851" s="118">
        <v>0</v>
      </c>
      <c r="BB851" s="158" t="s">
        <v>2457</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993</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997</v>
      </c>
      <c r="AS852" s="145" t="s">
        <v>998</v>
      </c>
      <c r="AT852" s="145" t="s">
        <v>784</v>
      </c>
      <c r="AU852" s="118" t="s">
        <v>996</v>
      </c>
      <c r="AV852" s="118" t="s">
        <v>156</v>
      </c>
      <c r="AW852" s="118">
        <v>21203010</v>
      </c>
      <c r="AX852" s="144" t="s">
        <v>158</v>
      </c>
      <c r="AY852" s="118">
        <v>0</v>
      </c>
      <c r="AZ852" s="118">
        <v>0</v>
      </c>
      <c r="BA852" s="118">
        <v>0</v>
      </c>
      <c r="BB852" s="158" t="s">
        <v>2458</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993</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999</v>
      </c>
      <c r="AS853" s="145" t="s">
        <v>1000</v>
      </c>
      <c r="AT853" s="145" t="s">
        <v>784</v>
      </c>
      <c r="AU853" s="118" t="s">
        <v>996</v>
      </c>
      <c r="AV853" s="118" t="s">
        <v>156</v>
      </c>
      <c r="AW853" s="118">
        <v>21203010</v>
      </c>
      <c r="AX853" s="144" t="s">
        <v>158</v>
      </c>
      <c r="AY853" s="118">
        <v>0</v>
      </c>
      <c r="AZ853" s="118">
        <v>0</v>
      </c>
      <c r="BA853" s="118">
        <v>0</v>
      </c>
      <c r="BB853" s="158" t="s">
        <v>2459</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2456</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1001</v>
      </c>
      <c r="AS854" s="145" t="s">
        <v>1002</v>
      </c>
      <c r="AT854" s="145" t="s">
        <v>784</v>
      </c>
      <c r="AU854" s="118" t="s">
        <v>996</v>
      </c>
      <c r="AV854" s="118" t="s">
        <v>156</v>
      </c>
      <c r="AW854" s="118">
        <v>21203010</v>
      </c>
      <c r="AX854" s="144" t="s">
        <v>158</v>
      </c>
      <c r="AY854" s="118">
        <v>0</v>
      </c>
      <c r="AZ854" s="118">
        <v>0</v>
      </c>
      <c r="BA854" s="118">
        <v>0</v>
      </c>
      <c r="BB854" s="158" t="s">
        <v>2460</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993</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1003</v>
      </c>
      <c r="AS855" s="145" t="s">
        <v>1004</v>
      </c>
      <c r="AT855" s="145" t="s">
        <v>784</v>
      </c>
      <c r="AU855" s="118" t="s">
        <v>996</v>
      </c>
      <c r="AV855" s="118" t="s">
        <v>156</v>
      </c>
      <c r="AW855" s="118">
        <v>21203010</v>
      </c>
      <c r="AX855" s="144" t="s">
        <v>158</v>
      </c>
      <c r="AY855" s="118">
        <v>0</v>
      </c>
      <c r="AZ855" s="118">
        <v>0</v>
      </c>
      <c r="BA855" s="118">
        <v>0</v>
      </c>
      <c r="BB855" s="158" t="s">
        <v>2461</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1005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1005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1005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1005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1005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1005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1006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92002004</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1006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92002004</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1006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92002004</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1006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92002004</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1006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92002004</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1006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92002004</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2437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40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2307</v>
      </c>
      <c r="AZ868" s="117">
        <v>0</v>
      </c>
      <c r="BA868" s="117">
        <v>0</v>
      </c>
      <c r="BB868" s="148" t="s">
        <v>2313</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1007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40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2308</v>
      </c>
      <c r="AZ869" s="117">
        <v>0</v>
      </c>
      <c r="BA869" s="117">
        <v>0</v>
      </c>
      <c r="BB869" s="148" t="s">
        <v>2313</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1007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40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2309</v>
      </c>
      <c r="AZ870" s="117">
        <v>0</v>
      </c>
      <c r="BA870" s="117">
        <v>0</v>
      </c>
      <c r="BB870" s="148" t="s">
        <v>2314</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1007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40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2310</v>
      </c>
      <c r="AZ871" s="117">
        <v>0</v>
      </c>
      <c r="BA871" s="117">
        <v>0</v>
      </c>
      <c r="BB871" s="148" t="s">
        <v>2315</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1007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40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2311</v>
      </c>
      <c r="AZ872" s="117">
        <v>0</v>
      </c>
      <c r="BA872" s="117">
        <v>0</v>
      </c>
      <c r="BB872" s="148" t="s">
        <v>2316</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1007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40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2312</v>
      </c>
      <c r="AZ873" s="117">
        <v>0</v>
      </c>
      <c r="BA873" s="117">
        <v>0</v>
      </c>
      <c r="BB873" s="148" t="s">
        <v>2317</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1008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1009</v>
      </c>
      <c r="AZ875" s="24">
        <v>0</v>
      </c>
      <c r="BA875" s="24">
        <v>0</v>
      </c>
      <c r="BB875" s="159" t="s">
        <v>1010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1012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1013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1014</v>
      </c>
      <c r="AT877" s="12" t="s">
        <v>157</v>
      </c>
      <c r="AU877" s="6" t="s">
        <v>842</v>
      </c>
      <c r="AV877" s="6" t="s">
        <v>156</v>
      </c>
      <c r="AW877" s="6">
        <v>0</v>
      </c>
      <c r="AX877" s="7" t="s">
        <v>158</v>
      </c>
      <c r="AY877" s="6">
        <v>0</v>
      </c>
      <c r="AZ877" s="13">
        <v>0</v>
      </c>
      <c r="BA877" s="13">
        <v>0</v>
      </c>
      <c r="BB877" s="34" t="s">
        <v>1015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1016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1017</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1018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2345</v>
      </c>
      <c r="AZ879" s="13">
        <v>0</v>
      </c>
      <c r="BA879" s="13">
        <v>0</v>
      </c>
      <c r="BB879" s="34" t="s">
        <v>2346</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2452</v>
      </c>
      <c r="AZ880" s="13">
        <v>0</v>
      </c>
      <c r="BA880" s="13">
        <v>0</v>
      </c>
      <c r="BB880" s="34" t="s">
        <v>2347</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1019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1020</v>
      </c>
      <c r="AU881" s="11" t="s">
        <v>347</v>
      </c>
      <c r="AV881" s="14">
        <v>10000007</v>
      </c>
      <c r="AW881" s="14">
        <v>22001001</v>
      </c>
      <c r="AX881" s="15" t="s">
        <v>378</v>
      </c>
      <c r="AY881" s="13" t="s">
        <v>1021</v>
      </c>
      <c r="AZ881" s="13">
        <v>0</v>
      </c>
      <c r="BA881" s="13">
        <v>1</v>
      </c>
      <c r="BB881" s="34" t="s">
        <v>1022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1023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1024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1025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1026</v>
      </c>
      <c r="AT883" s="7" t="s">
        <v>157</v>
      </c>
      <c r="AU883" s="14" t="s">
        <v>754</v>
      </c>
      <c r="AV883" s="6" t="s">
        <v>156</v>
      </c>
      <c r="AW883" s="227" t="s">
        <v>1027</v>
      </c>
      <c r="AX883" s="7" t="s">
        <v>158</v>
      </c>
      <c r="AY883" s="6">
        <v>0</v>
      </c>
      <c r="AZ883" s="13">
        <v>0</v>
      </c>
      <c r="BA883" s="13">
        <v>1</v>
      </c>
      <c r="BB883" s="128" t="s">
        <v>1028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1029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1031</v>
      </c>
      <c r="AY885" s="15" t="s">
        <v>258</v>
      </c>
      <c r="AZ885" s="13">
        <v>0</v>
      </c>
      <c r="BA885" s="13">
        <v>1</v>
      </c>
      <c r="BB885" s="128" t="s">
        <v>1032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1033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1034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1035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1036</v>
      </c>
      <c r="AT887" s="15" t="s">
        <v>788</v>
      </c>
      <c r="AU887" s="14" t="s">
        <v>754</v>
      </c>
      <c r="AV887" s="14">
        <v>10002001</v>
      </c>
      <c r="AW887" s="14">
        <v>22001006</v>
      </c>
      <c r="AX887" s="15" t="s">
        <v>1037</v>
      </c>
      <c r="AY887" s="13" t="s">
        <v>1038</v>
      </c>
      <c r="AZ887" s="13">
        <v>0</v>
      </c>
      <c r="BA887" s="13">
        <v>1</v>
      </c>
      <c r="BB887" s="128" t="s">
        <v>1039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1042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1043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1021</v>
      </c>
      <c r="AZ890" s="117">
        <v>0</v>
      </c>
      <c r="BA890" s="117" t="s">
        <v>1044</v>
      </c>
      <c r="BB890" s="148" t="s">
        <v>1045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1046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1047</v>
      </c>
      <c r="AZ891" s="117">
        <v>0</v>
      </c>
      <c r="BA891" s="117">
        <v>0</v>
      </c>
      <c r="BB891" s="148" t="s">
        <v>1048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1049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1020</v>
      </c>
      <c r="AU892" s="11" t="s">
        <v>347</v>
      </c>
      <c r="AV892" s="14">
        <v>10000007</v>
      </c>
      <c r="AW892" s="14">
        <v>22001001</v>
      </c>
      <c r="AX892" s="15" t="s">
        <v>378</v>
      </c>
      <c r="AY892" s="13" t="s">
        <v>1021</v>
      </c>
      <c r="AZ892" s="13">
        <v>0</v>
      </c>
      <c r="BA892" s="13">
        <v>1</v>
      </c>
      <c r="BB892" s="34" t="s">
        <v>1022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1026</v>
      </c>
      <c r="AT894" s="7" t="s">
        <v>157</v>
      </c>
      <c r="AU894" s="14" t="s">
        <v>754</v>
      </c>
      <c r="AV894" s="6" t="s">
        <v>156</v>
      </c>
      <c r="AW894" s="227" t="s">
        <v>1027</v>
      </c>
      <c r="AX894" s="7" t="s">
        <v>158</v>
      </c>
      <c r="AY894" s="6">
        <v>0</v>
      </c>
      <c r="AZ894" s="13">
        <v>0</v>
      </c>
      <c r="BA894" s="13">
        <v>1</v>
      </c>
      <c r="BB894" s="128" t="s">
        <v>1028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1052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1031</v>
      </c>
      <c r="AY895" s="15" t="s">
        <v>258</v>
      </c>
      <c r="AZ895" s="13">
        <v>0</v>
      </c>
      <c r="BA895" s="13">
        <v>1</v>
      </c>
      <c r="BB895" s="128" t="s">
        <v>1032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1053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1034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1054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1036</v>
      </c>
      <c r="AT897" s="15" t="s">
        <v>788</v>
      </c>
      <c r="AU897" s="14" t="s">
        <v>754</v>
      </c>
      <c r="AV897" s="14">
        <v>10002001</v>
      </c>
      <c r="AW897" s="14">
        <v>22001006</v>
      </c>
      <c r="AX897" s="15" t="s">
        <v>1037</v>
      </c>
      <c r="AY897" s="13" t="s">
        <v>1038</v>
      </c>
      <c r="AZ897" s="13">
        <v>0</v>
      </c>
      <c r="BA897" s="13">
        <v>1</v>
      </c>
      <c r="BB897" s="128" t="s">
        <v>1039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1055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1036</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1056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1020</v>
      </c>
      <c r="AU899" s="115" t="s">
        <v>347</v>
      </c>
      <c r="AV899" s="119">
        <v>10000007</v>
      </c>
      <c r="AW899" s="119">
        <v>21202090</v>
      </c>
      <c r="AX899" s="145" t="s">
        <v>378</v>
      </c>
      <c r="AY899" s="117" t="s">
        <v>1021</v>
      </c>
      <c r="AZ899" s="117">
        <v>0</v>
      </c>
      <c r="BA899" s="117">
        <v>1</v>
      </c>
      <c r="BB899" s="148" t="s">
        <v>1022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1057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1047</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1058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1059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1060</v>
      </c>
      <c r="AX902" s="7" t="s">
        <v>158</v>
      </c>
      <c r="AY902" s="6">
        <v>0</v>
      </c>
      <c r="AZ902" s="6">
        <v>0</v>
      </c>
      <c r="BA902" s="6">
        <v>0</v>
      </c>
      <c r="BB902" s="32" t="s">
        <v>1061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1062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1063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1064</v>
      </c>
      <c r="AS904" s="6" t="s">
        <v>156</v>
      </c>
      <c r="AT904" s="7" t="s">
        <v>157</v>
      </c>
      <c r="AU904" s="6" t="s">
        <v>996</v>
      </c>
      <c r="AV904" s="6">
        <v>0</v>
      </c>
      <c r="AW904" s="6">
        <v>0</v>
      </c>
      <c r="AX904" s="7" t="s">
        <v>158</v>
      </c>
      <c r="AY904" s="7" t="s">
        <v>156</v>
      </c>
      <c r="AZ904" s="6">
        <v>0</v>
      </c>
      <c r="BA904" s="6">
        <v>0</v>
      </c>
      <c r="BB904" s="32" t="s">
        <v>1065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1066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1067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1060</v>
      </c>
      <c r="AX906" s="7" t="s">
        <v>158</v>
      </c>
      <c r="AY906" s="6">
        <v>0</v>
      </c>
      <c r="AZ906" s="6" t="s">
        <v>1068</v>
      </c>
      <c r="BA906" s="6">
        <v>0</v>
      </c>
      <c r="BB906" s="32" t="s">
        <v>1069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1072</v>
      </c>
      <c r="AS908" s="60" t="s">
        <v>156</v>
      </c>
      <c r="AT908" s="160" t="s">
        <v>157</v>
      </c>
      <c r="AU908" s="60" t="s">
        <v>888</v>
      </c>
      <c r="AV908" s="60">
        <v>0</v>
      </c>
      <c r="AW908" s="57">
        <v>21030020</v>
      </c>
      <c r="AX908" s="160" t="s">
        <v>158</v>
      </c>
      <c r="AY908" s="160" t="s">
        <v>156</v>
      </c>
      <c r="AZ908" s="60">
        <v>0</v>
      </c>
      <c r="BA908" s="60">
        <v>0</v>
      </c>
      <c r="BB908" s="170" t="s">
        <v>1073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1074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1075</v>
      </c>
      <c r="AS909" s="6" t="s">
        <v>156</v>
      </c>
      <c r="AT909" s="7" t="s">
        <v>157</v>
      </c>
      <c r="AU909" s="6" t="s">
        <v>245</v>
      </c>
      <c r="AV909" s="6">
        <v>0</v>
      </c>
      <c r="AW909" s="6">
        <v>22000040</v>
      </c>
      <c r="AX909" s="7" t="s">
        <v>158</v>
      </c>
      <c r="AY909" s="7" t="s">
        <v>156</v>
      </c>
      <c r="AZ909" s="6">
        <v>0</v>
      </c>
      <c r="BA909" s="6">
        <v>0</v>
      </c>
      <c r="BB909" s="32" t="s">
        <v>1076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1077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1078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1079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1082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1083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1084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1085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1086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1087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1088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1089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1092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1093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1094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1095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1096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2305</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1097</v>
      </c>
      <c r="AT920" s="7" t="s">
        <v>157</v>
      </c>
      <c r="AU920" s="6" t="s">
        <v>888</v>
      </c>
      <c r="AV920" s="6">
        <v>0</v>
      </c>
      <c r="AW920" s="6">
        <v>0</v>
      </c>
      <c r="AX920" s="7" t="s">
        <v>158</v>
      </c>
      <c r="AY920" s="7" t="s">
        <v>156</v>
      </c>
      <c r="AZ920" s="6">
        <v>0</v>
      </c>
      <c r="BA920" s="6">
        <v>0</v>
      </c>
      <c r="BB920" s="32" t="s">
        <v>1098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1099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1100</v>
      </c>
      <c r="AZ921" s="13">
        <v>0</v>
      </c>
      <c r="BA921" s="13">
        <v>1</v>
      </c>
      <c r="BB921" s="34" t="s">
        <v>1101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1102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1103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1104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1103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1105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1106</v>
      </c>
      <c r="AZ924" s="13">
        <v>0</v>
      </c>
      <c r="BA924" s="13">
        <v>0</v>
      </c>
      <c r="BB924" s="34" t="s">
        <v>1107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1108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1109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1112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1113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1114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1115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1116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1117</v>
      </c>
      <c r="AT931" s="12" t="s">
        <v>157</v>
      </c>
      <c r="AU931" s="14" t="s">
        <v>347</v>
      </c>
      <c r="AV931" s="14">
        <v>10000009</v>
      </c>
      <c r="AW931" s="14">
        <v>20001030</v>
      </c>
      <c r="AX931" s="15" t="s">
        <v>158</v>
      </c>
      <c r="AY931" s="15">
        <v>0</v>
      </c>
      <c r="AZ931" s="13">
        <v>0</v>
      </c>
      <c r="BA931" s="13">
        <v>0</v>
      </c>
      <c r="BB931" s="34" t="s">
        <v>1118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1119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1122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1123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1124</v>
      </c>
      <c r="AY934" s="56">
        <v>0</v>
      </c>
      <c r="AZ934" s="58">
        <v>0</v>
      </c>
      <c r="BA934" s="58">
        <v>0</v>
      </c>
      <c r="BB934" s="149" t="s">
        <v>1125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1126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1127</v>
      </c>
      <c r="AZ935" s="13">
        <v>0</v>
      </c>
      <c r="BA935" s="13">
        <v>0</v>
      </c>
      <c r="BB935" s="34" t="s">
        <v>1128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1129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1131</v>
      </c>
      <c r="E937" s="125">
        <v>1</v>
      </c>
      <c r="F937" s="125">
        <v>63001004</v>
      </c>
      <c r="G937" s="125">
        <v>0</v>
      </c>
      <c r="H937" s="125">
        <v>0</v>
      </c>
      <c r="I937" s="14">
        <v>1</v>
      </c>
      <c r="J937" s="14">
        <v>0</v>
      </c>
      <c r="K937" s="11">
        <v>0</v>
      </c>
      <c r="L937" s="125">
        <v>0</v>
      </c>
      <c r="M937" s="125">
        <v>0</v>
      </c>
      <c r="N937" s="125">
        <v>2</v>
      </c>
      <c r="O937" s="125">
        <v>17</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"普通攻击和释放技能都有5%概率向目标施放元素法球技能"</f>
        <v>普通攻击和释放技能都有5%概率向目标施放元素法球技能</v>
      </c>
      <c r="BC937" s="125">
        <v>0</v>
      </c>
      <c r="BD937" s="11">
        <v>0</v>
      </c>
      <c r="BE937" s="125">
        <v>0</v>
      </c>
      <c r="BF937" s="125">
        <v>0</v>
      </c>
      <c r="BG937" s="125">
        <v>0</v>
      </c>
      <c r="BH937" s="125">
        <v>0</v>
      </c>
      <c r="BI937" s="234" t="s">
        <v>2453</v>
      </c>
      <c r="BJ937" s="6">
        <v>0</v>
      </c>
      <c r="BK937" s="6">
        <v>0</v>
      </c>
      <c r="BL937" s="6">
        <v>0</v>
      </c>
      <c r="BM937" s="6">
        <v>0</v>
      </c>
      <c r="BN937" s="6">
        <v>0</v>
      </c>
      <c r="BO937" s="6">
        <v>0</v>
      </c>
    </row>
    <row r="938" spans="3:67" ht="20.100000000000001" customHeight="1">
      <c r="C938" s="24">
        <v>63001005</v>
      </c>
      <c r="D938" s="35" t="s">
        <v>1132</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1133</v>
      </c>
      <c r="AZ938" s="24">
        <v>0</v>
      </c>
      <c r="BA938" s="24">
        <v>0</v>
      </c>
      <c r="BB938" s="159" t="s">
        <v>1134</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1135</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1124</v>
      </c>
      <c r="AY939" s="11">
        <v>0</v>
      </c>
      <c r="AZ939" s="13">
        <v>0</v>
      </c>
      <c r="BA939" s="13">
        <v>0</v>
      </c>
      <c r="BB939" s="34" t="s">
        <v>1136</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1129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1137</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1138</v>
      </c>
      <c r="AZ941" s="13"/>
      <c r="BA941" s="13">
        <v>0</v>
      </c>
      <c r="BB941" s="34" t="s">
        <v>1139</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1140</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1141</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1142</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1143</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1124</v>
      </c>
      <c r="AY944" s="11">
        <v>0</v>
      </c>
      <c r="AZ944" s="13">
        <v>0</v>
      </c>
      <c r="BA944" s="13">
        <v>0</v>
      </c>
      <c r="BB944" s="34" t="s">
        <v>1144</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1145</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1146</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1147</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1148</v>
      </c>
      <c r="AZ946" s="13"/>
      <c r="BA946" s="13">
        <v>0</v>
      </c>
      <c r="BB946" s="34" t="s">
        <v>1149</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1150</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1151</v>
      </c>
      <c r="BC947" s="125">
        <v>0</v>
      </c>
      <c r="BD947" s="11">
        <v>0</v>
      </c>
      <c r="BE947" s="125">
        <v>0</v>
      </c>
      <c r="BF947" s="125">
        <v>0</v>
      </c>
      <c r="BG947" s="125">
        <v>0</v>
      </c>
      <c r="BH947" s="125">
        <v>0</v>
      </c>
      <c r="BI947" s="235" t="s">
        <v>1152</v>
      </c>
      <c r="BJ947" s="6">
        <v>1</v>
      </c>
      <c r="BK947" s="6">
        <v>0</v>
      </c>
      <c r="BL947" s="6">
        <v>0</v>
      </c>
      <c r="BM947" s="6">
        <v>0</v>
      </c>
      <c r="BN947" s="6">
        <v>0</v>
      </c>
      <c r="BO947" s="6">
        <v>0</v>
      </c>
    </row>
    <row r="948" spans="3:67" ht="20.100000000000001" customHeight="1">
      <c r="C948" s="11">
        <v>63003005</v>
      </c>
      <c r="D948" s="12" t="s">
        <v>1153</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1154</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1155</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1124</v>
      </c>
      <c r="AY949" s="11">
        <v>0</v>
      </c>
      <c r="AZ949" s="13">
        <v>0</v>
      </c>
      <c r="BA949" s="13">
        <v>0</v>
      </c>
      <c r="BB949" s="34" t="s">
        <v>1156</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1157</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1158</v>
      </c>
      <c r="AZ950" s="13"/>
      <c r="BA950" s="13">
        <v>0</v>
      </c>
      <c r="BB950" s="34" t="s">
        <v>1159</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1160</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1161</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1162</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1163</v>
      </c>
      <c r="BC952" s="125">
        <v>0</v>
      </c>
      <c r="BD952" s="11">
        <v>0</v>
      </c>
      <c r="BE952" s="125">
        <v>0</v>
      </c>
      <c r="BF952" s="125">
        <v>0</v>
      </c>
      <c r="BG952" s="125">
        <v>0</v>
      </c>
      <c r="BH952" s="125">
        <v>0</v>
      </c>
      <c r="BI952" s="235" t="s">
        <v>1164</v>
      </c>
      <c r="BJ952" s="6">
        <v>0</v>
      </c>
      <c r="BK952" s="6">
        <v>0</v>
      </c>
      <c r="BL952" s="6">
        <v>0</v>
      </c>
      <c r="BM952" s="6">
        <v>0</v>
      </c>
      <c r="BN952" s="6">
        <v>0</v>
      </c>
      <c r="BO952" s="6">
        <v>0</v>
      </c>
    </row>
    <row r="953" spans="3:67" ht="20.100000000000001" customHeight="1">
      <c r="C953" s="11">
        <v>63102001</v>
      </c>
      <c r="D953" s="12" t="s">
        <v>1165</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1124</v>
      </c>
      <c r="AY953" s="11">
        <v>0</v>
      </c>
      <c r="AZ953" s="13">
        <v>0</v>
      </c>
      <c r="BA953" s="13">
        <v>0</v>
      </c>
      <c r="BB953" s="34" t="s">
        <v>1166</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1160</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1161</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1167</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1168</v>
      </c>
      <c r="AZ955" s="13"/>
      <c r="BA955" s="13">
        <v>0</v>
      </c>
      <c r="BB955" s="34" t="s">
        <v>1169</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1170</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1171</v>
      </c>
      <c r="BC956" s="125">
        <v>0</v>
      </c>
      <c r="BD956" s="11">
        <v>0</v>
      </c>
      <c r="BE956" s="125">
        <v>0</v>
      </c>
      <c r="BF956" s="125">
        <v>0</v>
      </c>
      <c r="BG956" s="125">
        <v>0</v>
      </c>
      <c r="BH956" s="125">
        <v>0</v>
      </c>
      <c r="BI956" s="235" t="s">
        <v>1172</v>
      </c>
      <c r="BJ956" s="6">
        <v>0</v>
      </c>
      <c r="BK956" s="6">
        <v>0</v>
      </c>
      <c r="BL956" s="6">
        <v>0</v>
      </c>
      <c r="BM956" s="6">
        <v>0</v>
      </c>
      <c r="BN956" s="6">
        <v>0</v>
      </c>
      <c r="BO956" s="6">
        <v>0</v>
      </c>
    </row>
    <row r="957" spans="3:67" ht="20.100000000000001" customHeight="1">
      <c r="C957" s="11">
        <v>63103001</v>
      </c>
      <c r="D957" s="12" t="s">
        <v>1173</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1174</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1145</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1146</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1175</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1176</v>
      </c>
      <c r="AZ959" s="13">
        <v>0</v>
      </c>
      <c r="BA959" s="13">
        <v>0</v>
      </c>
      <c r="BB959" s="34" t="s">
        <v>1177</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1178</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1179</v>
      </c>
      <c r="BC960" s="125">
        <v>0</v>
      </c>
      <c r="BD960" s="11">
        <v>0</v>
      </c>
      <c r="BE960" s="125">
        <v>0</v>
      </c>
      <c r="BF960" s="125">
        <v>0</v>
      </c>
      <c r="BG960" s="125">
        <v>0</v>
      </c>
      <c r="BH960" s="125">
        <v>0</v>
      </c>
      <c r="BI960" s="235" t="s">
        <v>1180</v>
      </c>
      <c r="BJ960" s="6">
        <v>1</v>
      </c>
      <c r="BK960" s="6">
        <v>0</v>
      </c>
      <c r="BL960" s="6">
        <v>0</v>
      </c>
      <c r="BM960" s="6">
        <v>0</v>
      </c>
      <c r="BN960" s="6">
        <v>0</v>
      </c>
      <c r="BO960" s="6">
        <v>0</v>
      </c>
    </row>
    <row r="961" spans="3:67" ht="20.100000000000001" customHeight="1">
      <c r="C961" s="24">
        <v>63103098</v>
      </c>
      <c r="D961" s="35" t="s">
        <v>1181</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1182</v>
      </c>
      <c r="BC961" s="24">
        <v>0</v>
      </c>
      <c r="BD961" s="24">
        <v>0</v>
      </c>
      <c r="BE961" s="24">
        <v>0</v>
      </c>
      <c r="BF961" s="24">
        <v>0</v>
      </c>
      <c r="BG961" s="24">
        <v>0</v>
      </c>
      <c r="BH961" s="24">
        <v>0</v>
      </c>
      <c r="BI961" s="236" t="s">
        <v>1183</v>
      </c>
      <c r="BJ961" s="24">
        <v>1</v>
      </c>
      <c r="BK961" s="24">
        <v>0</v>
      </c>
      <c r="BL961" s="24">
        <v>0</v>
      </c>
      <c r="BM961" s="24">
        <v>0</v>
      </c>
      <c r="BN961" s="24">
        <v>0</v>
      </c>
      <c r="BO961" s="24">
        <v>0</v>
      </c>
    </row>
    <row r="962" spans="3:67" ht="20.100000000000001" customHeight="1">
      <c r="C962" s="24">
        <v>63103099</v>
      </c>
      <c r="D962" s="35" t="s">
        <v>1184</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1185</v>
      </c>
      <c r="AY962" s="24">
        <v>0</v>
      </c>
      <c r="AZ962" s="24">
        <v>0</v>
      </c>
      <c r="BA962" s="24">
        <v>0</v>
      </c>
      <c r="BB962" s="159" t="s">
        <v>1186</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1187</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1188</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1189</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1190</v>
      </c>
      <c r="AS964" s="60" t="s">
        <v>156</v>
      </c>
      <c r="AT964" s="160" t="s">
        <v>157</v>
      </c>
      <c r="AU964" s="60" t="s">
        <v>888</v>
      </c>
      <c r="AV964" s="60">
        <v>0</v>
      </c>
      <c r="AW964" s="60">
        <v>40000003</v>
      </c>
      <c r="AX964" s="160" t="s">
        <v>158</v>
      </c>
      <c r="AY964" s="160" t="s">
        <v>156</v>
      </c>
      <c r="AZ964" s="60">
        <v>0</v>
      </c>
      <c r="BA964" s="60">
        <v>1</v>
      </c>
      <c r="BB964" s="170" t="s">
        <v>1191</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1192</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1193</v>
      </c>
      <c r="AZ965" s="58"/>
      <c r="BA965" s="58">
        <v>1</v>
      </c>
      <c r="BB965" s="73" t="s">
        <v>1194</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1189</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1195</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1196</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1197</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1198</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1199</v>
      </c>
      <c r="AZ968" s="58"/>
      <c r="BA968" s="58">
        <v>1</v>
      </c>
      <c r="BB968" s="73" t="s">
        <v>1200</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1201</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1202</v>
      </c>
      <c r="AZ969" s="58"/>
      <c r="BA969" s="58">
        <v>1</v>
      </c>
      <c r="BB969" s="73" t="s">
        <v>1203</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1204</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1150</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1205</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1206</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1124</v>
      </c>
      <c r="AY972" s="115">
        <v>0</v>
      </c>
      <c r="AZ972" s="117">
        <v>0</v>
      </c>
      <c r="BA972" s="117">
        <v>0</v>
      </c>
      <c r="BB972" s="148" t="s">
        <v>1207</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1160</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1161</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1208</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1209</v>
      </c>
      <c r="AZ974" s="117"/>
      <c r="BA974" s="117"/>
      <c r="BB974" s="148" t="s">
        <v>1210</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1211</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1212</v>
      </c>
      <c r="AZ975" s="58">
        <v>0</v>
      </c>
      <c r="BA975" s="58">
        <v>0</v>
      </c>
      <c r="BB975" s="155" t="s">
        <v>1213</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1211</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1214</v>
      </c>
      <c r="BC976" s="146">
        <v>0</v>
      </c>
      <c r="BD976" s="115">
        <v>0</v>
      </c>
      <c r="BE976" s="146">
        <v>0</v>
      </c>
      <c r="BF976" s="146">
        <v>0</v>
      </c>
      <c r="BG976" s="146">
        <v>0</v>
      </c>
      <c r="BH976" s="146">
        <v>0</v>
      </c>
      <c r="BI976" s="238" t="s">
        <v>1215</v>
      </c>
      <c r="BJ976" s="118">
        <v>0</v>
      </c>
      <c r="BK976" s="118">
        <v>0</v>
      </c>
      <c r="BL976" s="118">
        <v>0</v>
      </c>
      <c r="BM976" s="118">
        <v>0</v>
      </c>
      <c r="BN976" s="118">
        <v>0</v>
      </c>
      <c r="BO976" s="118">
        <v>0</v>
      </c>
    </row>
    <row r="977" spans="3:67" ht="20.100000000000001" customHeight="1">
      <c r="C977" s="115">
        <v>63202001</v>
      </c>
      <c r="D977" s="116" t="s">
        <v>1216</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1124</v>
      </c>
      <c r="AY977" s="115">
        <v>0</v>
      </c>
      <c r="AZ977" s="117">
        <v>0</v>
      </c>
      <c r="BA977" s="117">
        <v>0</v>
      </c>
      <c r="BB977" s="148" t="s">
        <v>1217</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1129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1208</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1218</v>
      </c>
      <c r="AZ979" s="117"/>
      <c r="BA979" s="117"/>
      <c r="BB979" s="148" t="s">
        <v>1219</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1220</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2306</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1220</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1221</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1222</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1124</v>
      </c>
      <c r="AY982" s="115">
        <v>0</v>
      </c>
      <c r="AZ982" s="117">
        <v>0</v>
      </c>
      <c r="BA982" s="117">
        <v>0</v>
      </c>
      <c r="BB982" s="148" t="s">
        <v>1223</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1145</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1146</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1208</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1209</v>
      </c>
      <c r="AZ984" s="117"/>
      <c r="BA984" s="117"/>
      <c r="BB984" s="148" t="s">
        <v>1210</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1224</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1225</v>
      </c>
      <c r="AZ985" s="13"/>
      <c r="BA985" s="13"/>
      <c r="BB985" s="34" t="s">
        <v>1226</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1227</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1059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1228</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1229</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1230</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2402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1232</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1233</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1234</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1235</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1236</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1237</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1238</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1239</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1240</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1241</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1240</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1242</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1243</v>
      </c>
      <c r="AZ996" s="13">
        <v>0</v>
      </c>
      <c r="BA996" s="13">
        <v>0</v>
      </c>
      <c r="BB996" s="34" t="s">
        <v>1244</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1245</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1240</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1108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1109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1246</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1242</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1247</v>
      </c>
      <c r="AZ1000" s="13">
        <v>0</v>
      </c>
      <c r="BA1000" s="13">
        <v>0</v>
      </c>
      <c r="BB1000" s="34" t="s">
        <v>1244</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1108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1109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2430</v>
      </c>
      <c r="E1002" s="14">
        <v>1</v>
      </c>
      <c r="F1002" s="11">
        <v>62021501</v>
      </c>
      <c r="G1002" s="11">
        <v>0</v>
      </c>
      <c r="H1002" s="13">
        <v>0</v>
      </c>
      <c r="I1002" s="11">
        <v>0</v>
      </c>
      <c r="J1002" s="11">
        <v>0</v>
      </c>
      <c r="K1002" s="14">
        <v>0</v>
      </c>
      <c r="L1002" s="11">
        <v>0</v>
      </c>
      <c r="M1002" s="11">
        <v>0</v>
      </c>
      <c r="N1002" s="11">
        <v>2</v>
      </c>
      <c r="O1002" s="11">
        <v>1</v>
      </c>
      <c r="P1002" s="11">
        <v>0.2</v>
      </c>
      <c r="Q1002" s="11">
        <v>0</v>
      </c>
      <c r="R1002" s="6">
        <v>0</v>
      </c>
      <c r="S1002" s="11">
        <v>0</v>
      </c>
      <c r="T1002" s="11">
        <v>1</v>
      </c>
      <c r="U1002" s="11">
        <v>2</v>
      </c>
      <c r="V1002" s="11">
        <v>0</v>
      </c>
      <c r="W1002" s="11">
        <v>0</v>
      </c>
      <c r="X1002" s="11">
        <v>0</v>
      </c>
      <c r="Y1002" s="11">
        <v>0</v>
      </c>
      <c r="Z1002" s="11">
        <v>0</v>
      </c>
      <c r="AA1002" s="11">
        <v>0</v>
      </c>
      <c r="AB1002" s="11">
        <v>0</v>
      </c>
      <c r="AC1002" s="11">
        <v>0</v>
      </c>
      <c r="AD1002" s="11">
        <v>30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2431</v>
      </c>
      <c r="AZ1002" s="13">
        <v>0</v>
      </c>
      <c r="BA1002" s="13">
        <v>0</v>
      </c>
      <c r="BB1002" s="34" t="s">
        <v>2432</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1248</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1248</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1248</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1248</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1248</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1249</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223" t="s">
        <v>2446</v>
      </c>
      <c r="AS1010" s="14" t="s">
        <v>156</v>
      </c>
      <c r="AT1010" s="15" t="s">
        <v>157</v>
      </c>
      <c r="AU1010" s="14" t="s">
        <v>1248</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1250</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1248</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1251</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1252</v>
      </c>
      <c r="AS1012" s="14" t="s">
        <v>156</v>
      </c>
      <c r="AT1012" s="15" t="s">
        <v>157</v>
      </c>
      <c r="AU1012" s="14" t="s">
        <v>1248</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1253</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1248</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1254</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1248</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1255</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1256</v>
      </c>
      <c r="AS1015" s="14" t="s">
        <v>156</v>
      </c>
      <c r="AT1015" s="15" t="s">
        <v>157</v>
      </c>
      <c r="AU1015" s="14" t="s">
        <v>1248</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1257</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1248</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1258</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1248</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1259</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1248</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1260</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1248</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1261</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1248</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1262</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223" t="s">
        <v>2441</v>
      </c>
      <c r="AS1021" s="14" t="s">
        <v>156</v>
      </c>
      <c r="AT1021" s="15" t="s">
        <v>157</v>
      </c>
      <c r="AU1021" s="14" t="s">
        <v>1248</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1263</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1248</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1264</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1265</v>
      </c>
      <c r="AS1023" s="14" t="s">
        <v>156</v>
      </c>
      <c r="AT1023" s="15" t="s">
        <v>157</v>
      </c>
      <c r="AU1023" s="14" t="s">
        <v>1248</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1266</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1248</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1267</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1248</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1268</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1269</v>
      </c>
      <c r="AS1026" s="14" t="s">
        <v>156</v>
      </c>
      <c r="AT1026" s="15" t="s">
        <v>157</v>
      </c>
      <c r="AU1026" s="14" t="s">
        <v>1248</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1270</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1248</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1271</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1248</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1272</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1248</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1273</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1248</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1274</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1248</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1275</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223" t="s">
        <v>2442</v>
      </c>
      <c r="AS1032" s="14" t="s">
        <v>156</v>
      </c>
      <c r="AT1032" s="15" t="s">
        <v>157</v>
      </c>
      <c r="AU1032" s="14" t="s">
        <v>1248</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1276</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1248</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1277</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1278</v>
      </c>
      <c r="AS1034" s="14" t="s">
        <v>156</v>
      </c>
      <c r="AT1034" s="15" t="s">
        <v>157</v>
      </c>
      <c r="AU1034" s="14" t="s">
        <v>1248</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1279</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1248</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1280</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1248</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1281</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1282</v>
      </c>
      <c r="AS1037" s="14" t="s">
        <v>156</v>
      </c>
      <c r="AT1037" s="15" t="s">
        <v>157</v>
      </c>
      <c r="AU1037" s="14" t="s">
        <v>1248</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1283</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1248</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1284</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1248</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1285</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1248</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1286</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1248</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1287</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1248</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1288</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223" t="s">
        <v>2443</v>
      </c>
      <c r="AS1043" s="14" t="s">
        <v>156</v>
      </c>
      <c r="AT1043" s="15" t="s">
        <v>157</v>
      </c>
      <c r="AU1043" s="14" t="s">
        <v>1248</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1289</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1248</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1290</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1291</v>
      </c>
      <c r="AS1045" s="14" t="s">
        <v>156</v>
      </c>
      <c r="AT1045" s="15" t="s">
        <v>157</v>
      </c>
      <c r="AU1045" s="14" t="s">
        <v>1248</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1292</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1248</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1293</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1248</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1294</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1295</v>
      </c>
      <c r="AS1048" s="14" t="s">
        <v>156</v>
      </c>
      <c r="AT1048" s="15" t="s">
        <v>157</v>
      </c>
      <c r="AU1048" s="14" t="s">
        <v>1248</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1296</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1248</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1297</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1248</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1298</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1248</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1299</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1248</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1300</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1248</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1301</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223" t="s">
        <v>2444</v>
      </c>
      <c r="AS1054" s="14" t="s">
        <v>156</v>
      </c>
      <c r="AT1054" s="15" t="s">
        <v>157</v>
      </c>
      <c r="AU1054" s="14" t="s">
        <v>1248</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1302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1248</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1303</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1304</v>
      </c>
      <c r="AS1056" s="14" t="s">
        <v>156</v>
      </c>
      <c r="AT1056" s="15" t="s">
        <v>157</v>
      </c>
      <c r="AU1056" s="14" t="s">
        <v>1248</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1305</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1248</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1306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1248</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1307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1308</v>
      </c>
      <c r="AS1059" s="14" t="s">
        <v>156</v>
      </c>
      <c r="AT1059" s="15" t="s">
        <v>157</v>
      </c>
      <c r="AU1059" s="14" t="s">
        <v>1248</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1309</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1248</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1310</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1248</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1311</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1248</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1312</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1248</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1313</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1248</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1314</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223" t="s">
        <v>2445</v>
      </c>
      <c r="AS1065" s="14" t="s">
        <v>156</v>
      </c>
      <c r="AT1065" s="15" t="s">
        <v>157</v>
      </c>
      <c r="AU1065" s="14" t="s">
        <v>1248</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1315</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1248</v>
      </c>
      <c r="AV1066" s="14">
        <v>0</v>
      </c>
      <c r="AW1066" s="14">
        <v>40000003</v>
      </c>
      <c r="AX1066" s="15" t="s">
        <v>158</v>
      </c>
      <c r="AY1066" s="15" t="s">
        <v>156</v>
      </c>
      <c r="AZ1066" s="13">
        <v>0</v>
      </c>
      <c r="BA1066" s="13">
        <v>0</v>
      </c>
      <c r="BB1066" s="68" t="s">
        <v>1316</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1317</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1318</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1319</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1320</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1321</v>
      </c>
      <c r="AS1069" s="14" t="s">
        <v>156</v>
      </c>
      <c r="AT1069" s="15" t="s">
        <v>157</v>
      </c>
      <c r="AU1069" s="14" t="s">
        <v>1248</v>
      </c>
      <c r="AV1069" s="14">
        <v>0</v>
      </c>
      <c r="AW1069" s="14">
        <v>66001001</v>
      </c>
      <c r="AX1069" s="15" t="s">
        <v>158</v>
      </c>
      <c r="AY1069" s="15" t="s">
        <v>156</v>
      </c>
      <c r="AZ1069" s="13">
        <v>0</v>
      </c>
      <c r="BA1069" s="13">
        <v>0</v>
      </c>
      <c r="BB1069" s="68" t="s">
        <v>1322</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1323</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1324</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1325</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1248</v>
      </c>
      <c r="AV1071" s="14">
        <v>0</v>
      </c>
      <c r="AW1071" s="14">
        <v>66001003</v>
      </c>
      <c r="AX1071" s="15" t="s">
        <v>158</v>
      </c>
      <c r="AY1071" s="15" t="s">
        <v>156</v>
      </c>
      <c r="AZ1071" s="13">
        <v>0</v>
      </c>
      <c r="BA1071" s="13">
        <v>0</v>
      </c>
      <c r="BB1071" s="68" t="s">
        <v>2294</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1326</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1248</v>
      </c>
      <c r="AV1072" s="14">
        <v>0</v>
      </c>
      <c r="AW1072" s="14">
        <v>66001004</v>
      </c>
      <c r="AX1072" s="15" t="s">
        <v>158</v>
      </c>
      <c r="AY1072" s="15" t="s">
        <v>156</v>
      </c>
      <c r="AZ1072" s="13">
        <v>0</v>
      </c>
      <c r="BA1072" s="13">
        <v>0</v>
      </c>
      <c r="BB1072" s="68" t="s">
        <v>1327</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1328</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1248</v>
      </c>
      <c r="AV1073" s="6" t="s">
        <v>156</v>
      </c>
      <c r="AW1073" s="6">
        <v>66001005</v>
      </c>
      <c r="AX1073" s="7" t="s">
        <v>158</v>
      </c>
      <c r="AY1073" s="6">
        <v>0</v>
      </c>
      <c r="AZ1073" s="6">
        <v>0</v>
      </c>
      <c r="BA1073" s="6">
        <v>0</v>
      </c>
      <c r="BB1073" s="32" t="s">
        <v>1329</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1330</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1248</v>
      </c>
      <c r="AV1074" s="14">
        <v>0</v>
      </c>
      <c r="AW1074" s="14">
        <v>66001006</v>
      </c>
      <c r="AX1074" s="15" t="s">
        <v>158</v>
      </c>
      <c r="AY1074" s="15" t="s">
        <v>156</v>
      </c>
      <c r="AZ1074" s="13">
        <v>0</v>
      </c>
      <c r="BA1074" s="13">
        <v>0</v>
      </c>
      <c r="BB1074" s="68" t="s">
        <v>1331</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1332</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929</v>
      </c>
      <c r="AX1075" s="7" t="s">
        <v>158</v>
      </c>
      <c r="AY1075" s="6">
        <v>0</v>
      </c>
      <c r="AZ1075" s="13">
        <v>0</v>
      </c>
      <c r="BA1075" s="13">
        <v>0</v>
      </c>
      <c r="BB1075" s="32" t="s">
        <v>1333</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1334</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1335</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1336</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1337</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1248</v>
      </c>
      <c r="AV1078" s="14">
        <v>0</v>
      </c>
      <c r="AW1078" s="14">
        <v>66001010</v>
      </c>
      <c r="AX1078" s="15" t="s">
        <v>158</v>
      </c>
      <c r="AY1078" s="15" t="s">
        <v>156</v>
      </c>
      <c r="AZ1078" s="13">
        <v>0</v>
      </c>
      <c r="BA1078" s="13">
        <v>0</v>
      </c>
      <c r="BB1078" s="68" t="s">
        <v>1338</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1339</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1340</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1341</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1342</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1343</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1344</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1345</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1346</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1347</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1348</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1349</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1350</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G67+AJ7303</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1351</v>
      </c>
      <c r="AZ1085" s="58">
        <v>0</v>
      </c>
      <c r="BA1085" s="58">
        <v>0</v>
      </c>
      <c r="BB1085" s="73" t="s">
        <v>1352</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1353</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1354</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1355</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1124</v>
      </c>
      <c r="AY1087" s="52">
        <v>0</v>
      </c>
      <c r="AZ1087" s="58">
        <v>0</v>
      </c>
      <c r="BA1087" s="58">
        <v>0</v>
      </c>
      <c r="BB1087" s="73" t="s">
        <v>1356</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1357</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1358</v>
      </c>
      <c r="AZ1089" s="13">
        <v>0</v>
      </c>
      <c r="BA1089" s="13">
        <v>0</v>
      </c>
      <c r="BB1089" s="68" t="s">
        <v>1359</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1360</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1361</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1362</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1363</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1364</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1365</v>
      </c>
      <c r="AZ1092" s="13">
        <v>0</v>
      </c>
      <c r="BA1092" s="13">
        <v>0</v>
      </c>
      <c r="BB1092" s="34" t="s">
        <v>1366</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1367</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1368</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1369</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1370</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1371</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1372</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1373</v>
      </c>
      <c r="AZ1096" s="13">
        <v>0</v>
      </c>
      <c r="BA1096" s="13">
        <v>0</v>
      </c>
      <c r="BB1096" s="68" t="s">
        <v>1374</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1375</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1376</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1377</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1378</v>
      </c>
      <c r="AZ1098" s="13">
        <v>0</v>
      </c>
      <c r="BA1098" s="13">
        <v>0</v>
      </c>
      <c r="BB1098" s="68" t="s">
        <v>1379</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1380</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1381</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1382</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1383</v>
      </c>
      <c r="AZ1100" s="13">
        <v>0</v>
      </c>
      <c r="BA1100" s="13">
        <v>0</v>
      </c>
      <c r="BB1100" s="68" t="s">
        <v>1384</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1385</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1386</v>
      </c>
      <c r="AZ1101" s="13">
        <v>0</v>
      </c>
      <c r="BA1101" s="13">
        <v>0</v>
      </c>
      <c r="BB1101" s="68" t="s">
        <v>1387</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1388</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1389</v>
      </c>
      <c r="AZ1102" s="13">
        <v>0</v>
      </c>
      <c r="BA1102" s="13">
        <v>0</v>
      </c>
      <c r="BB1102" s="68" t="s">
        <v>1390</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1391</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1392</v>
      </c>
      <c r="AZ1103" s="13">
        <v>0</v>
      </c>
      <c r="BA1103" s="13">
        <v>0</v>
      </c>
      <c r="BB1103" s="68" t="s">
        <v>1393</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1394</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1395</v>
      </c>
      <c r="AZ1104" s="13">
        <v>0</v>
      </c>
      <c r="BA1104" s="13">
        <v>0</v>
      </c>
      <c r="BB1104" s="68" t="s">
        <v>1396</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1397</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1398</v>
      </c>
      <c r="AZ1105" s="13">
        <v>0</v>
      </c>
      <c r="BA1105" s="13">
        <v>0</v>
      </c>
      <c r="BB1105" s="68" t="s">
        <v>1399</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68000018</v>
      </c>
      <c r="D1106" s="15" t="s">
        <v>2411</v>
      </c>
      <c r="E1106" s="14">
        <v>1</v>
      </c>
      <c r="F1106" s="14">
        <v>68000004</v>
      </c>
      <c r="G1106" s="11">
        <v>0</v>
      </c>
      <c r="H1106" s="13">
        <v>0</v>
      </c>
      <c r="I1106" s="14">
        <v>1</v>
      </c>
      <c r="J1106" s="14">
        <v>0</v>
      </c>
      <c r="K1106" s="14">
        <v>0</v>
      </c>
      <c r="L1106" s="11">
        <v>0</v>
      </c>
      <c r="M1106" s="11">
        <v>0</v>
      </c>
      <c r="N1106" s="11">
        <v>1</v>
      </c>
      <c r="O1106" s="11">
        <v>1</v>
      </c>
      <c r="P1106" s="11">
        <v>7.4999999999999997E-2</v>
      </c>
      <c r="Q1106" s="11">
        <v>0</v>
      </c>
      <c r="R1106" s="6">
        <v>0</v>
      </c>
      <c r="S1106" s="11">
        <v>0</v>
      </c>
      <c r="T1106" s="11">
        <v>1</v>
      </c>
      <c r="U1106" s="11">
        <v>2</v>
      </c>
      <c r="V1106" s="11">
        <v>0</v>
      </c>
      <c r="W1106" s="11">
        <v>0</v>
      </c>
      <c r="X1106" s="11">
        <v>0</v>
      </c>
      <c r="Y1106" s="11">
        <v>0</v>
      </c>
      <c r="Z1106" s="11">
        <v>0</v>
      </c>
      <c r="AA1106" s="11">
        <v>0</v>
      </c>
      <c r="AB1106" s="11">
        <v>1</v>
      </c>
      <c r="AC1106" s="11">
        <v>0</v>
      </c>
      <c r="AD1106" s="11">
        <v>20</v>
      </c>
      <c r="AE1106" s="11">
        <v>0</v>
      </c>
      <c r="AF1106" s="11">
        <v>0</v>
      </c>
      <c r="AG1106" s="6">
        <v>2</v>
      </c>
      <c r="AH1106" s="6">
        <v>2</v>
      </c>
      <c r="AI1106" s="6">
        <v>0</v>
      </c>
      <c r="AJ1106" s="6">
        <v>1.5</v>
      </c>
      <c r="AK1106" s="11">
        <v>0</v>
      </c>
      <c r="AL1106" s="11">
        <v>0</v>
      </c>
      <c r="AM1106" s="11">
        <v>0</v>
      </c>
      <c r="AN1106" s="11">
        <v>0.5</v>
      </c>
      <c r="AO1106" s="11">
        <v>3000</v>
      </c>
      <c r="AP1106" s="11">
        <v>0.5</v>
      </c>
      <c r="AQ1106" s="11">
        <v>0</v>
      </c>
      <c r="AR1106" s="6">
        <v>0</v>
      </c>
      <c r="AS1106" s="11" t="s">
        <v>156</v>
      </c>
      <c r="AT1106" s="12" t="s">
        <v>157</v>
      </c>
      <c r="AU1106" s="11" t="s">
        <v>354</v>
      </c>
      <c r="AV1106" s="14">
        <v>0</v>
      </c>
      <c r="AW1106" s="14">
        <v>21101051</v>
      </c>
      <c r="AX1106" s="12" t="s">
        <v>342</v>
      </c>
      <c r="AY1106" s="11" t="s">
        <v>2413</v>
      </c>
      <c r="AZ1106" s="13">
        <v>0</v>
      </c>
      <c r="BA1106" s="13">
        <v>0</v>
      </c>
      <c r="BB1106" s="34" t="s">
        <v>1366</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68000101</v>
      </c>
      <c r="D1107" s="15" t="s">
        <v>1400</v>
      </c>
      <c r="E1107" s="14">
        <v>1</v>
      </c>
      <c r="F1107" s="14">
        <v>68000101</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1401</v>
      </c>
      <c r="AZ1107" s="13">
        <v>0</v>
      </c>
      <c r="BA1107" s="13">
        <v>0</v>
      </c>
      <c r="BB1107" s="68" t="s">
        <v>1402</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68000102</v>
      </c>
      <c r="D1108" s="15" t="s">
        <v>1403</v>
      </c>
      <c r="E1108" s="14">
        <v>1</v>
      </c>
      <c r="F1108" s="14">
        <v>68000102</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1404</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68000103</v>
      </c>
      <c r="D1109" s="15" t="s">
        <v>1405</v>
      </c>
      <c r="E1109" s="14">
        <v>1</v>
      </c>
      <c r="F1109" s="14">
        <v>68000103</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1406</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68000104</v>
      </c>
      <c r="D1110" s="15" t="s">
        <v>1407</v>
      </c>
      <c r="E1110" s="14">
        <v>1</v>
      </c>
      <c r="F1110" s="14">
        <v>68000104</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1408</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68000105</v>
      </c>
      <c r="D1111" s="15" t="s">
        <v>1409</v>
      </c>
      <c r="E1111" s="14">
        <v>1</v>
      </c>
      <c r="F1111" s="14">
        <v>68000105</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1410</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68000106</v>
      </c>
      <c r="D1112" s="15" t="s">
        <v>1411</v>
      </c>
      <c r="E1112" s="14">
        <v>1</v>
      </c>
      <c r="F1112" s="14">
        <v>68000106</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1412</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68000107</v>
      </c>
      <c r="D1113" s="15" t="s">
        <v>1413</v>
      </c>
      <c r="E1113" s="14">
        <v>1</v>
      </c>
      <c r="F1113" s="14">
        <v>68000107</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1414</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68000108</v>
      </c>
      <c r="D1114" s="15" t="s">
        <v>1415</v>
      </c>
      <c r="E1114" s="14">
        <v>1</v>
      </c>
      <c r="F1114" s="14">
        <v>68000108</v>
      </c>
      <c r="G1114" s="14">
        <v>0</v>
      </c>
      <c r="H1114" s="13">
        <v>0</v>
      </c>
      <c r="I1114" s="14">
        <v>1</v>
      </c>
      <c r="J1114" s="14">
        <v>0</v>
      </c>
      <c r="K1114" s="14">
        <v>0</v>
      </c>
      <c r="L1114" s="14">
        <v>0</v>
      </c>
      <c r="M1114" s="14">
        <v>0</v>
      </c>
      <c r="N1114" s="14">
        <v>2</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156</v>
      </c>
      <c r="AZ1114" s="13">
        <v>0</v>
      </c>
      <c r="BA1114" s="13">
        <v>0</v>
      </c>
      <c r="BB1114" s="68" t="s">
        <v>1416</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68000109</v>
      </c>
      <c r="D1115" s="15" t="s">
        <v>1417</v>
      </c>
      <c r="E1115" s="14">
        <v>1</v>
      </c>
      <c r="F1115" s="14">
        <v>68000109</v>
      </c>
      <c r="G1115" s="14">
        <v>0</v>
      </c>
      <c r="H1115" s="13">
        <v>0</v>
      </c>
      <c r="I1115" s="14">
        <v>1</v>
      </c>
      <c r="J1115" s="14">
        <v>0</v>
      </c>
      <c r="K1115" s="14">
        <v>0</v>
      </c>
      <c r="L1115" s="14">
        <v>0</v>
      </c>
      <c r="M1115" s="14">
        <v>0</v>
      </c>
      <c r="N1115" s="14">
        <v>5</v>
      </c>
      <c r="O1115" s="14">
        <v>0</v>
      </c>
      <c r="P1115" s="14">
        <v>0</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6"/>
      <c r="AS1115" s="14" t="s">
        <v>156</v>
      </c>
      <c r="AT1115" s="15" t="s">
        <v>157</v>
      </c>
      <c r="AU1115" s="14">
        <v>0</v>
      </c>
      <c r="AV1115" s="14">
        <v>0</v>
      </c>
      <c r="AW1115" s="14">
        <v>0</v>
      </c>
      <c r="AX1115" s="15" t="s">
        <v>158</v>
      </c>
      <c r="AY1115" s="15" t="s">
        <v>1418</v>
      </c>
      <c r="AZ1115" s="13">
        <v>0</v>
      </c>
      <c r="BA1115" s="13">
        <v>0</v>
      </c>
      <c r="BB1115" s="68" t="s">
        <v>1419</v>
      </c>
      <c r="BC1115" s="14">
        <v>0</v>
      </c>
      <c r="BD1115" s="11">
        <v>0</v>
      </c>
      <c r="BE1115" s="14">
        <v>0</v>
      </c>
      <c r="BF1115" s="14">
        <v>0</v>
      </c>
      <c r="BG1115" s="14">
        <v>0</v>
      </c>
      <c r="BH1115" s="14">
        <v>0</v>
      </c>
      <c r="BI1115" s="9">
        <v>0</v>
      </c>
      <c r="BJ1115" s="6">
        <v>0</v>
      </c>
      <c r="BK1115" s="6">
        <v>0</v>
      </c>
      <c r="BL1115" s="6">
        <v>0</v>
      </c>
      <c r="BM1115" s="6">
        <v>0</v>
      </c>
      <c r="BN1115" s="6">
        <v>0</v>
      </c>
      <c r="BO1115" s="6">
        <v>0</v>
      </c>
    </row>
    <row r="1116" spans="3:67" ht="20.100000000000001" customHeight="1">
      <c r="C1116" s="14">
        <v>68000110</v>
      </c>
      <c r="D1116" s="15" t="s">
        <v>1420</v>
      </c>
      <c r="E1116" s="14">
        <v>1</v>
      </c>
      <c r="F1116" s="14">
        <v>68000110</v>
      </c>
      <c r="G1116" s="14">
        <v>0</v>
      </c>
      <c r="H1116" s="13">
        <v>0</v>
      </c>
      <c r="I1116" s="14">
        <v>1</v>
      </c>
      <c r="J1116" s="14">
        <v>0</v>
      </c>
      <c r="K1116" s="14">
        <v>0</v>
      </c>
      <c r="L1116" s="14">
        <v>0</v>
      </c>
      <c r="M1116" s="14">
        <v>0</v>
      </c>
      <c r="N1116" s="14">
        <v>2</v>
      </c>
      <c r="O1116" s="14">
        <v>1</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2400</v>
      </c>
      <c r="AS1116" s="14" t="s">
        <v>156</v>
      </c>
      <c r="AT1116" s="15" t="s">
        <v>157</v>
      </c>
      <c r="AU1116" s="14">
        <v>0</v>
      </c>
      <c r="AV1116" s="14">
        <v>0</v>
      </c>
      <c r="AW1116" s="14">
        <v>0</v>
      </c>
      <c r="AX1116" s="15" t="s">
        <v>158</v>
      </c>
      <c r="AY1116" s="15" t="s">
        <v>156</v>
      </c>
      <c r="AZ1116" s="13">
        <v>0</v>
      </c>
      <c r="BA1116" s="13">
        <v>0</v>
      </c>
      <c r="BB1116" s="68" t="s">
        <v>1421</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68000111</v>
      </c>
      <c r="D1117" s="15" t="s">
        <v>1422</v>
      </c>
      <c r="E1117" s="14">
        <v>1</v>
      </c>
      <c r="F1117" s="14">
        <v>68000111</v>
      </c>
      <c r="G1117" s="14">
        <v>0</v>
      </c>
      <c r="H1117" s="13">
        <v>0</v>
      </c>
      <c r="I1117" s="14">
        <v>1</v>
      </c>
      <c r="J1117" s="14">
        <v>0</v>
      </c>
      <c r="K1117" s="14">
        <v>0</v>
      </c>
      <c r="L1117" s="14">
        <v>0</v>
      </c>
      <c r="M1117" s="14">
        <v>0</v>
      </c>
      <c r="N1117" s="14">
        <v>2</v>
      </c>
      <c r="O1117" s="14">
        <v>3</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1423</v>
      </c>
      <c r="AS1117" s="14" t="s">
        <v>156</v>
      </c>
      <c r="AT1117" s="15" t="s">
        <v>157</v>
      </c>
      <c r="AU1117" s="14">
        <v>0</v>
      </c>
      <c r="AV1117" s="14">
        <v>0</v>
      </c>
      <c r="AW1117" s="14">
        <v>0</v>
      </c>
      <c r="AX1117" s="15" t="s">
        <v>158</v>
      </c>
      <c r="AY1117" s="15" t="s">
        <v>156</v>
      </c>
      <c r="AZ1117" s="13">
        <v>0</v>
      </c>
      <c r="BA1117" s="13">
        <v>0</v>
      </c>
      <c r="BB1117" s="68" t="s">
        <v>1424</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68000112</v>
      </c>
      <c r="D1118" s="15" t="s">
        <v>1425</v>
      </c>
      <c r="E1118" s="14">
        <v>1</v>
      </c>
      <c r="F1118" s="14">
        <v>68000112</v>
      </c>
      <c r="G1118" s="14">
        <v>0</v>
      </c>
      <c r="H1118" s="13">
        <v>0</v>
      </c>
      <c r="I1118" s="14">
        <v>1</v>
      </c>
      <c r="J1118" s="14">
        <v>0</v>
      </c>
      <c r="K1118" s="14">
        <v>0</v>
      </c>
      <c r="L1118" s="14">
        <v>0</v>
      </c>
      <c r="M1118" s="14">
        <v>0</v>
      </c>
      <c r="N1118" s="14">
        <v>2</v>
      </c>
      <c r="O1118" s="14">
        <v>2</v>
      </c>
      <c r="P1118" s="14">
        <v>0.5</v>
      </c>
      <c r="Q1118" s="14">
        <v>0</v>
      </c>
      <c r="R1118" s="6">
        <v>0</v>
      </c>
      <c r="S1118" s="13">
        <v>0</v>
      </c>
      <c r="T1118" s="11">
        <v>1</v>
      </c>
      <c r="U1118" s="14">
        <v>2</v>
      </c>
      <c r="V1118" s="14">
        <v>0</v>
      </c>
      <c r="W1118" s="14">
        <v>0</v>
      </c>
      <c r="X1118" s="14">
        <v>0</v>
      </c>
      <c r="Y1118" s="14">
        <v>0</v>
      </c>
      <c r="Z1118" s="14">
        <v>0</v>
      </c>
      <c r="AA1118" s="14">
        <v>0</v>
      </c>
      <c r="AB1118" s="14">
        <v>1</v>
      </c>
      <c r="AC1118" s="14">
        <v>0</v>
      </c>
      <c r="AD1118" s="14">
        <v>30</v>
      </c>
      <c r="AE1118" s="14">
        <v>0</v>
      </c>
      <c r="AF1118" s="14">
        <v>0</v>
      </c>
      <c r="AG1118" s="6">
        <v>2</v>
      </c>
      <c r="AH1118" s="6">
        <v>0</v>
      </c>
      <c r="AI1118" s="6">
        <v>0</v>
      </c>
      <c r="AJ1118" s="6">
        <v>0</v>
      </c>
      <c r="AK1118" s="14">
        <v>0</v>
      </c>
      <c r="AL1118" s="14">
        <v>0</v>
      </c>
      <c r="AM1118" s="14">
        <v>0</v>
      </c>
      <c r="AN1118" s="14">
        <v>0</v>
      </c>
      <c r="AO1118" s="14">
        <v>1000</v>
      </c>
      <c r="AP1118" s="14">
        <v>0</v>
      </c>
      <c r="AQ1118" s="14">
        <v>0</v>
      </c>
      <c r="AR1118" s="239" t="s">
        <v>1426</v>
      </c>
      <c r="AS1118" s="14" t="s">
        <v>156</v>
      </c>
      <c r="AT1118" s="15" t="s">
        <v>157</v>
      </c>
      <c r="AU1118" s="14">
        <v>0</v>
      </c>
      <c r="AV1118" s="14">
        <v>0</v>
      </c>
      <c r="AW1118" s="14">
        <v>0</v>
      </c>
      <c r="AX1118" s="15" t="s">
        <v>158</v>
      </c>
      <c r="AY1118" s="15" t="s">
        <v>156</v>
      </c>
      <c r="AZ1118" s="13">
        <v>0</v>
      </c>
      <c r="BA1118" s="13">
        <v>0</v>
      </c>
      <c r="BB1118" s="68" t="s">
        <v>1427</v>
      </c>
      <c r="BC1118" s="14">
        <v>0</v>
      </c>
      <c r="BD1118" s="11">
        <v>0</v>
      </c>
      <c r="BE1118" s="14">
        <v>0</v>
      </c>
      <c r="BF1118" s="14">
        <v>0</v>
      </c>
      <c r="BG1118" s="14">
        <v>0</v>
      </c>
      <c r="BH1118" s="14">
        <v>0</v>
      </c>
      <c r="BI1118" s="9">
        <v>0</v>
      </c>
      <c r="BJ1118" s="6">
        <v>1</v>
      </c>
      <c r="BK1118" s="6">
        <v>0</v>
      </c>
      <c r="BL1118" s="6">
        <v>0</v>
      </c>
      <c r="BM1118" s="6">
        <v>0</v>
      </c>
      <c r="BN1118" s="6">
        <v>0</v>
      </c>
      <c r="BO1118" s="6">
        <v>0</v>
      </c>
    </row>
    <row r="1119" spans="3:67" ht="20.100000000000001" customHeight="1">
      <c r="C1119" s="14">
        <v>68000113</v>
      </c>
      <c r="D1119" s="15" t="s">
        <v>1428</v>
      </c>
      <c r="E1119" s="14">
        <v>1</v>
      </c>
      <c r="F1119" s="14">
        <v>68000113</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1429</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69000001</v>
      </c>
      <c r="D1120" s="80" t="s">
        <v>1430</v>
      </c>
      <c r="E1120" s="9">
        <v>1</v>
      </c>
      <c r="F1120" s="14">
        <v>60090002</v>
      </c>
      <c r="G1120" s="9">
        <v>0</v>
      </c>
      <c r="H1120" s="10">
        <v>0</v>
      </c>
      <c r="I1120" s="9">
        <v>1</v>
      </c>
      <c r="J1120" s="9">
        <v>0</v>
      </c>
      <c r="K1120" s="10">
        <v>0</v>
      </c>
      <c r="L1120" s="10">
        <v>0</v>
      </c>
      <c r="M1120" s="9" t="s">
        <v>1431</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61">
        <v>0</v>
      </c>
      <c r="AI1120" s="6">
        <v>0</v>
      </c>
      <c r="AJ1120" s="9">
        <v>0</v>
      </c>
      <c r="AK1120" s="27">
        <v>0</v>
      </c>
      <c r="AL1120" s="9">
        <v>0</v>
      </c>
      <c r="AM1120" s="9">
        <v>0</v>
      </c>
      <c r="AN1120" s="9">
        <v>0</v>
      </c>
      <c r="AO1120" s="9">
        <v>0</v>
      </c>
      <c r="AP1120" s="9">
        <v>0</v>
      </c>
      <c r="AQ1120" s="9">
        <v>0</v>
      </c>
      <c r="AR1120" s="6">
        <v>0</v>
      </c>
      <c r="AS1120" s="30">
        <v>0</v>
      </c>
      <c r="AT1120" s="9">
        <v>0</v>
      </c>
      <c r="AU1120" s="10">
        <v>0</v>
      </c>
      <c r="AV1120" s="10">
        <v>0</v>
      </c>
      <c r="AW1120" s="10">
        <v>0</v>
      </c>
      <c r="AX1120" s="15" t="s">
        <v>158</v>
      </c>
      <c r="AY1120" s="69">
        <v>0</v>
      </c>
      <c r="AZ1120" s="13">
        <v>0</v>
      </c>
      <c r="BA1120" s="13">
        <v>1</v>
      </c>
      <c r="BB1120" s="192" t="s">
        <v>1432</v>
      </c>
      <c r="BC1120" s="9">
        <v>0</v>
      </c>
      <c r="BD1120" s="9">
        <v>0</v>
      </c>
      <c r="BE1120" s="14">
        <v>0</v>
      </c>
      <c r="BF1120" s="9">
        <v>0</v>
      </c>
      <c r="BG1120" s="9">
        <v>0</v>
      </c>
      <c r="BH1120" s="27">
        <v>0</v>
      </c>
      <c r="BI1120" s="9">
        <v>0</v>
      </c>
      <c r="BJ1120" s="6">
        <v>0</v>
      </c>
      <c r="BK1120" s="6">
        <v>0</v>
      </c>
      <c r="BL1120" s="6">
        <v>0</v>
      </c>
      <c r="BM1120" s="6">
        <v>0</v>
      </c>
      <c r="BN1120" s="6">
        <v>0</v>
      </c>
      <c r="BO1120" s="6">
        <v>0</v>
      </c>
    </row>
    <row r="1121" spans="3:67" ht="20.100000000000001" customHeight="1">
      <c r="C1121" s="14">
        <v>69000002</v>
      </c>
      <c r="D1121" s="15" t="s">
        <v>1433</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89">
        <v>69000021</v>
      </c>
      <c r="AS1121" s="14" t="s">
        <v>156</v>
      </c>
      <c r="AT1121" s="15" t="s">
        <v>157</v>
      </c>
      <c r="AU1121" s="14">
        <v>0</v>
      </c>
      <c r="AV1121" s="14">
        <v>0</v>
      </c>
      <c r="AW1121" s="14">
        <v>0</v>
      </c>
      <c r="AX1121" s="15" t="s">
        <v>158</v>
      </c>
      <c r="AY1121" s="15" t="s">
        <v>156</v>
      </c>
      <c r="AZ1121" s="13">
        <v>0</v>
      </c>
      <c r="BA1121" s="13">
        <v>1</v>
      </c>
      <c r="BB1121" s="68" t="s">
        <v>1421</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69000003</v>
      </c>
      <c r="D1122" s="80" t="s">
        <v>1434</v>
      </c>
      <c r="E1122" s="9">
        <v>1</v>
      </c>
      <c r="F1122" s="14">
        <v>60090002</v>
      </c>
      <c r="G1122" s="9">
        <v>0</v>
      </c>
      <c r="H1122" s="10">
        <v>0</v>
      </c>
      <c r="I1122" s="9">
        <v>1</v>
      </c>
      <c r="J1122" s="9">
        <v>0</v>
      </c>
      <c r="K1122" s="10">
        <v>0</v>
      </c>
      <c r="L1122" s="10">
        <v>0</v>
      </c>
      <c r="M1122" s="9" t="s">
        <v>1435</v>
      </c>
      <c r="N1122" s="9">
        <v>3</v>
      </c>
      <c r="O1122" s="9">
        <v>0</v>
      </c>
      <c r="P1122" s="9">
        <v>0</v>
      </c>
      <c r="Q1122" s="9">
        <v>0</v>
      </c>
      <c r="R1122" s="6">
        <v>0</v>
      </c>
      <c r="S1122" s="9">
        <v>0</v>
      </c>
      <c r="T1122" s="11">
        <v>1</v>
      </c>
      <c r="U1122" s="9">
        <v>0</v>
      </c>
      <c r="V1122" s="10">
        <v>0</v>
      </c>
      <c r="W1122" s="9">
        <v>0</v>
      </c>
      <c r="X1122" s="9">
        <v>0</v>
      </c>
      <c r="Y1122" s="9">
        <v>0</v>
      </c>
      <c r="Z1122" s="9">
        <v>0</v>
      </c>
      <c r="AA1122" s="10">
        <v>0</v>
      </c>
      <c r="AB1122" s="9">
        <v>0</v>
      </c>
      <c r="AC1122" s="9">
        <v>0</v>
      </c>
      <c r="AD1122" s="9">
        <v>0</v>
      </c>
      <c r="AE1122" s="9">
        <v>0</v>
      </c>
      <c r="AF1122" s="9">
        <v>0</v>
      </c>
      <c r="AG1122" s="10">
        <v>0</v>
      </c>
      <c r="AH1122" s="61">
        <v>0</v>
      </c>
      <c r="AI1122" s="6">
        <v>0</v>
      </c>
      <c r="AJ1122" s="9">
        <v>0</v>
      </c>
      <c r="AK1122" s="27">
        <v>0</v>
      </c>
      <c r="AL1122" s="9">
        <v>0</v>
      </c>
      <c r="AM1122" s="9">
        <v>0</v>
      </c>
      <c r="AN1122" s="9">
        <v>0</v>
      </c>
      <c r="AO1122" s="9">
        <v>0</v>
      </c>
      <c r="AP1122" s="9">
        <v>0</v>
      </c>
      <c r="AQ1122" s="9">
        <v>0</v>
      </c>
      <c r="AR1122" s="6">
        <v>0</v>
      </c>
      <c r="AS1122" s="30">
        <v>0</v>
      </c>
      <c r="AT1122" s="9">
        <v>0</v>
      </c>
      <c r="AU1122" s="10">
        <v>0</v>
      </c>
      <c r="AV1122" s="10">
        <v>0</v>
      </c>
      <c r="AW1122" s="10">
        <v>0</v>
      </c>
      <c r="AX1122" s="15" t="s">
        <v>158</v>
      </c>
      <c r="AY1122" s="69">
        <v>0</v>
      </c>
      <c r="AZ1122" s="13">
        <v>0</v>
      </c>
      <c r="BA1122" s="13">
        <v>1</v>
      </c>
      <c r="BB1122" s="192" t="s">
        <v>1432</v>
      </c>
      <c r="BC1122" s="9">
        <v>0</v>
      </c>
      <c r="BD1122" s="9">
        <v>0</v>
      </c>
      <c r="BE1122" s="14">
        <v>0</v>
      </c>
      <c r="BF1122" s="9">
        <v>0</v>
      </c>
      <c r="BG1122" s="9">
        <v>0</v>
      </c>
      <c r="BH1122" s="27">
        <v>0</v>
      </c>
      <c r="BI1122" s="9">
        <v>0</v>
      </c>
      <c r="BJ1122" s="6">
        <v>0</v>
      </c>
      <c r="BK1122" s="6">
        <v>0</v>
      </c>
      <c r="BL1122" s="6">
        <v>0</v>
      </c>
      <c r="BM1122" s="6">
        <v>0</v>
      </c>
      <c r="BN1122" s="6">
        <v>0</v>
      </c>
      <c r="BO1122" s="6">
        <v>0</v>
      </c>
    </row>
    <row r="1123" spans="3:67" ht="20.100000000000001" customHeight="1">
      <c r="C1123" s="14">
        <v>69000004</v>
      </c>
      <c r="D1123" s="15" t="s">
        <v>1436</v>
      </c>
      <c r="E1123" s="14">
        <v>1</v>
      </c>
      <c r="F1123" s="14">
        <v>68000110</v>
      </c>
      <c r="G1123" s="14">
        <v>0</v>
      </c>
      <c r="H1123" s="13">
        <v>0</v>
      </c>
      <c r="I1123" s="9">
        <v>1</v>
      </c>
      <c r="J1123" s="14">
        <v>0</v>
      </c>
      <c r="K1123" s="14">
        <v>0</v>
      </c>
      <c r="L1123" s="14">
        <v>0</v>
      </c>
      <c r="M1123" s="14">
        <v>0</v>
      </c>
      <c r="N1123" s="14">
        <v>2</v>
      </c>
      <c r="O1123" s="14">
        <v>3</v>
      </c>
      <c r="P1123" s="14">
        <v>0.2</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89">
        <v>69000041</v>
      </c>
      <c r="AS1123" s="14" t="s">
        <v>156</v>
      </c>
      <c r="AT1123" s="15" t="s">
        <v>157</v>
      </c>
      <c r="AU1123" s="14">
        <v>0</v>
      </c>
      <c r="AV1123" s="14">
        <v>0</v>
      </c>
      <c r="AW1123" s="14">
        <v>0</v>
      </c>
      <c r="AX1123" s="15" t="s">
        <v>158</v>
      </c>
      <c r="AY1123" s="15" t="s">
        <v>156</v>
      </c>
      <c r="AZ1123" s="13">
        <v>0</v>
      </c>
      <c r="BA1123" s="13">
        <v>1</v>
      </c>
      <c r="BB1123" s="32" t="s">
        <v>1437</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69000005</v>
      </c>
      <c r="D1124" s="80" t="s">
        <v>1438</v>
      </c>
      <c r="E1124" s="9">
        <v>1</v>
      </c>
      <c r="F1124" s="14">
        <v>60090002</v>
      </c>
      <c r="G1124" s="9">
        <v>0</v>
      </c>
      <c r="H1124" s="10">
        <v>0</v>
      </c>
      <c r="I1124" s="9">
        <v>1</v>
      </c>
      <c r="J1124" s="9">
        <v>0</v>
      </c>
      <c r="K1124" s="10">
        <v>0</v>
      </c>
      <c r="L1124" s="10">
        <v>0</v>
      </c>
      <c r="M1124" s="9" t="s">
        <v>1439</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61">
        <v>0</v>
      </c>
      <c r="AI1124" s="6">
        <v>0</v>
      </c>
      <c r="AJ1124" s="9">
        <v>0</v>
      </c>
      <c r="AK1124" s="27">
        <v>0</v>
      </c>
      <c r="AL1124" s="9">
        <v>0</v>
      </c>
      <c r="AM1124" s="9">
        <v>0</v>
      </c>
      <c r="AN1124" s="9">
        <v>0</v>
      </c>
      <c r="AO1124" s="9">
        <v>0</v>
      </c>
      <c r="AP1124" s="9">
        <v>0</v>
      </c>
      <c r="AQ1124" s="9">
        <v>0</v>
      </c>
      <c r="AR1124" s="6">
        <v>0</v>
      </c>
      <c r="AS1124" s="30">
        <v>0</v>
      </c>
      <c r="AT1124" s="9">
        <v>0</v>
      </c>
      <c r="AU1124" s="10">
        <v>0</v>
      </c>
      <c r="AV1124" s="10">
        <v>0</v>
      </c>
      <c r="AW1124" s="10">
        <v>0</v>
      </c>
      <c r="AX1124" s="15" t="s">
        <v>158</v>
      </c>
      <c r="AY1124" s="69">
        <v>0</v>
      </c>
      <c r="AZ1124" s="13">
        <v>0</v>
      </c>
      <c r="BA1124" s="13">
        <v>1</v>
      </c>
      <c r="BB1124" s="192" t="s">
        <v>1432</v>
      </c>
      <c r="BC1124" s="9">
        <v>0</v>
      </c>
      <c r="BD1124" s="9">
        <v>0</v>
      </c>
      <c r="BE1124" s="14">
        <v>0</v>
      </c>
      <c r="BF1124" s="9">
        <v>0</v>
      </c>
      <c r="BG1124" s="9">
        <v>0</v>
      </c>
      <c r="BH1124" s="27">
        <v>0</v>
      </c>
      <c r="BI1124" s="9">
        <v>0</v>
      </c>
      <c r="BJ1124" s="6">
        <v>0</v>
      </c>
      <c r="BK1124" s="6">
        <v>0</v>
      </c>
      <c r="BL1124" s="6">
        <v>0</v>
      </c>
      <c r="BM1124" s="6">
        <v>0</v>
      </c>
      <c r="BN1124" s="6">
        <v>0</v>
      </c>
      <c r="BO1124" s="6">
        <v>0</v>
      </c>
    </row>
    <row r="1125" spans="3:67" ht="20.100000000000001" customHeight="1">
      <c r="C1125" s="14">
        <v>69000006</v>
      </c>
      <c r="D1125" s="7" t="s">
        <v>1440</v>
      </c>
      <c r="E1125" s="14">
        <v>1</v>
      </c>
      <c r="F1125" s="14">
        <v>66001007</v>
      </c>
      <c r="G1125" s="6">
        <v>0</v>
      </c>
      <c r="H1125" s="6">
        <v>0</v>
      </c>
      <c r="I1125" s="9">
        <v>1</v>
      </c>
      <c r="J1125" s="14">
        <v>0</v>
      </c>
      <c r="K1125" s="6">
        <v>0</v>
      </c>
      <c r="L1125" s="6">
        <v>0</v>
      </c>
      <c r="M1125" s="6">
        <v>0</v>
      </c>
      <c r="N1125" s="6">
        <v>2</v>
      </c>
      <c r="O1125" s="6">
        <v>3</v>
      </c>
      <c r="P1125" s="6">
        <v>0.05</v>
      </c>
      <c r="Q1125" s="6">
        <v>0</v>
      </c>
      <c r="R1125" s="6">
        <v>0</v>
      </c>
      <c r="S1125" s="6">
        <v>0</v>
      </c>
      <c r="T1125" s="11">
        <v>1</v>
      </c>
      <c r="U1125" s="6">
        <v>2</v>
      </c>
      <c r="V1125" s="6">
        <v>1000</v>
      </c>
      <c r="W1125" s="6">
        <v>0</v>
      </c>
      <c r="X1125" s="6">
        <v>0</v>
      </c>
      <c r="Y1125" s="6">
        <v>0</v>
      </c>
      <c r="Z1125" s="6">
        <v>0</v>
      </c>
      <c r="AA1125" s="6">
        <v>0</v>
      </c>
      <c r="AB1125" s="14">
        <v>0</v>
      </c>
      <c r="AC1125" s="6">
        <v>0</v>
      </c>
      <c r="AD1125" s="6">
        <v>15</v>
      </c>
      <c r="AE1125" s="6">
        <v>0</v>
      </c>
      <c r="AF1125" s="6">
        <v>0</v>
      </c>
      <c r="AG1125" s="6">
        <v>7</v>
      </c>
      <c r="AH1125" s="6">
        <v>0</v>
      </c>
      <c r="AI1125" s="6">
        <v>0</v>
      </c>
      <c r="AJ1125" s="6">
        <v>6</v>
      </c>
      <c r="AK1125" s="6">
        <v>0</v>
      </c>
      <c r="AL1125" s="6">
        <v>0</v>
      </c>
      <c r="AM1125" s="6">
        <v>0</v>
      </c>
      <c r="AN1125" s="6">
        <v>0.5</v>
      </c>
      <c r="AO1125" s="6">
        <v>1000</v>
      </c>
      <c r="AP1125" s="6">
        <v>0</v>
      </c>
      <c r="AQ1125" s="6">
        <v>0</v>
      </c>
      <c r="AR1125" s="6">
        <v>0</v>
      </c>
      <c r="AS1125" s="6" t="s">
        <v>156</v>
      </c>
      <c r="AT1125" s="7" t="s">
        <v>195</v>
      </c>
      <c r="AU1125" s="6" t="s">
        <v>842</v>
      </c>
      <c r="AV1125" s="6" t="s">
        <v>156</v>
      </c>
      <c r="AW1125" s="6" t="s">
        <v>929</v>
      </c>
      <c r="AX1125" s="7" t="s">
        <v>158</v>
      </c>
      <c r="AY1125" s="6">
        <v>0</v>
      </c>
      <c r="AZ1125" s="13">
        <v>0</v>
      </c>
      <c r="BA1125" s="13">
        <v>1</v>
      </c>
      <c r="BB1125" s="32" t="s">
        <v>1441</v>
      </c>
      <c r="BC1125" s="6">
        <v>0</v>
      </c>
      <c r="BD1125" s="11">
        <v>0</v>
      </c>
      <c r="BE1125" s="6">
        <v>0</v>
      </c>
      <c r="BF1125" s="6">
        <v>0</v>
      </c>
      <c r="BG1125" s="6">
        <v>0</v>
      </c>
      <c r="BH1125" s="6">
        <v>0</v>
      </c>
      <c r="BI1125" s="9">
        <v>0</v>
      </c>
      <c r="BJ1125" s="6">
        <v>1</v>
      </c>
      <c r="BK1125" s="6">
        <v>0</v>
      </c>
      <c r="BL1125" s="6">
        <v>0</v>
      </c>
      <c r="BM1125" s="6">
        <v>0</v>
      </c>
      <c r="BN1125" s="6">
        <v>0</v>
      </c>
      <c r="BO1125" s="6">
        <v>0</v>
      </c>
    </row>
    <row r="1126" spans="3:67" ht="20.100000000000001" customHeight="1">
      <c r="C1126" s="14">
        <v>69000007</v>
      </c>
      <c r="D1126" s="7" t="s">
        <v>1442</v>
      </c>
      <c r="E1126" s="14">
        <v>1</v>
      </c>
      <c r="F1126" s="14">
        <v>68000110</v>
      </c>
      <c r="G1126" s="14">
        <v>0</v>
      </c>
      <c r="H1126" s="13">
        <v>0</v>
      </c>
      <c r="I1126" s="9">
        <v>1</v>
      </c>
      <c r="J1126" s="14">
        <v>0</v>
      </c>
      <c r="K1126" s="14">
        <v>0</v>
      </c>
      <c r="L1126" s="14">
        <v>0</v>
      </c>
      <c r="M1126" s="14">
        <v>0</v>
      </c>
      <c r="N1126" s="14">
        <v>2</v>
      </c>
      <c r="O1126" s="14">
        <v>1</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189">
        <v>69000071</v>
      </c>
      <c r="AS1126" s="14" t="s">
        <v>156</v>
      </c>
      <c r="AT1126" s="15" t="s">
        <v>157</v>
      </c>
      <c r="AU1126" s="14">
        <v>0</v>
      </c>
      <c r="AV1126" s="14">
        <v>0</v>
      </c>
      <c r="AW1126" s="14">
        <v>0</v>
      </c>
      <c r="AX1126" s="15" t="s">
        <v>158</v>
      </c>
      <c r="AY1126" s="15" t="s">
        <v>156</v>
      </c>
      <c r="AZ1126" s="13">
        <v>0</v>
      </c>
      <c r="BA1126" s="13">
        <v>1</v>
      </c>
      <c r="BB1126" s="32" t="s">
        <v>1443</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69000008</v>
      </c>
      <c r="D1127" s="80" t="s">
        <v>1444</v>
      </c>
      <c r="E1127" s="9">
        <v>1</v>
      </c>
      <c r="F1127" s="14">
        <v>60090002</v>
      </c>
      <c r="G1127" s="9">
        <v>0</v>
      </c>
      <c r="H1127" s="10">
        <v>0</v>
      </c>
      <c r="I1127" s="9">
        <v>1</v>
      </c>
      <c r="J1127" s="9">
        <v>0</v>
      </c>
      <c r="K1127" s="10">
        <v>0</v>
      </c>
      <c r="L1127" s="10">
        <v>0</v>
      </c>
      <c r="M1127" s="9" t="s">
        <v>1445</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1432</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69000009</v>
      </c>
      <c r="D1128" s="80" t="s">
        <v>1446</v>
      </c>
      <c r="E1128" s="9">
        <v>1</v>
      </c>
      <c r="F1128" s="14">
        <v>60090002</v>
      </c>
      <c r="G1128" s="9">
        <v>0</v>
      </c>
      <c r="H1128" s="10">
        <v>0</v>
      </c>
      <c r="I1128" s="9">
        <v>1</v>
      </c>
      <c r="J1128" s="9">
        <v>0</v>
      </c>
      <c r="K1128" s="10">
        <v>0</v>
      </c>
      <c r="L1128" s="10">
        <v>0</v>
      </c>
      <c r="M1128" s="9" t="s">
        <v>1445</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61">
        <v>0</v>
      </c>
      <c r="AI1128" s="6">
        <v>0</v>
      </c>
      <c r="AJ1128" s="9">
        <v>0</v>
      </c>
      <c r="AK1128" s="27">
        <v>0</v>
      </c>
      <c r="AL1128" s="9">
        <v>0</v>
      </c>
      <c r="AM1128" s="9">
        <v>0</v>
      </c>
      <c r="AN1128" s="9">
        <v>0</v>
      </c>
      <c r="AO1128" s="9">
        <v>0</v>
      </c>
      <c r="AP1128" s="9">
        <v>0</v>
      </c>
      <c r="AQ1128" s="9">
        <v>0</v>
      </c>
      <c r="AR1128" s="6">
        <v>0</v>
      </c>
      <c r="AS1128" s="30">
        <v>0</v>
      </c>
      <c r="AT1128" s="9">
        <v>0</v>
      </c>
      <c r="AU1128" s="10">
        <v>0</v>
      </c>
      <c r="AV1128" s="10">
        <v>0</v>
      </c>
      <c r="AW1128" s="10">
        <v>0</v>
      </c>
      <c r="AX1128" s="15" t="s">
        <v>158</v>
      </c>
      <c r="AY1128" s="69">
        <v>0</v>
      </c>
      <c r="AZ1128" s="13">
        <v>0</v>
      </c>
      <c r="BA1128" s="13">
        <v>1</v>
      </c>
      <c r="BB1128" s="192" t="s">
        <v>1432</v>
      </c>
      <c r="BC1128" s="9">
        <v>0</v>
      </c>
      <c r="BD1128" s="9">
        <v>0</v>
      </c>
      <c r="BE1128" s="14">
        <v>0</v>
      </c>
      <c r="BF1128" s="9">
        <v>0</v>
      </c>
      <c r="BG1128" s="9">
        <v>0</v>
      </c>
      <c r="BH1128" s="27">
        <v>0</v>
      </c>
      <c r="BI1128" s="9">
        <v>0</v>
      </c>
      <c r="BJ1128" s="6">
        <v>0</v>
      </c>
      <c r="BK1128" s="6">
        <v>0</v>
      </c>
      <c r="BL1128" s="6">
        <v>0</v>
      </c>
      <c r="BM1128" s="6">
        <v>0</v>
      </c>
      <c r="BN1128" s="6">
        <v>0</v>
      </c>
      <c r="BO1128" s="6">
        <v>0</v>
      </c>
    </row>
    <row r="1129" spans="3:67" ht="20.100000000000001" customHeight="1">
      <c r="C1129" s="14">
        <v>69000010</v>
      </c>
      <c r="D1129" s="15" t="s">
        <v>1447</v>
      </c>
      <c r="E1129" s="14">
        <v>1</v>
      </c>
      <c r="F1129" s="14">
        <v>68000110</v>
      </c>
      <c r="G1129" s="14">
        <v>0</v>
      </c>
      <c r="H1129" s="13">
        <v>0</v>
      </c>
      <c r="I1129" s="9">
        <v>1</v>
      </c>
      <c r="J1129" s="14">
        <v>0</v>
      </c>
      <c r="K1129" s="14">
        <v>0</v>
      </c>
      <c r="L1129" s="14">
        <v>0</v>
      </c>
      <c r="M1129" s="14">
        <v>0</v>
      </c>
      <c r="N1129" s="14">
        <v>2</v>
      </c>
      <c r="O1129" s="14">
        <v>3</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69000101</v>
      </c>
      <c r="AS1129" s="14" t="s">
        <v>156</v>
      </c>
      <c r="AT1129" s="15" t="s">
        <v>157</v>
      </c>
      <c r="AU1129" s="14">
        <v>0</v>
      </c>
      <c r="AV1129" s="14">
        <v>0</v>
      </c>
      <c r="AW1129" s="14">
        <v>0</v>
      </c>
      <c r="AX1129" s="15" t="s">
        <v>158</v>
      </c>
      <c r="AY1129" s="15" t="s">
        <v>156</v>
      </c>
      <c r="AZ1129" s="13">
        <v>0</v>
      </c>
      <c r="BA1129" s="13">
        <v>1</v>
      </c>
      <c r="BB1129" s="68" t="s">
        <v>1421</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69000011</v>
      </c>
      <c r="D1130" s="7" t="s">
        <v>1448</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69000111</v>
      </c>
      <c r="AS1130" s="14" t="s">
        <v>156</v>
      </c>
      <c r="AT1130" s="15" t="s">
        <v>157</v>
      </c>
      <c r="AU1130" s="14">
        <v>0</v>
      </c>
      <c r="AV1130" s="14">
        <v>0</v>
      </c>
      <c r="AW1130" s="14">
        <v>0</v>
      </c>
      <c r="AX1130" s="15" t="s">
        <v>158</v>
      </c>
      <c r="AY1130" s="15" t="s">
        <v>156</v>
      </c>
      <c r="AZ1130" s="13">
        <v>0</v>
      </c>
      <c r="BA1130" s="13">
        <v>1</v>
      </c>
      <c r="BB1130" s="32" t="s">
        <v>1443</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69000012</v>
      </c>
      <c r="D1131" s="7" t="s">
        <v>1449</v>
      </c>
      <c r="E1131" s="14">
        <v>1</v>
      </c>
      <c r="F1131" s="14">
        <v>66001007</v>
      </c>
      <c r="G1131" s="6">
        <v>0</v>
      </c>
      <c r="H1131" s="6">
        <v>0</v>
      </c>
      <c r="I1131" s="14">
        <v>1</v>
      </c>
      <c r="J1131" s="14">
        <v>0</v>
      </c>
      <c r="K1131" s="6">
        <v>0</v>
      </c>
      <c r="L1131" s="6">
        <v>0</v>
      </c>
      <c r="M1131" s="6">
        <v>0</v>
      </c>
      <c r="N1131" s="6">
        <v>2</v>
      </c>
      <c r="O1131" s="6">
        <v>3</v>
      </c>
      <c r="P1131" s="6">
        <v>0.15</v>
      </c>
      <c r="Q1131" s="6">
        <v>0</v>
      </c>
      <c r="R1131" s="6">
        <v>0</v>
      </c>
      <c r="S1131" s="6">
        <v>0</v>
      </c>
      <c r="T1131" s="11">
        <v>1</v>
      </c>
      <c r="U1131" s="6">
        <v>2</v>
      </c>
      <c r="V1131" s="6">
        <v>0</v>
      </c>
      <c r="W1131" s="6">
        <v>0</v>
      </c>
      <c r="X1131" s="6">
        <v>0</v>
      </c>
      <c r="Y1131" s="6">
        <v>0</v>
      </c>
      <c r="Z1131" s="6">
        <v>0</v>
      </c>
      <c r="AA1131" s="6">
        <v>0</v>
      </c>
      <c r="AB1131" s="14">
        <v>0</v>
      </c>
      <c r="AC1131" s="6">
        <v>0</v>
      </c>
      <c r="AD1131" s="6">
        <v>15</v>
      </c>
      <c r="AE1131" s="6">
        <v>0</v>
      </c>
      <c r="AF1131" s="6">
        <v>0</v>
      </c>
      <c r="AG1131" s="6">
        <v>7</v>
      </c>
      <c r="AH1131" s="6">
        <v>0</v>
      </c>
      <c r="AI1131" s="6">
        <v>0</v>
      </c>
      <c r="AJ1131" s="6">
        <v>6</v>
      </c>
      <c r="AK1131" s="6">
        <v>0</v>
      </c>
      <c r="AL1131" s="6">
        <v>0</v>
      </c>
      <c r="AM1131" s="6">
        <v>0</v>
      </c>
      <c r="AN1131" s="6">
        <v>0.5</v>
      </c>
      <c r="AO1131" s="6">
        <v>1000</v>
      </c>
      <c r="AP1131" s="6">
        <v>0</v>
      </c>
      <c r="AQ1131" s="6">
        <v>0</v>
      </c>
      <c r="AR1131" s="189">
        <v>0</v>
      </c>
      <c r="AS1131" s="6">
        <v>69000121</v>
      </c>
      <c r="AT1131" s="7" t="s">
        <v>195</v>
      </c>
      <c r="AU1131" s="6" t="s">
        <v>842</v>
      </c>
      <c r="AV1131" s="6" t="s">
        <v>156</v>
      </c>
      <c r="AW1131" s="6" t="s">
        <v>929</v>
      </c>
      <c r="AX1131" s="7" t="s">
        <v>158</v>
      </c>
      <c r="AY1131" s="6">
        <v>0</v>
      </c>
      <c r="AZ1131" s="13">
        <v>0</v>
      </c>
      <c r="BA1131" s="13">
        <v>1</v>
      </c>
      <c r="BB1131" s="32" t="s">
        <v>1450</v>
      </c>
      <c r="BC1131" s="6">
        <v>0</v>
      </c>
      <c r="BD1131" s="11">
        <v>0</v>
      </c>
      <c r="BE1131" s="6">
        <v>0</v>
      </c>
      <c r="BF1131" s="6">
        <v>0</v>
      </c>
      <c r="BG1131" s="6">
        <v>0</v>
      </c>
      <c r="BH1131" s="6">
        <v>0</v>
      </c>
      <c r="BI1131" s="9">
        <v>0</v>
      </c>
      <c r="BJ1131" s="6">
        <v>1</v>
      </c>
      <c r="BK1131" s="6">
        <v>0</v>
      </c>
      <c r="BL1131" s="6">
        <v>0</v>
      </c>
      <c r="BM1131" s="6">
        <v>0</v>
      </c>
      <c r="BN1131" s="6">
        <v>0</v>
      </c>
      <c r="BO1131" s="6">
        <v>0</v>
      </c>
    </row>
    <row r="1132" spans="3:67" ht="20.100000000000001" customHeight="1">
      <c r="C1132" s="14">
        <v>69000013</v>
      </c>
      <c r="D1132" s="181" t="s">
        <v>1451</v>
      </c>
      <c r="E1132" s="9">
        <v>1</v>
      </c>
      <c r="F1132" s="14">
        <v>60090002</v>
      </c>
      <c r="G1132" s="9">
        <v>0</v>
      </c>
      <c r="H1132" s="10">
        <v>0</v>
      </c>
      <c r="I1132" s="9">
        <v>1</v>
      </c>
      <c r="J1132" s="9">
        <v>0</v>
      </c>
      <c r="K1132" s="10">
        <v>0</v>
      </c>
      <c r="L1132" s="10">
        <v>0</v>
      </c>
      <c r="M1132" s="9" t="s">
        <v>1452</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1432</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69000014</v>
      </c>
      <c r="D1133" s="181" t="s">
        <v>1453</v>
      </c>
      <c r="E1133" s="9">
        <v>1</v>
      </c>
      <c r="F1133" s="14">
        <v>60090002</v>
      </c>
      <c r="G1133" s="9">
        <v>0</v>
      </c>
      <c r="H1133" s="10">
        <v>0</v>
      </c>
      <c r="I1133" s="9">
        <v>1</v>
      </c>
      <c r="J1133" s="9">
        <v>0</v>
      </c>
      <c r="K1133" s="10">
        <v>0</v>
      </c>
      <c r="L1133" s="10">
        <v>0</v>
      </c>
      <c r="M1133" s="9" t="s">
        <v>1454</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1432</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69000015</v>
      </c>
      <c r="D1134" s="181" t="s">
        <v>1455</v>
      </c>
      <c r="E1134" s="9">
        <v>1</v>
      </c>
      <c r="F1134" s="14">
        <v>60090002</v>
      </c>
      <c r="G1134" s="9">
        <v>0</v>
      </c>
      <c r="H1134" s="10">
        <v>0</v>
      </c>
      <c r="I1134" s="9">
        <v>1</v>
      </c>
      <c r="J1134" s="9">
        <v>0</v>
      </c>
      <c r="K1134" s="10">
        <v>0</v>
      </c>
      <c r="L1134" s="10">
        <v>0</v>
      </c>
      <c r="M1134" s="9" t="s">
        <v>1456</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1432</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69000016</v>
      </c>
      <c r="D1135" s="181" t="s">
        <v>1457</v>
      </c>
      <c r="E1135" s="9">
        <v>1</v>
      </c>
      <c r="F1135" s="14">
        <v>60090002</v>
      </c>
      <c r="G1135" s="9">
        <v>0</v>
      </c>
      <c r="H1135" s="10">
        <v>0</v>
      </c>
      <c r="I1135" s="9">
        <v>1</v>
      </c>
      <c r="J1135" s="9">
        <v>0</v>
      </c>
      <c r="K1135" s="10">
        <v>0</v>
      </c>
      <c r="L1135" s="10">
        <v>0</v>
      </c>
      <c r="M1135" s="9" t="s">
        <v>1458</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1432</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14">
        <v>69000017</v>
      </c>
      <c r="D1136" s="181" t="s">
        <v>1459</v>
      </c>
      <c r="E1136" s="9">
        <v>1</v>
      </c>
      <c r="F1136" s="14">
        <v>60090002</v>
      </c>
      <c r="G1136" s="9">
        <v>0</v>
      </c>
      <c r="H1136" s="10">
        <v>0</v>
      </c>
      <c r="I1136" s="9">
        <v>1</v>
      </c>
      <c r="J1136" s="9">
        <v>0</v>
      </c>
      <c r="K1136" s="10">
        <v>0</v>
      </c>
      <c r="L1136" s="10">
        <v>0</v>
      </c>
      <c r="M1136" s="9" t="s">
        <v>1460</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1432</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57">
        <v>69000018</v>
      </c>
      <c r="D1137" s="182" t="s">
        <v>1461</v>
      </c>
      <c r="E1137" s="79">
        <v>1</v>
      </c>
      <c r="F1137" s="57">
        <v>60090002</v>
      </c>
      <c r="G1137" s="79">
        <v>0</v>
      </c>
      <c r="H1137" s="183">
        <v>0</v>
      </c>
      <c r="I1137" s="79">
        <v>1</v>
      </c>
      <c r="J1137" s="79">
        <v>0</v>
      </c>
      <c r="K1137" s="183">
        <v>0</v>
      </c>
      <c r="L1137" s="183">
        <v>0</v>
      </c>
      <c r="M1137" s="79" t="s">
        <v>1462</v>
      </c>
      <c r="N1137" s="79">
        <v>3</v>
      </c>
      <c r="O1137" s="79">
        <v>0</v>
      </c>
      <c r="P1137" s="79">
        <v>0</v>
      </c>
      <c r="Q1137" s="79">
        <v>0</v>
      </c>
      <c r="R1137" s="60">
        <v>0</v>
      </c>
      <c r="S1137" s="79">
        <v>0</v>
      </c>
      <c r="T1137" s="52">
        <v>1</v>
      </c>
      <c r="U1137" s="79">
        <v>0</v>
      </c>
      <c r="V1137" s="183">
        <v>0</v>
      </c>
      <c r="W1137" s="79">
        <v>0</v>
      </c>
      <c r="X1137" s="79">
        <v>0</v>
      </c>
      <c r="Y1137" s="79">
        <v>0</v>
      </c>
      <c r="Z1137" s="79">
        <v>0</v>
      </c>
      <c r="AA1137" s="183">
        <v>0</v>
      </c>
      <c r="AB1137" s="79">
        <v>0</v>
      </c>
      <c r="AC1137" s="79">
        <v>0</v>
      </c>
      <c r="AD1137" s="79">
        <v>0</v>
      </c>
      <c r="AE1137" s="79">
        <v>0</v>
      </c>
      <c r="AF1137" s="79">
        <v>0</v>
      </c>
      <c r="AG1137" s="183">
        <v>0</v>
      </c>
      <c r="AH1137" s="187">
        <v>0</v>
      </c>
      <c r="AI1137" s="60">
        <v>0</v>
      </c>
      <c r="AJ1137" s="79">
        <v>0</v>
      </c>
      <c r="AK1137" s="188">
        <v>0</v>
      </c>
      <c r="AL1137" s="79">
        <v>0</v>
      </c>
      <c r="AM1137" s="79">
        <v>0</v>
      </c>
      <c r="AN1137" s="79">
        <v>0</v>
      </c>
      <c r="AO1137" s="79">
        <v>0</v>
      </c>
      <c r="AP1137" s="79">
        <v>0</v>
      </c>
      <c r="AQ1137" s="79">
        <v>0</v>
      </c>
      <c r="AR1137" s="60">
        <v>0</v>
      </c>
      <c r="AS1137" s="190">
        <v>0</v>
      </c>
      <c r="AT1137" s="79">
        <v>0</v>
      </c>
      <c r="AU1137" s="183">
        <v>0</v>
      </c>
      <c r="AV1137" s="183">
        <v>0</v>
      </c>
      <c r="AW1137" s="183">
        <v>0</v>
      </c>
      <c r="AX1137" s="56" t="s">
        <v>158</v>
      </c>
      <c r="AY1137" s="193">
        <v>0</v>
      </c>
      <c r="AZ1137" s="58">
        <v>0</v>
      </c>
      <c r="BA1137" s="58">
        <v>1</v>
      </c>
      <c r="BB1137" s="194" t="s">
        <v>1432</v>
      </c>
      <c r="BC1137" s="79">
        <v>0</v>
      </c>
      <c r="BD1137" s="79">
        <v>0</v>
      </c>
      <c r="BE1137" s="57">
        <v>0</v>
      </c>
      <c r="BF1137" s="79">
        <v>0</v>
      </c>
      <c r="BG1137" s="79">
        <v>0</v>
      </c>
      <c r="BH1137" s="188">
        <v>0</v>
      </c>
      <c r="BI1137" s="79">
        <v>0</v>
      </c>
      <c r="BJ1137" s="60">
        <v>0</v>
      </c>
      <c r="BK1137" s="60">
        <v>0</v>
      </c>
      <c r="BL1137" s="60">
        <v>0</v>
      </c>
      <c r="BM1137" s="60">
        <v>0</v>
      </c>
      <c r="BN1137" s="60">
        <v>0</v>
      </c>
      <c r="BO1137" s="60">
        <v>0</v>
      </c>
    </row>
    <row r="1138" spans="3:67" ht="20.100000000000001" customHeight="1">
      <c r="C1138" s="14">
        <v>69011001</v>
      </c>
      <c r="D1138" s="184" t="s">
        <v>1463</v>
      </c>
      <c r="E1138" s="185">
        <v>1</v>
      </c>
      <c r="F1138" s="185">
        <v>60090002</v>
      </c>
      <c r="G1138" s="186">
        <v>0</v>
      </c>
      <c r="H1138" s="186">
        <v>0</v>
      </c>
      <c r="I1138" s="185">
        <v>1</v>
      </c>
      <c r="J1138" s="185">
        <v>0</v>
      </c>
      <c r="K1138" s="186">
        <v>0</v>
      </c>
      <c r="L1138" s="186">
        <v>0</v>
      </c>
      <c r="M1138" s="186" t="s">
        <v>1464</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1463</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69011002</v>
      </c>
      <c r="D1139" s="184" t="s">
        <v>1465</v>
      </c>
      <c r="E1139" s="185">
        <v>1</v>
      </c>
      <c r="F1139" s="185">
        <v>60090002</v>
      </c>
      <c r="G1139" s="186">
        <v>0</v>
      </c>
      <c r="H1139" s="186">
        <v>0</v>
      </c>
      <c r="I1139" s="185">
        <v>1</v>
      </c>
      <c r="J1139" s="185">
        <v>0</v>
      </c>
      <c r="K1139" s="186">
        <v>0</v>
      </c>
      <c r="L1139" s="186">
        <v>0</v>
      </c>
      <c r="M1139" s="186" t="s">
        <v>1445</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1465</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69011003</v>
      </c>
      <c r="D1140" s="184" t="s">
        <v>1466</v>
      </c>
      <c r="E1140" s="185">
        <v>1</v>
      </c>
      <c r="F1140" s="185">
        <v>60090002</v>
      </c>
      <c r="G1140" s="186">
        <v>0</v>
      </c>
      <c r="H1140" s="186">
        <v>0</v>
      </c>
      <c r="I1140" s="185">
        <v>1</v>
      </c>
      <c r="J1140" s="185">
        <v>0</v>
      </c>
      <c r="K1140" s="186">
        <v>0</v>
      </c>
      <c r="L1140" s="186">
        <v>0</v>
      </c>
      <c r="M1140" s="186" t="s">
        <v>1467</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1466</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69011004</v>
      </c>
      <c r="D1141" s="184" t="s">
        <v>1468</v>
      </c>
      <c r="E1141" s="185">
        <v>1</v>
      </c>
      <c r="F1141" s="185">
        <v>60090002</v>
      </c>
      <c r="G1141" s="186">
        <v>0</v>
      </c>
      <c r="H1141" s="186">
        <v>0</v>
      </c>
      <c r="I1141" s="185">
        <v>1</v>
      </c>
      <c r="J1141" s="185">
        <v>0</v>
      </c>
      <c r="K1141" s="186">
        <v>0</v>
      </c>
      <c r="L1141" s="186">
        <v>0</v>
      </c>
      <c r="M1141" s="186" t="s">
        <v>1469</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1468</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69011005</v>
      </c>
      <c r="D1142" s="184" t="s">
        <v>1470</v>
      </c>
      <c r="E1142" s="185">
        <v>1</v>
      </c>
      <c r="F1142" s="185">
        <v>60090002</v>
      </c>
      <c r="G1142" s="186">
        <v>0</v>
      </c>
      <c r="H1142" s="186">
        <v>0</v>
      </c>
      <c r="I1142" s="185">
        <v>1</v>
      </c>
      <c r="J1142" s="185">
        <v>0</v>
      </c>
      <c r="K1142" s="186">
        <v>0</v>
      </c>
      <c r="L1142" s="186">
        <v>0</v>
      </c>
      <c r="M1142" s="186" t="s">
        <v>1431</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1470</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69011006</v>
      </c>
      <c r="D1143" s="184" t="s">
        <v>1471</v>
      </c>
      <c r="E1143" s="185">
        <v>1</v>
      </c>
      <c r="F1143" s="185">
        <v>60090002</v>
      </c>
      <c r="G1143" s="186">
        <v>0</v>
      </c>
      <c r="H1143" s="186">
        <v>0</v>
      </c>
      <c r="I1143" s="185">
        <v>1</v>
      </c>
      <c r="J1143" s="185">
        <v>0</v>
      </c>
      <c r="K1143" s="186">
        <v>0</v>
      </c>
      <c r="L1143" s="186">
        <v>0</v>
      </c>
      <c r="M1143" s="186" t="s">
        <v>1452</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1471</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69011101</v>
      </c>
      <c r="D1144" s="184" t="s">
        <v>1472</v>
      </c>
      <c r="E1144" s="185">
        <v>1</v>
      </c>
      <c r="F1144" s="185">
        <v>60090002</v>
      </c>
      <c r="G1144" s="186">
        <v>0</v>
      </c>
      <c r="H1144" s="186">
        <v>0</v>
      </c>
      <c r="I1144" s="185">
        <v>1</v>
      </c>
      <c r="J1144" s="185">
        <v>0</v>
      </c>
      <c r="K1144" s="186">
        <v>0</v>
      </c>
      <c r="L1144" s="186">
        <v>0</v>
      </c>
      <c r="M1144" s="186" t="s">
        <v>1473</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1472</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69011102</v>
      </c>
      <c r="D1145" s="184" t="s">
        <v>1474</v>
      </c>
      <c r="E1145" s="185">
        <v>1</v>
      </c>
      <c r="F1145" s="185">
        <v>60090002</v>
      </c>
      <c r="G1145" s="186">
        <v>0</v>
      </c>
      <c r="H1145" s="186">
        <v>0</v>
      </c>
      <c r="I1145" s="185">
        <v>1</v>
      </c>
      <c r="J1145" s="185">
        <v>0</v>
      </c>
      <c r="K1145" s="186">
        <v>0</v>
      </c>
      <c r="L1145" s="186">
        <v>0</v>
      </c>
      <c r="M1145" s="186" t="s">
        <v>1475</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1474</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69011103</v>
      </c>
      <c r="D1146" s="184" t="s">
        <v>1476</v>
      </c>
      <c r="E1146" s="185">
        <v>1</v>
      </c>
      <c r="F1146" s="185">
        <v>60090002</v>
      </c>
      <c r="G1146" s="186">
        <v>0</v>
      </c>
      <c r="H1146" s="186">
        <v>0</v>
      </c>
      <c r="I1146" s="185">
        <v>1</v>
      </c>
      <c r="J1146" s="185">
        <v>0</v>
      </c>
      <c r="K1146" s="186">
        <v>0</v>
      </c>
      <c r="L1146" s="186">
        <v>0</v>
      </c>
      <c r="M1146" s="186" t="s">
        <v>1477</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1476</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69011104</v>
      </c>
      <c r="D1147" s="184" t="s">
        <v>1478</v>
      </c>
      <c r="E1147" s="185">
        <v>1</v>
      </c>
      <c r="F1147" s="185">
        <v>60090002</v>
      </c>
      <c r="G1147" s="186">
        <v>0</v>
      </c>
      <c r="H1147" s="186">
        <v>0</v>
      </c>
      <c r="I1147" s="185">
        <v>1</v>
      </c>
      <c r="J1147" s="185">
        <v>0</v>
      </c>
      <c r="K1147" s="186">
        <v>0</v>
      </c>
      <c r="L1147" s="186">
        <v>0</v>
      </c>
      <c r="M1147" s="186" t="s">
        <v>1479</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1478</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69011201</v>
      </c>
      <c r="D1148" s="184" t="s">
        <v>1480</v>
      </c>
      <c r="E1148" s="185">
        <v>1</v>
      </c>
      <c r="F1148" s="185">
        <v>60090002</v>
      </c>
      <c r="G1148" s="186">
        <v>0</v>
      </c>
      <c r="H1148" s="186">
        <v>0</v>
      </c>
      <c r="I1148" s="185">
        <v>1</v>
      </c>
      <c r="J1148" s="185">
        <v>0</v>
      </c>
      <c r="K1148" s="186">
        <v>0</v>
      </c>
      <c r="L1148" s="186">
        <v>0</v>
      </c>
      <c r="M1148" s="186" t="s">
        <v>1481</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1480</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69011202</v>
      </c>
      <c r="D1149" s="184" t="s">
        <v>1482</v>
      </c>
      <c r="E1149" s="185">
        <v>1</v>
      </c>
      <c r="F1149" s="185">
        <v>60090002</v>
      </c>
      <c r="G1149" s="186">
        <v>0</v>
      </c>
      <c r="H1149" s="186">
        <v>0</v>
      </c>
      <c r="I1149" s="185">
        <v>1</v>
      </c>
      <c r="J1149" s="185">
        <v>0</v>
      </c>
      <c r="K1149" s="186">
        <v>0</v>
      </c>
      <c r="L1149" s="186">
        <v>0</v>
      </c>
      <c r="M1149" s="186" t="s">
        <v>1483</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1482</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69011203</v>
      </c>
      <c r="D1150" s="184" t="s">
        <v>1484</v>
      </c>
      <c r="E1150" s="185">
        <v>1</v>
      </c>
      <c r="F1150" s="185">
        <v>60090002</v>
      </c>
      <c r="G1150" s="186">
        <v>0</v>
      </c>
      <c r="H1150" s="186">
        <v>0</v>
      </c>
      <c r="I1150" s="185">
        <v>1</v>
      </c>
      <c r="J1150" s="185">
        <v>0</v>
      </c>
      <c r="K1150" s="186">
        <v>0</v>
      </c>
      <c r="L1150" s="186">
        <v>0</v>
      </c>
      <c r="M1150" s="186" t="s">
        <v>1485</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1484</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69011204</v>
      </c>
      <c r="D1151" s="184" t="s">
        <v>1486</v>
      </c>
      <c r="E1151" s="185">
        <v>1</v>
      </c>
      <c r="F1151" s="185">
        <v>60090002</v>
      </c>
      <c r="G1151" s="186">
        <v>0</v>
      </c>
      <c r="H1151" s="186">
        <v>0</v>
      </c>
      <c r="I1151" s="185">
        <v>1</v>
      </c>
      <c r="J1151" s="185">
        <v>0</v>
      </c>
      <c r="K1151" s="186">
        <v>0</v>
      </c>
      <c r="L1151" s="186">
        <v>0</v>
      </c>
      <c r="M1151" s="186" t="s">
        <v>1487</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1486</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69011301</v>
      </c>
      <c r="D1152" s="184" t="s">
        <v>1488</v>
      </c>
      <c r="E1152" s="185">
        <v>1</v>
      </c>
      <c r="F1152" s="185">
        <v>60090002</v>
      </c>
      <c r="G1152" s="186">
        <v>0</v>
      </c>
      <c r="H1152" s="186">
        <v>0</v>
      </c>
      <c r="I1152" s="185">
        <v>1</v>
      </c>
      <c r="J1152" s="185">
        <v>0</v>
      </c>
      <c r="K1152" s="186">
        <v>0</v>
      </c>
      <c r="L1152" s="186">
        <v>0</v>
      </c>
      <c r="M1152" s="186" t="s">
        <v>1489</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1488</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69011302</v>
      </c>
      <c r="D1153" s="184" t="s">
        <v>1490</v>
      </c>
      <c r="E1153" s="185">
        <v>1</v>
      </c>
      <c r="F1153" s="185">
        <v>60090002</v>
      </c>
      <c r="G1153" s="186">
        <v>0</v>
      </c>
      <c r="H1153" s="186">
        <v>0</v>
      </c>
      <c r="I1153" s="185">
        <v>1</v>
      </c>
      <c r="J1153" s="185">
        <v>0</v>
      </c>
      <c r="K1153" s="186">
        <v>0</v>
      </c>
      <c r="L1153" s="186">
        <v>0</v>
      </c>
      <c r="M1153" s="186" t="s">
        <v>1491</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1490</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69011303</v>
      </c>
      <c r="D1154" s="184" t="s">
        <v>1492</v>
      </c>
      <c r="E1154" s="185">
        <v>1</v>
      </c>
      <c r="F1154" s="185">
        <v>60090002</v>
      </c>
      <c r="G1154" s="186">
        <v>0</v>
      </c>
      <c r="H1154" s="186">
        <v>0</v>
      </c>
      <c r="I1154" s="185">
        <v>1</v>
      </c>
      <c r="J1154" s="185">
        <v>0</v>
      </c>
      <c r="K1154" s="186">
        <v>0</v>
      </c>
      <c r="L1154" s="186">
        <v>0</v>
      </c>
      <c r="M1154" s="186" t="s">
        <v>1493</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1492</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69011304</v>
      </c>
      <c r="D1155" s="184" t="s">
        <v>1494</v>
      </c>
      <c r="E1155" s="185">
        <v>1</v>
      </c>
      <c r="F1155" s="185">
        <v>60090002</v>
      </c>
      <c r="G1155" s="186">
        <v>0</v>
      </c>
      <c r="H1155" s="186">
        <v>0</v>
      </c>
      <c r="I1155" s="185">
        <v>1</v>
      </c>
      <c r="J1155" s="185">
        <v>0</v>
      </c>
      <c r="K1155" s="186">
        <v>0</v>
      </c>
      <c r="L1155" s="186">
        <v>0</v>
      </c>
      <c r="M1155" s="186" t="s">
        <v>1495</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1494</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69012001</v>
      </c>
      <c r="D1156" s="184" t="s">
        <v>1496</v>
      </c>
      <c r="E1156" s="185">
        <v>1</v>
      </c>
      <c r="F1156" s="185">
        <v>60090002</v>
      </c>
      <c r="G1156" s="186">
        <v>0</v>
      </c>
      <c r="H1156" s="186">
        <v>0</v>
      </c>
      <c r="I1156" s="185">
        <v>1</v>
      </c>
      <c r="J1156" s="185">
        <v>0</v>
      </c>
      <c r="K1156" s="186">
        <v>0</v>
      </c>
      <c r="L1156" s="186">
        <v>0</v>
      </c>
      <c r="M1156" s="186" t="s">
        <v>1462</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1496</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69012002</v>
      </c>
      <c r="D1157" s="184" t="s">
        <v>1497</v>
      </c>
      <c r="E1157" s="185">
        <v>1</v>
      </c>
      <c r="F1157" s="185">
        <v>60090002</v>
      </c>
      <c r="G1157" s="186">
        <v>0</v>
      </c>
      <c r="H1157" s="186">
        <v>0</v>
      </c>
      <c r="I1157" s="185">
        <v>1</v>
      </c>
      <c r="J1157" s="185">
        <v>0</v>
      </c>
      <c r="K1157" s="186">
        <v>0</v>
      </c>
      <c r="L1157" s="186">
        <v>0</v>
      </c>
      <c r="M1157" s="186" t="s">
        <v>1439</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1497</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69012003</v>
      </c>
      <c r="D1158" s="184" t="s">
        <v>1498</v>
      </c>
      <c r="E1158" s="185">
        <v>1</v>
      </c>
      <c r="F1158" s="185">
        <v>60090002</v>
      </c>
      <c r="G1158" s="186">
        <v>0</v>
      </c>
      <c r="H1158" s="186">
        <v>0</v>
      </c>
      <c r="I1158" s="185">
        <v>1</v>
      </c>
      <c r="J1158" s="185">
        <v>0</v>
      </c>
      <c r="K1158" s="186">
        <v>0</v>
      </c>
      <c r="L1158" s="186">
        <v>0</v>
      </c>
      <c r="M1158" s="186" t="s">
        <v>1499</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1498</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69012004</v>
      </c>
      <c r="D1159" s="184" t="s">
        <v>1500</v>
      </c>
      <c r="E1159" s="185">
        <v>1</v>
      </c>
      <c r="F1159" s="185">
        <v>60090002</v>
      </c>
      <c r="G1159" s="186">
        <v>0</v>
      </c>
      <c r="H1159" s="186">
        <v>0</v>
      </c>
      <c r="I1159" s="185">
        <v>1</v>
      </c>
      <c r="J1159" s="185">
        <v>0</v>
      </c>
      <c r="K1159" s="186">
        <v>0</v>
      </c>
      <c r="L1159" s="186">
        <v>0</v>
      </c>
      <c r="M1159" s="186" t="s">
        <v>1501</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1500</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69012005</v>
      </c>
      <c r="D1160" s="184" t="s">
        <v>1502</v>
      </c>
      <c r="E1160" s="185">
        <v>1</v>
      </c>
      <c r="F1160" s="185">
        <v>60090002</v>
      </c>
      <c r="G1160" s="186">
        <v>0</v>
      </c>
      <c r="H1160" s="186">
        <v>0</v>
      </c>
      <c r="I1160" s="185">
        <v>1</v>
      </c>
      <c r="J1160" s="185">
        <v>0</v>
      </c>
      <c r="K1160" s="186">
        <v>0</v>
      </c>
      <c r="L1160" s="186">
        <v>0</v>
      </c>
      <c r="M1160" s="186" t="s">
        <v>1435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1502</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69012006</v>
      </c>
      <c r="D1161" s="184" t="s">
        <v>1503</v>
      </c>
      <c r="E1161" s="185">
        <v>1</v>
      </c>
      <c r="F1161" s="185">
        <v>60090002</v>
      </c>
      <c r="G1161" s="186">
        <v>0</v>
      </c>
      <c r="H1161" s="186">
        <v>0</v>
      </c>
      <c r="I1161" s="185">
        <v>1</v>
      </c>
      <c r="J1161" s="185">
        <v>0</v>
      </c>
      <c r="K1161" s="186">
        <v>0</v>
      </c>
      <c r="L1161" s="186">
        <v>0</v>
      </c>
      <c r="M1161" s="186" t="s">
        <v>1504</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1503</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69012101</v>
      </c>
      <c r="D1162" s="184" t="s">
        <v>1505</v>
      </c>
      <c r="E1162" s="185">
        <v>1</v>
      </c>
      <c r="F1162" s="185">
        <v>60090002</v>
      </c>
      <c r="G1162" s="186">
        <v>0</v>
      </c>
      <c r="H1162" s="186">
        <v>0</v>
      </c>
      <c r="I1162" s="185">
        <v>1</v>
      </c>
      <c r="J1162" s="185">
        <v>0</v>
      </c>
      <c r="K1162" s="186">
        <v>0</v>
      </c>
      <c r="L1162" s="186">
        <v>0</v>
      </c>
      <c r="M1162" s="186" t="s">
        <v>1506</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1505</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69012102</v>
      </c>
      <c r="D1163" s="184" t="s">
        <v>1507</v>
      </c>
      <c r="E1163" s="185">
        <v>1</v>
      </c>
      <c r="F1163" s="185">
        <v>60090002</v>
      </c>
      <c r="G1163" s="186">
        <v>0</v>
      </c>
      <c r="H1163" s="186">
        <v>0</v>
      </c>
      <c r="I1163" s="185">
        <v>1</v>
      </c>
      <c r="J1163" s="185">
        <v>0</v>
      </c>
      <c r="K1163" s="186">
        <v>0</v>
      </c>
      <c r="L1163" s="186">
        <v>0</v>
      </c>
      <c r="M1163" s="186" t="s">
        <v>1508</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1507</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69012103</v>
      </c>
      <c r="D1164" s="184" t="s">
        <v>1509</v>
      </c>
      <c r="E1164" s="185">
        <v>1</v>
      </c>
      <c r="F1164" s="185">
        <v>60090002</v>
      </c>
      <c r="G1164" s="186">
        <v>0</v>
      </c>
      <c r="H1164" s="186">
        <v>0</v>
      </c>
      <c r="I1164" s="185">
        <v>1</v>
      </c>
      <c r="J1164" s="185">
        <v>0</v>
      </c>
      <c r="K1164" s="186">
        <v>0</v>
      </c>
      <c r="L1164" s="186">
        <v>0</v>
      </c>
      <c r="M1164" s="186" t="s">
        <v>1510</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1509</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69012104</v>
      </c>
      <c r="D1165" s="184" t="s">
        <v>1511</v>
      </c>
      <c r="E1165" s="185">
        <v>1</v>
      </c>
      <c r="F1165" s="185">
        <v>60090002</v>
      </c>
      <c r="G1165" s="186">
        <v>0</v>
      </c>
      <c r="H1165" s="186">
        <v>0</v>
      </c>
      <c r="I1165" s="185">
        <v>1</v>
      </c>
      <c r="J1165" s="185">
        <v>0</v>
      </c>
      <c r="K1165" s="186">
        <v>0</v>
      </c>
      <c r="L1165" s="186">
        <v>0</v>
      </c>
      <c r="M1165" s="186" t="s">
        <v>1512</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1511</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69012201</v>
      </c>
      <c r="D1166" s="184" t="s">
        <v>1513</v>
      </c>
      <c r="E1166" s="185">
        <v>1</v>
      </c>
      <c r="F1166" s="185">
        <v>60090002</v>
      </c>
      <c r="G1166" s="186">
        <v>0</v>
      </c>
      <c r="H1166" s="186">
        <v>0</v>
      </c>
      <c r="I1166" s="185">
        <v>1</v>
      </c>
      <c r="J1166" s="185">
        <v>0</v>
      </c>
      <c r="K1166" s="186">
        <v>0</v>
      </c>
      <c r="L1166" s="186">
        <v>0</v>
      </c>
      <c r="M1166" s="186" t="s">
        <v>1514</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1513</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69012202</v>
      </c>
      <c r="D1167" s="184" t="s">
        <v>1515</v>
      </c>
      <c r="E1167" s="185">
        <v>1</v>
      </c>
      <c r="F1167" s="185">
        <v>60090002</v>
      </c>
      <c r="G1167" s="186">
        <v>0</v>
      </c>
      <c r="H1167" s="186">
        <v>0</v>
      </c>
      <c r="I1167" s="185">
        <v>1</v>
      </c>
      <c r="J1167" s="185">
        <v>0</v>
      </c>
      <c r="K1167" s="186">
        <v>0</v>
      </c>
      <c r="L1167" s="186">
        <v>0</v>
      </c>
      <c r="M1167" s="186" t="s">
        <v>1516</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1515</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69012203</v>
      </c>
      <c r="D1168" s="184" t="s">
        <v>1517</v>
      </c>
      <c r="E1168" s="185">
        <v>1</v>
      </c>
      <c r="F1168" s="185">
        <v>60090002</v>
      </c>
      <c r="G1168" s="186">
        <v>0</v>
      </c>
      <c r="H1168" s="186">
        <v>0</v>
      </c>
      <c r="I1168" s="185">
        <v>1</v>
      </c>
      <c r="J1168" s="185">
        <v>0</v>
      </c>
      <c r="K1168" s="186">
        <v>0</v>
      </c>
      <c r="L1168" s="186">
        <v>0</v>
      </c>
      <c r="M1168" s="186" t="s">
        <v>1518</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1517</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69012204</v>
      </c>
      <c r="D1169" s="184" t="s">
        <v>1519</v>
      </c>
      <c r="E1169" s="185">
        <v>1</v>
      </c>
      <c r="F1169" s="185">
        <v>60090002</v>
      </c>
      <c r="G1169" s="186">
        <v>0</v>
      </c>
      <c r="H1169" s="186">
        <v>0</v>
      </c>
      <c r="I1169" s="185">
        <v>1</v>
      </c>
      <c r="J1169" s="185">
        <v>0</v>
      </c>
      <c r="K1169" s="186">
        <v>0</v>
      </c>
      <c r="L1169" s="186">
        <v>0</v>
      </c>
      <c r="M1169" s="186" t="s">
        <v>1520</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1519</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69012301</v>
      </c>
      <c r="D1170" s="184" t="s">
        <v>1521</v>
      </c>
      <c r="E1170" s="185">
        <v>1</v>
      </c>
      <c r="F1170" s="185">
        <v>60090002</v>
      </c>
      <c r="G1170" s="186">
        <v>0</v>
      </c>
      <c r="H1170" s="186">
        <v>0</v>
      </c>
      <c r="I1170" s="185">
        <v>1</v>
      </c>
      <c r="J1170" s="185">
        <v>0</v>
      </c>
      <c r="K1170" s="186">
        <v>0</v>
      </c>
      <c r="L1170" s="186">
        <v>0</v>
      </c>
      <c r="M1170" s="186" t="s">
        <v>1522</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1521</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69012302</v>
      </c>
      <c r="D1171" s="184" t="s">
        <v>1523</v>
      </c>
      <c r="E1171" s="185">
        <v>1</v>
      </c>
      <c r="F1171" s="185">
        <v>60090002</v>
      </c>
      <c r="G1171" s="186">
        <v>0</v>
      </c>
      <c r="H1171" s="186">
        <v>0</v>
      </c>
      <c r="I1171" s="185">
        <v>1</v>
      </c>
      <c r="J1171" s="185">
        <v>0</v>
      </c>
      <c r="K1171" s="186">
        <v>0</v>
      </c>
      <c r="L1171" s="186">
        <v>0</v>
      </c>
      <c r="M1171" s="186" t="s">
        <v>1524</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1523</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69012303</v>
      </c>
      <c r="D1172" s="184" t="s">
        <v>1525</v>
      </c>
      <c r="E1172" s="185">
        <v>1</v>
      </c>
      <c r="F1172" s="185">
        <v>60090002</v>
      </c>
      <c r="G1172" s="186">
        <v>0</v>
      </c>
      <c r="H1172" s="186">
        <v>0</v>
      </c>
      <c r="I1172" s="185">
        <v>1</v>
      </c>
      <c r="J1172" s="185">
        <v>0</v>
      </c>
      <c r="K1172" s="186">
        <v>0</v>
      </c>
      <c r="L1172" s="186">
        <v>0</v>
      </c>
      <c r="M1172" s="186" t="s">
        <v>1526</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1525</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69012304</v>
      </c>
      <c r="D1173" s="184" t="s">
        <v>1527</v>
      </c>
      <c r="E1173" s="185">
        <v>1</v>
      </c>
      <c r="F1173" s="185">
        <v>60090002</v>
      </c>
      <c r="G1173" s="186">
        <v>0</v>
      </c>
      <c r="H1173" s="186">
        <v>0</v>
      </c>
      <c r="I1173" s="185">
        <v>1</v>
      </c>
      <c r="J1173" s="185">
        <v>0</v>
      </c>
      <c r="K1173" s="186">
        <v>0</v>
      </c>
      <c r="L1173" s="186">
        <v>0</v>
      </c>
      <c r="M1173" s="186" t="s">
        <v>1528</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1527</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69013001</v>
      </c>
      <c r="D1174" s="197" t="s">
        <v>1529</v>
      </c>
      <c r="E1174" s="198">
        <v>1</v>
      </c>
      <c r="F1174" s="198">
        <v>60090002</v>
      </c>
      <c r="G1174" s="199">
        <v>0</v>
      </c>
      <c r="H1174" s="199">
        <v>0</v>
      </c>
      <c r="I1174" s="198">
        <v>1</v>
      </c>
      <c r="J1174" s="198">
        <v>0</v>
      </c>
      <c r="K1174" s="199">
        <v>0</v>
      </c>
      <c r="L1174" s="199">
        <v>0</v>
      </c>
      <c r="M1174" s="199" t="s">
        <v>1530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1529</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69013002</v>
      </c>
      <c r="D1175" s="197" t="s">
        <v>1531</v>
      </c>
      <c r="E1175" s="198">
        <v>1</v>
      </c>
      <c r="F1175" s="198">
        <v>60090002</v>
      </c>
      <c r="G1175" s="199">
        <v>0</v>
      </c>
      <c r="H1175" s="199">
        <v>0</v>
      </c>
      <c r="I1175" s="198">
        <v>1</v>
      </c>
      <c r="J1175" s="198">
        <v>0</v>
      </c>
      <c r="K1175" s="199">
        <v>0</v>
      </c>
      <c r="L1175" s="199">
        <v>0</v>
      </c>
      <c r="M1175" s="199" t="s">
        <v>1456</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1531</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69013003</v>
      </c>
      <c r="D1176" s="197" t="s">
        <v>1532</v>
      </c>
      <c r="E1176" s="198">
        <v>1</v>
      </c>
      <c r="F1176" s="198">
        <v>60090002</v>
      </c>
      <c r="G1176" s="199">
        <v>0</v>
      </c>
      <c r="H1176" s="199">
        <v>0</v>
      </c>
      <c r="I1176" s="198">
        <v>1</v>
      </c>
      <c r="J1176" s="198">
        <v>0</v>
      </c>
      <c r="K1176" s="199">
        <v>0</v>
      </c>
      <c r="L1176" s="199">
        <v>0</v>
      </c>
      <c r="M1176" s="199" t="s">
        <v>1454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1532</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69013004</v>
      </c>
      <c r="D1177" s="197" t="s">
        <v>1533</v>
      </c>
      <c r="E1177" s="198">
        <v>1</v>
      </c>
      <c r="F1177" s="198">
        <v>60090002</v>
      </c>
      <c r="G1177" s="199">
        <v>0</v>
      </c>
      <c r="H1177" s="199">
        <v>0</v>
      </c>
      <c r="I1177" s="198">
        <v>1</v>
      </c>
      <c r="J1177" s="198">
        <v>0</v>
      </c>
      <c r="K1177" s="199">
        <v>0</v>
      </c>
      <c r="L1177" s="199">
        <v>0</v>
      </c>
      <c r="M1177" s="199" t="s">
        <v>1458</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1533</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69013005</v>
      </c>
      <c r="D1178" s="197" t="s">
        <v>1534</v>
      </c>
      <c r="E1178" s="198">
        <v>1</v>
      </c>
      <c r="F1178" s="198">
        <v>60090002</v>
      </c>
      <c r="G1178" s="199">
        <v>0</v>
      </c>
      <c r="H1178" s="199">
        <v>0</v>
      </c>
      <c r="I1178" s="198">
        <v>1</v>
      </c>
      <c r="J1178" s="198">
        <v>0</v>
      </c>
      <c r="K1178" s="199">
        <v>0</v>
      </c>
      <c r="L1178" s="199">
        <v>0</v>
      </c>
      <c r="M1178" s="199" t="s">
        <v>1535</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1534</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69013006</v>
      </c>
      <c r="D1179" s="197" t="s">
        <v>1536</v>
      </c>
      <c r="E1179" s="198">
        <v>1</v>
      </c>
      <c r="F1179" s="198">
        <v>60090002</v>
      </c>
      <c r="G1179" s="199">
        <v>0</v>
      </c>
      <c r="H1179" s="199">
        <v>0</v>
      </c>
      <c r="I1179" s="198">
        <v>1</v>
      </c>
      <c r="J1179" s="198">
        <v>0</v>
      </c>
      <c r="K1179" s="199">
        <v>0</v>
      </c>
      <c r="L1179" s="199">
        <v>0</v>
      </c>
      <c r="M1179" s="199" t="s">
        <v>1460</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1536</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69013101</v>
      </c>
      <c r="D1180" s="197" t="s">
        <v>1537</v>
      </c>
      <c r="E1180" s="198">
        <v>1</v>
      </c>
      <c r="F1180" s="198">
        <v>60090002</v>
      </c>
      <c r="G1180" s="199">
        <v>0</v>
      </c>
      <c r="H1180" s="199">
        <v>0</v>
      </c>
      <c r="I1180" s="198">
        <v>1</v>
      </c>
      <c r="J1180" s="198">
        <v>0</v>
      </c>
      <c r="K1180" s="199">
        <v>0</v>
      </c>
      <c r="L1180" s="199">
        <v>0</v>
      </c>
      <c r="M1180" s="199" t="s">
        <v>1538</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1537</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69013102</v>
      </c>
      <c r="D1181" s="197" t="s">
        <v>1539</v>
      </c>
      <c r="E1181" s="198">
        <v>1</v>
      </c>
      <c r="F1181" s="198">
        <v>60090002</v>
      </c>
      <c r="G1181" s="199">
        <v>0</v>
      </c>
      <c r="H1181" s="199">
        <v>0</v>
      </c>
      <c r="I1181" s="198">
        <v>1</v>
      </c>
      <c r="J1181" s="198">
        <v>0</v>
      </c>
      <c r="K1181" s="199">
        <v>0</v>
      </c>
      <c r="L1181" s="199">
        <v>0</v>
      </c>
      <c r="M1181" s="199" t="s">
        <v>1540</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1539</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69013103</v>
      </c>
      <c r="D1182" s="197" t="s">
        <v>1541</v>
      </c>
      <c r="E1182" s="198">
        <v>1</v>
      </c>
      <c r="F1182" s="198">
        <v>60090002</v>
      </c>
      <c r="G1182" s="199">
        <v>0</v>
      </c>
      <c r="H1182" s="199">
        <v>0</v>
      </c>
      <c r="I1182" s="198">
        <v>1</v>
      </c>
      <c r="J1182" s="198">
        <v>0</v>
      </c>
      <c r="K1182" s="199">
        <v>0</v>
      </c>
      <c r="L1182" s="199">
        <v>0</v>
      </c>
      <c r="M1182" s="199" t="s">
        <v>1542</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1541</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69013104</v>
      </c>
      <c r="D1183" s="197" t="s">
        <v>1543</v>
      </c>
      <c r="E1183" s="198">
        <v>1</v>
      </c>
      <c r="F1183" s="198">
        <v>60090002</v>
      </c>
      <c r="G1183" s="199">
        <v>0</v>
      </c>
      <c r="H1183" s="199">
        <v>0</v>
      </c>
      <c r="I1183" s="198">
        <v>1</v>
      </c>
      <c r="J1183" s="198">
        <v>0</v>
      </c>
      <c r="K1183" s="199">
        <v>0</v>
      </c>
      <c r="L1183" s="199">
        <v>0</v>
      </c>
      <c r="M1183" s="199" t="s">
        <v>1544</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1543</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69013201</v>
      </c>
      <c r="D1184" s="197" t="s">
        <v>1545</v>
      </c>
      <c r="E1184" s="198">
        <v>1</v>
      </c>
      <c r="F1184" s="198">
        <v>60090002</v>
      </c>
      <c r="G1184" s="199">
        <v>0</v>
      </c>
      <c r="H1184" s="199">
        <v>0</v>
      </c>
      <c r="I1184" s="198">
        <v>1</v>
      </c>
      <c r="J1184" s="198">
        <v>0</v>
      </c>
      <c r="K1184" s="199">
        <v>0</v>
      </c>
      <c r="L1184" s="199">
        <v>0</v>
      </c>
      <c r="M1184" s="199" t="s">
        <v>1546</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1545</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69013202</v>
      </c>
      <c r="D1185" s="197" t="s">
        <v>1547</v>
      </c>
      <c r="E1185" s="198">
        <v>1</v>
      </c>
      <c r="F1185" s="198">
        <v>60090002</v>
      </c>
      <c r="G1185" s="199">
        <v>0</v>
      </c>
      <c r="H1185" s="199">
        <v>0</v>
      </c>
      <c r="I1185" s="198">
        <v>1</v>
      </c>
      <c r="J1185" s="198">
        <v>0</v>
      </c>
      <c r="K1185" s="199">
        <v>0</v>
      </c>
      <c r="L1185" s="199">
        <v>0</v>
      </c>
      <c r="M1185" s="199" t="s">
        <v>1548</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1547</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69013203</v>
      </c>
      <c r="D1186" s="197" t="s">
        <v>1549</v>
      </c>
      <c r="E1186" s="198">
        <v>1</v>
      </c>
      <c r="F1186" s="198">
        <v>60090002</v>
      </c>
      <c r="G1186" s="199">
        <v>0</v>
      </c>
      <c r="H1186" s="199">
        <v>0</v>
      </c>
      <c r="I1186" s="198">
        <v>1</v>
      </c>
      <c r="J1186" s="198">
        <v>0</v>
      </c>
      <c r="K1186" s="199">
        <v>0</v>
      </c>
      <c r="L1186" s="199">
        <v>0</v>
      </c>
      <c r="M1186" s="199" t="s">
        <v>1550</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1549</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69013204</v>
      </c>
      <c r="D1187" s="197" t="s">
        <v>1551</v>
      </c>
      <c r="E1187" s="198">
        <v>1</v>
      </c>
      <c r="F1187" s="198">
        <v>60090002</v>
      </c>
      <c r="G1187" s="199">
        <v>0</v>
      </c>
      <c r="H1187" s="199">
        <v>0</v>
      </c>
      <c r="I1187" s="198">
        <v>1</v>
      </c>
      <c r="J1187" s="198">
        <v>0</v>
      </c>
      <c r="K1187" s="199">
        <v>0</v>
      </c>
      <c r="L1187" s="199">
        <v>0</v>
      </c>
      <c r="M1187" s="199" t="s">
        <v>1552</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1551</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69013301</v>
      </c>
      <c r="D1188" s="197" t="s">
        <v>1553</v>
      </c>
      <c r="E1188" s="198">
        <v>1</v>
      </c>
      <c r="F1188" s="198">
        <v>60090002</v>
      </c>
      <c r="G1188" s="199">
        <v>0</v>
      </c>
      <c r="H1188" s="199">
        <v>0</v>
      </c>
      <c r="I1188" s="198">
        <v>1</v>
      </c>
      <c r="J1188" s="198">
        <v>0</v>
      </c>
      <c r="K1188" s="199">
        <v>0</v>
      </c>
      <c r="L1188" s="199">
        <v>0</v>
      </c>
      <c r="M1188" s="199" t="s">
        <v>1554</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1553</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69013302</v>
      </c>
      <c r="D1189" s="197" t="s">
        <v>1555</v>
      </c>
      <c r="E1189" s="198">
        <v>1</v>
      </c>
      <c r="F1189" s="198">
        <v>60090002</v>
      </c>
      <c r="G1189" s="199">
        <v>0</v>
      </c>
      <c r="H1189" s="199">
        <v>0</v>
      </c>
      <c r="I1189" s="198">
        <v>1</v>
      </c>
      <c r="J1189" s="198">
        <v>0</v>
      </c>
      <c r="K1189" s="199">
        <v>0</v>
      </c>
      <c r="L1189" s="199">
        <v>0</v>
      </c>
      <c r="M1189" s="199" t="s">
        <v>1556</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1555</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69013303</v>
      </c>
      <c r="D1190" s="197" t="s">
        <v>1557</v>
      </c>
      <c r="E1190" s="198">
        <v>1</v>
      </c>
      <c r="F1190" s="198">
        <v>60090002</v>
      </c>
      <c r="G1190" s="199">
        <v>0</v>
      </c>
      <c r="H1190" s="199">
        <v>0</v>
      </c>
      <c r="I1190" s="198">
        <v>1</v>
      </c>
      <c r="J1190" s="198">
        <v>0</v>
      </c>
      <c r="K1190" s="199">
        <v>0</v>
      </c>
      <c r="L1190" s="199">
        <v>0</v>
      </c>
      <c r="M1190" s="199" t="s">
        <v>1558</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1557</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69013304</v>
      </c>
      <c r="D1191" s="197" t="s">
        <v>1559</v>
      </c>
      <c r="E1191" s="198">
        <v>1</v>
      </c>
      <c r="F1191" s="198">
        <v>60090002</v>
      </c>
      <c r="G1191" s="199">
        <v>0</v>
      </c>
      <c r="H1191" s="199">
        <v>0</v>
      </c>
      <c r="I1191" s="198">
        <v>1</v>
      </c>
      <c r="J1191" s="198">
        <v>0</v>
      </c>
      <c r="K1191" s="199">
        <v>0</v>
      </c>
      <c r="L1191" s="199">
        <v>0</v>
      </c>
      <c r="M1191" s="199" t="s">
        <v>1560</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1559</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14">
        <v>69021001</v>
      </c>
      <c r="D1192" s="15" t="s">
        <v>1561</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1562</v>
      </c>
      <c r="AZ1192" s="13">
        <v>0</v>
      </c>
      <c r="BA1192" s="13">
        <v>1</v>
      </c>
      <c r="BB1192" s="15" t="s">
        <v>1563</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69021002</v>
      </c>
      <c r="D1193" s="15" t="s">
        <v>1564</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1565</v>
      </c>
      <c r="AZ1193" s="13">
        <v>0</v>
      </c>
      <c r="BA1193" s="13">
        <v>1</v>
      </c>
      <c r="BB1193" s="15" t="s">
        <v>1566</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69021003</v>
      </c>
      <c r="D1194" s="15" t="s">
        <v>1567</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1568</v>
      </c>
      <c r="AZ1194" s="13">
        <v>0</v>
      </c>
      <c r="BA1194" s="13">
        <v>1</v>
      </c>
      <c r="BB1194" s="15" t="s">
        <v>1569</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69021004</v>
      </c>
      <c r="D1195" s="15" t="s">
        <v>1570</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1571</v>
      </c>
      <c r="AZ1195" s="13">
        <v>0</v>
      </c>
      <c r="BA1195" s="13">
        <v>1</v>
      </c>
      <c r="BB1195" s="15" t="s">
        <v>1572</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69021005</v>
      </c>
      <c r="D1196" s="15" t="s">
        <v>1573</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1574</v>
      </c>
      <c r="AZ1196" s="13">
        <v>0</v>
      </c>
      <c r="BA1196" s="13">
        <v>1</v>
      </c>
      <c r="BB1196" s="15" t="s">
        <v>1575</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69021006</v>
      </c>
      <c r="D1197" s="15" t="s">
        <v>1576</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1577</v>
      </c>
      <c r="AZ1197" s="13">
        <v>0</v>
      </c>
      <c r="BA1197" s="13">
        <v>1</v>
      </c>
      <c r="BB1197" s="15" t="s">
        <v>1578</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69021007</v>
      </c>
      <c r="D1198" s="15" t="s">
        <v>1579</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1580</v>
      </c>
      <c r="AZ1198" s="13">
        <v>0</v>
      </c>
      <c r="BA1198" s="13">
        <v>1</v>
      </c>
      <c r="BB1198" s="15" t="s">
        <v>1581</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69021008</v>
      </c>
      <c r="D1199" s="15" t="s">
        <v>1582</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1583</v>
      </c>
      <c r="AZ1199" s="13">
        <v>0</v>
      </c>
      <c r="BA1199" s="13">
        <v>1</v>
      </c>
      <c r="BB1199" s="15" t="s">
        <v>1584</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69021009</v>
      </c>
      <c r="D1200" s="15" t="s">
        <v>1585</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1392</v>
      </c>
      <c r="AZ1200" s="13">
        <v>0</v>
      </c>
      <c r="BA1200" s="13">
        <v>1</v>
      </c>
      <c r="BB1200" s="15" t="s">
        <v>1586</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69021010</v>
      </c>
      <c r="D1201" s="15" t="s">
        <v>1587</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1588</v>
      </c>
      <c r="AZ1201" s="13">
        <v>0</v>
      </c>
      <c r="BA1201" s="13">
        <v>1</v>
      </c>
      <c r="BB1201" s="15" t="s">
        <v>1589</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69021011</v>
      </c>
      <c r="D1202" s="15" t="s">
        <v>1590</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1591</v>
      </c>
      <c r="AZ1202" s="13">
        <v>0</v>
      </c>
      <c r="BA1202" s="13">
        <v>1</v>
      </c>
      <c r="BB1202" s="15" t="s">
        <v>1592</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69021012</v>
      </c>
      <c r="D1203" s="15" t="s">
        <v>1590</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1138</v>
      </c>
      <c r="AZ1203" s="13">
        <v>0</v>
      </c>
      <c r="BA1203" s="13">
        <v>1</v>
      </c>
      <c r="BB1203" s="15" t="s">
        <v>1593</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69021013</v>
      </c>
      <c r="D1204" s="15" t="s">
        <v>1590</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1168</v>
      </c>
      <c r="AZ1204" s="13">
        <v>0</v>
      </c>
      <c r="BA1204" s="13">
        <v>1</v>
      </c>
      <c r="BB1204" s="15" t="s">
        <v>1594</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69021014</v>
      </c>
      <c r="D1205" s="15" t="s">
        <v>1590</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1158</v>
      </c>
      <c r="AZ1205" s="13">
        <v>0</v>
      </c>
      <c r="BA1205" s="13">
        <v>1</v>
      </c>
      <c r="BB1205" s="15" t="s">
        <v>1595</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69031001</v>
      </c>
      <c r="D1206" s="15" t="s">
        <v>486</v>
      </c>
      <c r="E1206" s="14">
        <v>1</v>
      </c>
      <c r="F1206" s="14">
        <v>68000110</v>
      </c>
      <c r="G1206" s="14">
        <v>0</v>
      </c>
      <c r="H1206" s="13">
        <v>0</v>
      </c>
      <c r="I1206" s="9">
        <v>1</v>
      </c>
      <c r="J1206" s="14">
        <v>0</v>
      </c>
      <c r="K1206" s="14">
        <v>0</v>
      </c>
      <c r="L1206" s="14">
        <v>0</v>
      </c>
      <c r="M1206" s="14">
        <v>0</v>
      </c>
      <c r="N1206" s="14">
        <v>2</v>
      </c>
      <c r="O1206" s="14">
        <v>1</v>
      </c>
      <c r="P1206" s="14">
        <v>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89">
        <v>69000021</v>
      </c>
      <c r="AS1206" s="14" t="s">
        <v>156</v>
      </c>
      <c r="AT1206" s="15" t="s">
        <v>157</v>
      </c>
      <c r="AU1206" s="14">
        <v>0</v>
      </c>
      <c r="AV1206" s="14">
        <v>0</v>
      </c>
      <c r="AW1206" s="14">
        <v>0</v>
      </c>
      <c r="AX1206" s="15" t="s">
        <v>158</v>
      </c>
      <c r="AY1206" s="15" t="s">
        <v>156</v>
      </c>
      <c r="AZ1206" s="13">
        <v>0</v>
      </c>
      <c r="BA1206" s="13">
        <v>1</v>
      </c>
      <c r="BB1206" s="68" t="s">
        <v>1596</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69031002</v>
      </c>
      <c r="D1207" s="15" t="s">
        <v>1597</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1598</v>
      </c>
      <c r="AZ1207" s="13">
        <v>0</v>
      </c>
      <c r="BA1207" s="13">
        <v>1</v>
      </c>
      <c r="BB1207" s="15" t="s">
        <v>1599</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69031003</v>
      </c>
      <c r="D1208" s="15" t="s">
        <v>1600</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1601</v>
      </c>
      <c r="AZ1208" s="13">
        <v>0</v>
      </c>
      <c r="BA1208" s="13">
        <v>1</v>
      </c>
      <c r="BB1208" s="15" t="s">
        <v>1602</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69031004</v>
      </c>
      <c r="D1209" s="15" t="s">
        <v>1603</v>
      </c>
      <c r="E1209" s="14">
        <v>1</v>
      </c>
      <c r="F1209" s="14">
        <v>68000110</v>
      </c>
      <c r="G1209" s="14">
        <v>0</v>
      </c>
      <c r="H1209" s="13">
        <v>0</v>
      </c>
      <c r="I1209" s="9">
        <v>1</v>
      </c>
      <c r="J1209" s="14">
        <v>0</v>
      </c>
      <c r="K1209" s="14">
        <v>0</v>
      </c>
      <c r="L1209" s="14">
        <v>0</v>
      </c>
      <c r="M1209" s="14">
        <v>0</v>
      </c>
      <c r="N1209" s="14">
        <v>2</v>
      </c>
      <c r="O1209" s="14">
        <v>1</v>
      </c>
      <c r="P1209" s="14">
        <v>0.05</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189">
        <v>69000071</v>
      </c>
      <c r="AS1209" s="14" t="s">
        <v>156</v>
      </c>
      <c r="AT1209" s="15" t="s">
        <v>157</v>
      </c>
      <c r="AU1209" s="14">
        <v>0</v>
      </c>
      <c r="AV1209" s="14">
        <v>0</v>
      </c>
      <c r="AW1209" s="14">
        <v>0</v>
      </c>
      <c r="AX1209" s="15" t="s">
        <v>158</v>
      </c>
      <c r="AY1209" s="15" t="s">
        <v>156</v>
      </c>
      <c r="AZ1209" s="13">
        <v>0</v>
      </c>
      <c r="BA1209" s="13">
        <v>1</v>
      </c>
      <c r="BB1209" s="32" t="s">
        <v>1604</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69031005</v>
      </c>
      <c r="D1210" s="15" t="s">
        <v>1093</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1605</v>
      </c>
      <c r="AZ1210" s="13">
        <v>0</v>
      </c>
      <c r="BA1210" s="13">
        <v>1</v>
      </c>
      <c r="BB1210" s="15" t="s">
        <v>1606</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69031006</v>
      </c>
      <c r="D1211" s="15" t="s">
        <v>1607</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1608</v>
      </c>
      <c r="AZ1211" s="13">
        <v>0</v>
      </c>
      <c r="BA1211" s="13">
        <v>1</v>
      </c>
      <c r="BB1211" s="15" t="s">
        <v>1609</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69031007</v>
      </c>
      <c r="D1212" s="15" t="s">
        <v>1610</v>
      </c>
      <c r="E1212" s="14">
        <v>1</v>
      </c>
      <c r="F1212" s="14">
        <v>68000110</v>
      </c>
      <c r="G1212" s="14">
        <v>0</v>
      </c>
      <c r="H1212" s="13">
        <v>0</v>
      </c>
      <c r="I1212" s="9">
        <v>1</v>
      </c>
      <c r="J1212" s="14">
        <v>0</v>
      </c>
      <c r="K1212" s="14">
        <v>0</v>
      </c>
      <c r="L1212" s="14">
        <v>0</v>
      </c>
      <c r="M1212" s="14">
        <v>0</v>
      </c>
      <c r="N1212" s="14">
        <v>2</v>
      </c>
      <c r="O1212" s="14">
        <v>7</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200">
        <v>10001001</v>
      </c>
      <c r="AS1212" s="14" t="s">
        <v>156</v>
      </c>
      <c r="AT1212" s="15" t="s">
        <v>157</v>
      </c>
      <c r="AU1212" s="14">
        <v>0</v>
      </c>
      <c r="AV1212" s="14">
        <v>0</v>
      </c>
      <c r="AW1212" s="14">
        <v>0</v>
      </c>
      <c r="AX1212" s="15" t="s">
        <v>158</v>
      </c>
      <c r="AY1212" s="15" t="s">
        <v>156</v>
      </c>
      <c r="AZ1212" s="13">
        <v>0</v>
      </c>
      <c r="BA1212" s="13">
        <v>1</v>
      </c>
      <c r="BB1212" s="68" t="s">
        <v>1611</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69031008</v>
      </c>
      <c r="D1213" s="15" t="s">
        <v>1612</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1613</v>
      </c>
      <c r="AZ1213" s="13">
        <v>0</v>
      </c>
      <c r="BA1213" s="13">
        <v>1</v>
      </c>
      <c r="BB1213" s="15" t="s">
        <v>1614</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69031009</v>
      </c>
      <c r="D1214" s="15" t="s">
        <v>1603</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1615</v>
      </c>
      <c r="AZ1214" s="13">
        <v>0</v>
      </c>
      <c r="BA1214" s="13">
        <v>1</v>
      </c>
      <c r="BB1214" s="15" t="s">
        <v>1616</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69031010</v>
      </c>
      <c r="D1215" s="15" t="s">
        <v>1617</v>
      </c>
      <c r="E1215" s="14">
        <v>1</v>
      </c>
      <c r="F1215" s="14">
        <v>68000110</v>
      </c>
      <c r="G1215" s="14">
        <v>0</v>
      </c>
      <c r="H1215" s="13">
        <v>0</v>
      </c>
      <c r="I1215" s="9">
        <v>1</v>
      </c>
      <c r="J1215" s="14">
        <v>0</v>
      </c>
      <c r="K1215" s="14">
        <v>0</v>
      </c>
      <c r="L1215" s="14">
        <v>0</v>
      </c>
      <c r="M1215" s="14">
        <v>0</v>
      </c>
      <c r="N1215" s="14">
        <v>2</v>
      </c>
      <c r="O1215" s="14">
        <v>4</v>
      </c>
      <c r="P1215" s="14">
        <v>0.2</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69000022</v>
      </c>
      <c r="AS1215" s="14" t="s">
        <v>156</v>
      </c>
      <c r="AT1215" s="15" t="s">
        <v>157</v>
      </c>
      <c r="AU1215" s="14">
        <v>0</v>
      </c>
      <c r="AV1215" s="14">
        <v>0</v>
      </c>
      <c r="AW1215" s="14">
        <v>0</v>
      </c>
      <c r="AX1215" s="15" t="s">
        <v>158</v>
      </c>
      <c r="AY1215" s="15" t="s">
        <v>156</v>
      </c>
      <c r="AZ1215" s="13">
        <v>0</v>
      </c>
      <c r="BA1215" s="13">
        <v>1</v>
      </c>
      <c r="BB1215" s="15" t="s">
        <v>1618</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69032001</v>
      </c>
      <c r="D1216" s="15" t="s">
        <v>1619</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1620</v>
      </c>
      <c r="AZ1216" s="13">
        <v>0</v>
      </c>
      <c r="BA1216" s="13">
        <v>1</v>
      </c>
      <c r="BB1216" s="201" t="s">
        <v>1621</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69032002</v>
      </c>
      <c r="D1217" s="15" t="s">
        <v>1622</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1623</v>
      </c>
      <c r="AZ1217" s="13">
        <v>0</v>
      </c>
      <c r="BA1217" s="13">
        <v>1</v>
      </c>
      <c r="BB1217" s="201" t="s">
        <v>1624</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69032003</v>
      </c>
      <c r="D1218" s="15" t="s">
        <v>1625</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1626</v>
      </c>
      <c r="AZ1218" s="13">
        <v>0</v>
      </c>
      <c r="BA1218" s="13">
        <v>1</v>
      </c>
      <c r="BB1218" s="201" t="s">
        <v>1627</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69032004</v>
      </c>
      <c r="D1219" s="15" t="s">
        <v>1628</v>
      </c>
      <c r="E1219" s="14">
        <v>1</v>
      </c>
      <c r="F1219" s="14">
        <v>68000110</v>
      </c>
      <c r="G1219" s="14">
        <v>0</v>
      </c>
      <c r="H1219" s="13">
        <v>0</v>
      </c>
      <c r="I1219" s="9">
        <v>1</v>
      </c>
      <c r="J1219" s="14">
        <v>0</v>
      </c>
      <c r="K1219" s="14">
        <v>0</v>
      </c>
      <c r="L1219" s="14">
        <v>0</v>
      </c>
      <c r="M1219" s="14">
        <v>0</v>
      </c>
      <c r="N1219" s="14">
        <v>2</v>
      </c>
      <c r="O1219" s="14">
        <v>3</v>
      </c>
      <c r="P1219" s="14">
        <v>0.05</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189">
        <v>69000101</v>
      </c>
      <c r="AS1219" s="14" t="s">
        <v>156</v>
      </c>
      <c r="AT1219" s="15" t="s">
        <v>157</v>
      </c>
      <c r="AU1219" s="14">
        <v>0</v>
      </c>
      <c r="AV1219" s="14">
        <v>0</v>
      </c>
      <c r="AW1219" s="14">
        <v>0</v>
      </c>
      <c r="AX1219" s="15" t="s">
        <v>158</v>
      </c>
      <c r="AY1219" s="15" t="s">
        <v>156</v>
      </c>
      <c r="AZ1219" s="13">
        <v>0</v>
      </c>
      <c r="BA1219" s="13">
        <v>1</v>
      </c>
      <c r="BB1219" s="68" t="s">
        <v>1629</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69032005</v>
      </c>
      <c r="D1220" s="7" t="s">
        <v>1630</v>
      </c>
      <c r="E1220" s="14">
        <v>1</v>
      </c>
      <c r="F1220" s="14">
        <v>66001007</v>
      </c>
      <c r="G1220" s="6">
        <v>0</v>
      </c>
      <c r="H1220" s="6">
        <v>0</v>
      </c>
      <c r="I1220" s="14">
        <v>1</v>
      </c>
      <c r="J1220" s="14">
        <v>0</v>
      </c>
      <c r="K1220" s="6">
        <v>0</v>
      </c>
      <c r="L1220" s="6">
        <v>0</v>
      </c>
      <c r="M1220" s="6">
        <v>0</v>
      </c>
      <c r="N1220" s="6">
        <v>2</v>
      </c>
      <c r="O1220" s="6">
        <v>3</v>
      </c>
      <c r="P1220" s="6">
        <v>0.15</v>
      </c>
      <c r="Q1220" s="6">
        <v>0</v>
      </c>
      <c r="R1220" s="6">
        <v>0</v>
      </c>
      <c r="S1220" s="6">
        <v>0</v>
      </c>
      <c r="T1220" s="11">
        <v>1</v>
      </c>
      <c r="U1220" s="6">
        <v>2</v>
      </c>
      <c r="V1220" s="6">
        <v>0</v>
      </c>
      <c r="W1220" s="6">
        <v>0</v>
      </c>
      <c r="X1220" s="6">
        <v>0</v>
      </c>
      <c r="Y1220" s="6">
        <v>0</v>
      </c>
      <c r="Z1220" s="6">
        <v>0</v>
      </c>
      <c r="AA1220" s="6">
        <v>0</v>
      </c>
      <c r="AB1220" s="14">
        <v>1</v>
      </c>
      <c r="AC1220" s="6">
        <v>0</v>
      </c>
      <c r="AD1220" s="6">
        <v>15</v>
      </c>
      <c r="AE1220" s="6">
        <v>0</v>
      </c>
      <c r="AF1220" s="6">
        <v>0</v>
      </c>
      <c r="AG1220" s="6">
        <v>7</v>
      </c>
      <c r="AH1220" s="6">
        <v>0</v>
      </c>
      <c r="AI1220" s="6">
        <v>0</v>
      </c>
      <c r="AJ1220" s="6">
        <v>6</v>
      </c>
      <c r="AK1220" s="6">
        <v>0</v>
      </c>
      <c r="AL1220" s="6">
        <v>0</v>
      </c>
      <c r="AM1220" s="6">
        <v>0</v>
      </c>
      <c r="AN1220" s="6">
        <v>0.5</v>
      </c>
      <c r="AO1220" s="6">
        <v>1000</v>
      </c>
      <c r="AP1220" s="6">
        <v>0</v>
      </c>
      <c r="AQ1220" s="6">
        <v>0</v>
      </c>
      <c r="AR1220" s="189">
        <v>0</v>
      </c>
      <c r="AS1220" s="6">
        <v>69000121</v>
      </c>
      <c r="AT1220" s="7" t="s">
        <v>195</v>
      </c>
      <c r="AU1220" s="6" t="s">
        <v>842</v>
      </c>
      <c r="AV1220" s="6" t="s">
        <v>156</v>
      </c>
      <c r="AW1220" s="6" t="s">
        <v>929</v>
      </c>
      <c r="AX1220" s="7" t="s">
        <v>158</v>
      </c>
      <c r="AY1220" s="6">
        <v>0</v>
      </c>
      <c r="AZ1220" s="13">
        <v>0</v>
      </c>
      <c r="BA1220" s="13">
        <v>1</v>
      </c>
      <c r="BB1220" s="201" t="s">
        <v>1450</v>
      </c>
      <c r="BC1220" s="6">
        <v>0</v>
      </c>
      <c r="BD1220" s="11">
        <v>0</v>
      </c>
      <c r="BE1220" s="6">
        <v>0</v>
      </c>
      <c r="BF1220" s="6">
        <v>0</v>
      </c>
      <c r="BG1220" s="6">
        <v>0</v>
      </c>
      <c r="BH1220" s="6">
        <v>0</v>
      </c>
      <c r="BI1220" s="9">
        <v>0</v>
      </c>
      <c r="BJ1220" s="6">
        <v>1</v>
      </c>
      <c r="BK1220" s="6">
        <v>0</v>
      </c>
      <c r="BL1220" s="6">
        <v>0</v>
      </c>
      <c r="BM1220" s="6">
        <v>0</v>
      </c>
      <c r="BN1220" s="6">
        <v>0</v>
      </c>
      <c r="BO1220" s="6">
        <v>0</v>
      </c>
    </row>
    <row r="1221" spans="3:67" ht="20.100000000000001" customHeight="1">
      <c r="C1221" s="14">
        <v>69032006</v>
      </c>
      <c r="D1221" s="163" t="s">
        <v>1631</v>
      </c>
      <c r="E1221" s="125">
        <v>1</v>
      </c>
      <c r="F1221" s="125">
        <v>66001007</v>
      </c>
      <c r="G1221" s="125">
        <v>0</v>
      </c>
      <c r="H1221" s="125">
        <v>0</v>
      </c>
      <c r="I1221" s="125">
        <v>1</v>
      </c>
      <c r="J1221" s="125">
        <v>0</v>
      </c>
      <c r="K1221" s="125">
        <v>0</v>
      </c>
      <c r="L1221" s="125">
        <v>0</v>
      </c>
      <c r="M1221" s="125">
        <v>0</v>
      </c>
      <c r="N1221" s="125">
        <v>2</v>
      </c>
      <c r="O1221" s="125">
        <v>2</v>
      </c>
      <c r="P1221" s="125">
        <v>0.1</v>
      </c>
      <c r="Q1221" s="125">
        <v>0</v>
      </c>
      <c r="R1221" s="125">
        <v>0</v>
      </c>
      <c r="S1221" s="125">
        <v>0</v>
      </c>
      <c r="T1221" s="125">
        <v>1</v>
      </c>
      <c r="U1221" s="125">
        <v>2</v>
      </c>
      <c r="V1221" s="125">
        <v>0</v>
      </c>
      <c r="W1221" s="125">
        <v>0</v>
      </c>
      <c r="X1221" s="125">
        <v>0</v>
      </c>
      <c r="Y1221" s="125">
        <v>0</v>
      </c>
      <c r="Z1221" s="125">
        <v>0</v>
      </c>
      <c r="AA1221" s="125">
        <v>0</v>
      </c>
      <c r="AB1221" s="125">
        <v>1</v>
      </c>
      <c r="AC1221" s="125">
        <v>0</v>
      </c>
      <c r="AD1221" s="125">
        <v>15</v>
      </c>
      <c r="AE1221" s="125">
        <v>0</v>
      </c>
      <c r="AF1221" s="125">
        <v>0</v>
      </c>
      <c r="AG1221" s="125">
        <v>7</v>
      </c>
      <c r="AH1221" s="125">
        <v>0</v>
      </c>
      <c r="AI1221" s="125">
        <v>0</v>
      </c>
      <c r="AJ1221" s="125">
        <v>6</v>
      </c>
      <c r="AK1221" s="125">
        <v>0</v>
      </c>
      <c r="AL1221" s="125">
        <v>0</v>
      </c>
      <c r="AM1221" s="125">
        <v>0</v>
      </c>
      <c r="AN1221" s="125">
        <v>0</v>
      </c>
      <c r="AO1221" s="125">
        <v>1000</v>
      </c>
      <c r="AP1221" s="125">
        <v>0</v>
      </c>
      <c r="AQ1221" s="125">
        <v>0</v>
      </c>
      <c r="AR1221" s="205">
        <v>10001003</v>
      </c>
      <c r="AS1221" s="125">
        <v>0</v>
      </c>
      <c r="AT1221" s="163" t="s">
        <v>195</v>
      </c>
      <c r="AU1221" s="125" t="s">
        <v>842</v>
      </c>
      <c r="AV1221" s="125" t="s">
        <v>156</v>
      </c>
      <c r="AW1221" s="125">
        <v>0</v>
      </c>
      <c r="AX1221" s="163" t="s">
        <v>158</v>
      </c>
      <c r="AY1221" s="125">
        <v>0</v>
      </c>
      <c r="AZ1221" s="125">
        <v>0</v>
      </c>
      <c r="BA1221" s="13">
        <v>1</v>
      </c>
      <c r="BB1221" s="207" t="s">
        <v>1632</v>
      </c>
      <c r="BC1221" s="125">
        <v>0</v>
      </c>
      <c r="BD1221" s="125">
        <v>0</v>
      </c>
      <c r="BE1221" s="125">
        <v>0</v>
      </c>
      <c r="BF1221" s="125">
        <v>0</v>
      </c>
      <c r="BG1221" s="125">
        <v>0</v>
      </c>
      <c r="BH1221" s="125">
        <v>0</v>
      </c>
      <c r="BI1221" s="177">
        <v>0</v>
      </c>
      <c r="BJ1221" s="6">
        <v>1</v>
      </c>
      <c r="BK1221" s="125">
        <v>0</v>
      </c>
      <c r="BL1221" s="125">
        <v>0</v>
      </c>
      <c r="BM1221" s="125">
        <v>0</v>
      </c>
      <c r="BN1221" s="125">
        <v>0</v>
      </c>
      <c r="BO1221" s="125">
        <v>0</v>
      </c>
    </row>
    <row r="1222" spans="3:67" ht="19.5" customHeight="1">
      <c r="C1222" s="14">
        <v>69032007</v>
      </c>
      <c r="D1222" s="15" t="s">
        <v>2399</v>
      </c>
      <c r="E1222" s="11">
        <v>1</v>
      </c>
      <c r="F1222" s="14">
        <v>62021301</v>
      </c>
      <c r="G1222" s="11">
        <v>62021203</v>
      </c>
      <c r="H1222" s="13">
        <v>0</v>
      </c>
      <c r="I1222" s="11">
        <v>32</v>
      </c>
      <c r="J1222" s="11">
        <v>2</v>
      </c>
      <c r="K1222" s="11">
        <v>0</v>
      </c>
      <c r="L1222" s="14">
        <v>0</v>
      </c>
      <c r="M1222" s="14">
        <v>0</v>
      </c>
      <c r="N1222" s="14">
        <v>2</v>
      </c>
      <c r="O1222" s="14">
        <v>14</v>
      </c>
      <c r="P1222" s="14">
        <v>1</v>
      </c>
      <c r="Q1222" s="14">
        <v>0</v>
      </c>
      <c r="R1222" s="6">
        <v>0</v>
      </c>
      <c r="S1222" s="13">
        <v>0</v>
      </c>
      <c r="T1222" s="11">
        <v>1</v>
      </c>
      <c r="U1222" s="14">
        <v>2</v>
      </c>
      <c r="V1222" s="14">
        <v>0</v>
      </c>
      <c r="W1222" s="14">
        <v>0</v>
      </c>
      <c r="X1222" s="14">
        <v>0</v>
      </c>
      <c r="Y1222" s="14">
        <v>0</v>
      </c>
      <c r="Z1222" s="14">
        <v>0</v>
      </c>
      <c r="AA1222" s="14">
        <v>0</v>
      </c>
      <c r="AB1222" s="14">
        <v>1</v>
      </c>
      <c r="AC1222" s="14">
        <v>0</v>
      </c>
      <c r="AD1222" s="14">
        <v>3</v>
      </c>
      <c r="AE1222" s="14">
        <v>1</v>
      </c>
      <c r="AF1222" s="14">
        <v>3</v>
      </c>
      <c r="AG1222" s="6">
        <v>2</v>
      </c>
      <c r="AH1222" s="6">
        <v>2</v>
      </c>
      <c r="AI1222" s="6">
        <v>0</v>
      </c>
      <c r="AJ1222" s="6">
        <v>0</v>
      </c>
      <c r="AK1222" s="14">
        <v>0</v>
      </c>
      <c r="AL1222" s="14">
        <v>0</v>
      </c>
      <c r="AM1222" s="14">
        <v>0</v>
      </c>
      <c r="AN1222" s="14">
        <v>0</v>
      </c>
      <c r="AO1222" s="14">
        <v>2000</v>
      </c>
      <c r="AP1222" s="14">
        <v>0</v>
      </c>
      <c r="AQ1222" s="14">
        <v>0</v>
      </c>
      <c r="AR1222" s="6">
        <v>69000141</v>
      </c>
      <c r="AS1222" s="14">
        <v>0</v>
      </c>
      <c r="AT1222" s="15" t="s">
        <v>157</v>
      </c>
      <c r="AU1222" s="14" t="s">
        <v>354</v>
      </c>
      <c r="AV1222" s="14">
        <v>0</v>
      </c>
      <c r="AW1222" s="14">
        <v>0</v>
      </c>
      <c r="AX1222" s="15" t="s">
        <v>158</v>
      </c>
      <c r="AY1222" s="15">
        <v>0</v>
      </c>
      <c r="AZ1222" s="13">
        <v>0</v>
      </c>
      <c r="BA1222" s="13">
        <v>0</v>
      </c>
      <c r="BB1222" s="201" t="s">
        <v>2398</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69032008</v>
      </c>
      <c r="D1223" s="15" t="s">
        <v>1633</v>
      </c>
      <c r="E1223" s="14">
        <v>1</v>
      </c>
      <c r="F1223" s="14">
        <v>68000002</v>
      </c>
      <c r="G1223" s="14">
        <v>0</v>
      </c>
      <c r="H1223" s="13">
        <v>0</v>
      </c>
      <c r="I1223" s="14">
        <v>1</v>
      </c>
      <c r="J1223" s="14">
        <v>0</v>
      </c>
      <c r="K1223" s="14">
        <v>0</v>
      </c>
      <c r="L1223" s="14">
        <v>0</v>
      </c>
      <c r="M1223" s="14">
        <v>0</v>
      </c>
      <c r="N1223" s="14">
        <v>2</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1634</v>
      </c>
      <c r="AZ1223" s="13">
        <v>0</v>
      </c>
      <c r="BA1223" s="13">
        <v>1</v>
      </c>
      <c r="BB1223" s="68" t="s">
        <v>1635</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69032009</v>
      </c>
      <c r="D1224" s="15" t="s">
        <v>1636</v>
      </c>
      <c r="E1224" s="14">
        <v>1</v>
      </c>
      <c r="F1224" s="14">
        <v>68000002</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0</v>
      </c>
      <c r="AS1224" s="14" t="s">
        <v>156</v>
      </c>
      <c r="AT1224" s="15" t="s">
        <v>157</v>
      </c>
      <c r="AU1224" s="14">
        <v>0</v>
      </c>
      <c r="AV1224" s="14">
        <v>0</v>
      </c>
      <c r="AW1224" s="14">
        <v>0</v>
      </c>
      <c r="AX1224" s="15" t="s">
        <v>158</v>
      </c>
      <c r="AY1224" s="15" t="s">
        <v>1637</v>
      </c>
      <c r="AZ1224" s="13">
        <v>0</v>
      </c>
      <c r="BA1224" s="13">
        <v>1</v>
      </c>
      <c r="BB1224" s="68" t="s">
        <v>1638</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69032010</v>
      </c>
      <c r="D1225" s="15" t="s">
        <v>1639</v>
      </c>
      <c r="E1225" s="14">
        <v>1</v>
      </c>
      <c r="F1225" s="14">
        <v>68000002</v>
      </c>
      <c r="G1225" s="14">
        <v>0</v>
      </c>
      <c r="H1225" s="13">
        <v>0</v>
      </c>
      <c r="I1225" s="14">
        <v>1</v>
      </c>
      <c r="J1225" s="14">
        <v>0</v>
      </c>
      <c r="K1225" s="14">
        <v>0</v>
      </c>
      <c r="L1225" s="14">
        <v>0</v>
      </c>
      <c r="M1225" s="14">
        <v>0</v>
      </c>
      <c r="N1225" s="14">
        <v>2</v>
      </c>
      <c r="O1225" s="14">
        <v>5</v>
      </c>
      <c r="P1225" s="14">
        <v>0.2</v>
      </c>
      <c r="Q1225" s="14">
        <v>0</v>
      </c>
      <c r="R1225" s="6">
        <v>0</v>
      </c>
      <c r="S1225" s="13">
        <v>0</v>
      </c>
      <c r="T1225" s="11">
        <v>1</v>
      </c>
      <c r="U1225" s="14">
        <v>2</v>
      </c>
      <c r="V1225" s="14">
        <v>0</v>
      </c>
      <c r="W1225" s="14">
        <v>0</v>
      </c>
      <c r="X1225" s="14">
        <v>0</v>
      </c>
      <c r="Y1225" s="14">
        <v>0</v>
      </c>
      <c r="Z1225" s="14">
        <v>0</v>
      </c>
      <c r="AA1225" s="14">
        <v>0</v>
      </c>
      <c r="AB1225" s="14">
        <v>1</v>
      </c>
      <c r="AC1225" s="14">
        <v>0</v>
      </c>
      <c r="AD1225" s="14">
        <v>0</v>
      </c>
      <c r="AE1225" s="14">
        <v>0</v>
      </c>
      <c r="AF1225" s="14">
        <v>0</v>
      </c>
      <c r="AG1225" s="6">
        <v>2</v>
      </c>
      <c r="AH1225" s="6">
        <v>0</v>
      </c>
      <c r="AI1225" s="6">
        <v>0</v>
      </c>
      <c r="AJ1225" s="6">
        <v>0</v>
      </c>
      <c r="AK1225" s="14">
        <v>0</v>
      </c>
      <c r="AL1225" s="14">
        <v>0</v>
      </c>
      <c r="AM1225" s="14">
        <v>0</v>
      </c>
      <c r="AN1225" s="14">
        <v>0</v>
      </c>
      <c r="AO1225" s="14">
        <v>1000</v>
      </c>
      <c r="AP1225" s="14">
        <v>0</v>
      </c>
      <c r="AQ1225" s="14">
        <v>0</v>
      </c>
      <c r="AR1225" s="6">
        <v>10001002</v>
      </c>
      <c r="AS1225" s="14" t="s">
        <v>156</v>
      </c>
      <c r="AT1225" s="15" t="s">
        <v>157</v>
      </c>
      <c r="AU1225" s="14">
        <v>0</v>
      </c>
      <c r="AV1225" s="14">
        <v>0</v>
      </c>
      <c r="AW1225" s="14">
        <v>0</v>
      </c>
      <c r="AX1225" s="15" t="s">
        <v>158</v>
      </c>
      <c r="AY1225" s="15" t="s">
        <v>156</v>
      </c>
      <c r="AZ1225" s="13">
        <v>0</v>
      </c>
      <c r="BA1225" s="13">
        <v>1</v>
      </c>
      <c r="BB1225" s="68" t="s">
        <v>1640</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69033101</v>
      </c>
      <c r="D1226" s="15" t="s">
        <v>1641</v>
      </c>
      <c r="E1226" s="14">
        <v>1</v>
      </c>
      <c r="F1226" s="14">
        <v>68000015</v>
      </c>
      <c r="G1226" s="14">
        <v>0</v>
      </c>
      <c r="H1226" s="13">
        <v>0</v>
      </c>
      <c r="I1226" s="14">
        <v>1</v>
      </c>
      <c r="J1226" s="14">
        <v>0</v>
      </c>
      <c r="K1226" s="14">
        <v>0</v>
      </c>
      <c r="L1226" s="14">
        <v>0</v>
      </c>
      <c r="M1226" s="14">
        <v>0</v>
      </c>
      <c r="N1226" s="14">
        <v>5</v>
      </c>
      <c r="O1226" s="14">
        <v>11</v>
      </c>
      <c r="P1226" s="14">
        <v>200001</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200001</v>
      </c>
      <c r="BA1226" s="13">
        <v>1</v>
      </c>
      <c r="BB1226" s="15" t="s">
        <v>1642</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69033102</v>
      </c>
      <c r="D1227" s="15" t="s">
        <v>1641</v>
      </c>
      <c r="E1227" s="14">
        <v>1</v>
      </c>
      <c r="F1227" s="14">
        <v>68000015</v>
      </c>
      <c r="G1227" s="14">
        <v>0</v>
      </c>
      <c r="H1227" s="13">
        <v>0</v>
      </c>
      <c r="I1227" s="14">
        <v>1</v>
      </c>
      <c r="J1227" s="14">
        <v>0</v>
      </c>
      <c r="K1227" s="14">
        <v>0</v>
      </c>
      <c r="L1227" s="14">
        <v>0</v>
      </c>
      <c r="M1227" s="14">
        <v>0</v>
      </c>
      <c r="N1227" s="14">
        <v>5</v>
      </c>
      <c r="O1227" s="14">
        <v>11</v>
      </c>
      <c r="P1227" s="14">
        <v>200002</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200002</v>
      </c>
      <c r="BA1227" s="13">
        <v>1</v>
      </c>
      <c r="BB1227" s="15" t="s">
        <v>1643</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69033103</v>
      </c>
      <c r="D1228" s="15" t="s">
        <v>1641</v>
      </c>
      <c r="E1228" s="14">
        <v>1</v>
      </c>
      <c r="F1228" s="14">
        <v>68000015</v>
      </c>
      <c r="G1228" s="14">
        <v>0</v>
      </c>
      <c r="H1228" s="13">
        <v>0</v>
      </c>
      <c r="I1228" s="14">
        <v>1</v>
      </c>
      <c r="J1228" s="14">
        <v>0</v>
      </c>
      <c r="K1228" s="14">
        <v>0</v>
      </c>
      <c r="L1228" s="14">
        <v>0</v>
      </c>
      <c r="M1228" s="14">
        <v>0</v>
      </c>
      <c r="N1228" s="14">
        <v>5</v>
      </c>
      <c r="O1228" s="14">
        <v>11</v>
      </c>
      <c r="P1228" s="14">
        <v>200003</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200003</v>
      </c>
      <c r="BA1228" s="13">
        <v>1</v>
      </c>
      <c r="BB1228" s="15" t="s">
        <v>1644</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69033104</v>
      </c>
      <c r="D1229" s="15" t="s">
        <v>1641</v>
      </c>
      <c r="E1229" s="14">
        <v>1</v>
      </c>
      <c r="F1229" s="14">
        <v>68000015</v>
      </c>
      <c r="G1229" s="14">
        <v>0</v>
      </c>
      <c r="H1229" s="13">
        <v>0</v>
      </c>
      <c r="I1229" s="14">
        <v>1</v>
      </c>
      <c r="J1229" s="14">
        <v>0</v>
      </c>
      <c r="K1229" s="14">
        <v>0</v>
      </c>
      <c r="L1229" s="14">
        <v>0</v>
      </c>
      <c r="M1229" s="14">
        <v>0</v>
      </c>
      <c r="N1229" s="14">
        <v>5</v>
      </c>
      <c r="O1229" s="14">
        <v>11</v>
      </c>
      <c r="P1229" s="14">
        <v>200005</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200005</v>
      </c>
      <c r="BA1229" s="13">
        <v>1</v>
      </c>
      <c r="BB1229" s="15" t="s">
        <v>1645</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69033105</v>
      </c>
      <c r="D1230" s="15" t="s">
        <v>1641</v>
      </c>
      <c r="E1230" s="14">
        <v>1</v>
      </c>
      <c r="F1230" s="14">
        <v>68000015</v>
      </c>
      <c r="G1230" s="14">
        <v>0</v>
      </c>
      <c r="H1230" s="13">
        <v>0</v>
      </c>
      <c r="I1230" s="14">
        <v>1</v>
      </c>
      <c r="J1230" s="14">
        <v>0</v>
      </c>
      <c r="K1230" s="14">
        <v>0</v>
      </c>
      <c r="L1230" s="14">
        <v>0</v>
      </c>
      <c r="M1230" s="14">
        <v>0</v>
      </c>
      <c r="N1230" s="14">
        <v>5</v>
      </c>
      <c r="O1230" s="14">
        <v>11</v>
      </c>
      <c r="P1230" s="14">
        <v>200007</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200007</v>
      </c>
      <c r="BA1230" s="13">
        <v>1</v>
      </c>
      <c r="BB1230" s="15" t="s">
        <v>1646</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69033106</v>
      </c>
      <c r="D1231" s="15" t="s">
        <v>1641</v>
      </c>
      <c r="E1231" s="14">
        <v>1</v>
      </c>
      <c r="F1231" s="14">
        <v>68000015</v>
      </c>
      <c r="G1231" s="14">
        <v>0</v>
      </c>
      <c r="H1231" s="13">
        <v>0</v>
      </c>
      <c r="I1231" s="14">
        <v>1</v>
      </c>
      <c r="J1231" s="14">
        <v>0</v>
      </c>
      <c r="K1231" s="14">
        <v>0</v>
      </c>
      <c r="L1231" s="14">
        <v>0</v>
      </c>
      <c r="M1231" s="14">
        <v>0</v>
      </c>
      <c r="N1231" s="14">
        <v>5</v>
      </c>
      <c r="O1231" s="14">
        <v>11</v>
      </c>
      <c r="P1231" s="14">
        <v>200008</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200008</v>
      </c>
      <c r="BA1231" s="13">
        <v>1</v>
      </c>
      <c r="BB1231" s="15" t="s">
        <v>1647</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69033201</v>
      </c>
      <c r="D1232" s="15" t="s">
        <v>1641</v>
      </c>
      <c r="E1232" s="14">
        <v>1</v>
      </c>
      <c r="F1232" s="14">
        <v>68000015</v>
      </c>
      <c r="G1232" s="14">
        <v>0</v>
      </c>
      <c r="H1232" s="13">
        <v>0</v>
      </c>
      <c r="I1232" s="14">
        <v>1</v>
      </c>
      <c r="J1232" s="14">
        <v>0</v>
      </c>
      <c r="K1232" s="14">
        <v>0</v>
      </c>
      <c r="L1232" s="14">
        <v>0</v>
      </c>
      <c r="M1232" s="14">
        <v>0</v>
      </c>
      <c r="N1232" s="14">
        <v>5</v>
      </c>
      <c r="O1232" s="14">
        <v>11</v>
      </c>
      <c r="P1232" s="14">
        <v>200002</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200014</v>
      </c>
      <c r="BA1232" s="13">
        <v>1</v>
      </c>
      <c r="BB1232" s="15" t="s">
        <v>1648</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69033202</v>
      </c>
      <c r="D1233" s="15" t="s">
        <v>1641</v>
      </c>
      <c r="E1233" s="14">
        <v>1</v>
      </c>
      <c r="F1233" s="14">
        <v>68000015</v>
      </c>
      <c r="G1233" s="14">
        <v>0</v>
      </c>
      <c r="H1233" s="13">
        <v>0</v>
      </c>
      <c r="I1233" s="14">
        <v>1</v>
      </c>
      <c r="J1233" s="14">
        <v>0</v>
      </c>
      <c r="K1233" s="14">
        <v>0</v>
      </c>
      <c r="L1233" s="14">
        <v>0</v>
      </c>
      <c r="M1233" s="14">
        <v>0</v>
      </c>
      <c r="N1233" s="14">
        <v>5</v>
      </c>
      <c r="O1233" s="14">
        <v>11</v>
      </c>
      <c r="P1233" s="14">
        <v>200005</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200013</v>
      </c>
      <c r="BA1233" s="13">
        <v>1</v>
      </c>
      <c r="BB1233" s="15" t="s">
        <v>1649</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69033203</v>
      </c>
      <c r="D1234" s="15" t="s">
        <v>1641</v>
      </c>
      <c r="E1234" s="14">
        <v>1</v>
      </c>
      <c r="F1234" s="14">
        <v>68000015</v>
      </c>
      <c r="G1234" s="14">
        <v>0</v>
      </c>
      <c r="H1234" s="13">
        <v>0</v>
      </c>
      <c r="I1234" s="14">
        <v>1</v>
      </c>
      <c r="J1234" s="14">
        <v>0</v>
      </c>
      <c r="K1234" s="14">
        <v>0</v>
      </c>
      <c r="L1234" s="14">
        <v>0</v>
      </c>
      <c r="M1234" s="14">
        <v>0</v>
      </c>
      <c r="N1234" s="14">
        <v>5</v>
      </c>
      <c r="O1234" s="14">
        <v>11</v>
      </c>
      <c r="P1234" s="14">
        <v>200007</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200007</v>
      </c>
      <c r="BA1234" s="13">
        <v>1</v>
      </c>
      <c r="BB1234" s="15" t="s">
        <v>1650</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69033204</v>
      </c>
      <c r="D1235" s="15" t="s">
        <v>1641</v>
      </c>
      <c r="E1235" s="14">
        <v>1</v>
      </c>
      <c r="F1235" s="14">
        <v>68000015</v>
      </c>
      <c r="G1235" s="14">
        <v>0</v>
      </c>
      <c r="H1235" s="13">
        <v>0</v>
      </c>
      <c r="I1235" s="14">
        <v>1</v>
      </c>
      <c r="J1235" s="14">
        <v>0</v>
      </c>
      <c r="K1235" s="14">
        <v>0</v>
      </c>
      <c r="L1235" s="14">
        <v>0</v>
      </c>
      <c r="M1235" s="14">
        <v>0</v>
      </c>
      <c r="N1235" s="14">
        <v>5</v>
      </c>
      <c r="O1235" s="14">
        <v>11</v>
      </c>
      <c r="P1235" s="14">
        <v>200010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200010</v>
      </c>
      <c r="BA1235" s="13">
        <v>1</v>
      </c>
      <c r="BB1235" s="15" t="s">
        <v>1651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69033205</v>
      </c>
      <c r="D1236" s="15" t="s">
        <v>1641</v>
      </c>
      <c r="E1236" s="14">
        <v>1</v>
      </c>
      <c r="F1236" s="14">
        <v>68000015</v>
      </c>
      <c r="G1236" s="14">
        <v>0</v>
      </c>
      <c r="H1236" s="13">
        <v>0</v>
      </c>
      <c r="I1236" s="14">
        <v>1</v>
      </c>
      <c r="J1236" s="14">
        <v>0</v>
      </c>
      <c r="K1236" s="14">
        <v>0</v>
      </c>
      <c r="L1236" s="14">
        <v>0</v>
      </c>
      <c r="M1236" s="14">
        <v>0</v>
      </c>
      <c r="N1236" s="14">
        <v>5</v>
      </c>
      <c r="O1236" s="14">
        <v>11</v>
      </c>
      <c r="P1236" s="14">
        <v>200011</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200011</v>
      </c>
      <c r="BA1236" s="13">
        <v>1</v>
      </c>
      <c r="BB1236" s="15" t="s">
        <v>1652</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69033206</v>
      </c>
      <c r="D1237" s="15" t="s">
        <v>1641</v>
      </c>
      <c r="E1237" s="14">
        <v>1</v>
      </c>
      <c r="F1237" s="14">
        <v>68000015</v>
      </c>
      <c r="G1237" s="14">
        <v>0</v>
      </c>
      <c r="H1237" s="13">
        <v>0</v>
      </c>
      <c r="I1237" s="14">
        <v>1</v>
      </c>
      <c r="J1237" s="14">
        <v>0</v>
      </c>
      <c r="K1237" s="14">
        <v>0</v>
      </c>
      <c r="L1237" s="14">
        <v>0</v>
      </c>
      <c r="M1237" s="14">
        <v>0</v>
      </c>
      <c r="N1237" s="14">
        <v>5</v>
      </c>
      <c r="O1237" s="14">
        <v>11</v>
      </c>
      <c r="P1237" s="14">
        <v>200012</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200012</v>
      </c>
      <c r="BA1237" s="13">
        <v>1</v>
      </c>
      <c r="BB1237" s="15" t="s">
        <v>1653</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69041001</v>
      </c>
      <c r="D1238" s="15" t="s">
        <v>1654</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1655</v>
      </c>
      <c r="AZ1238" s="13">
        <v>0</v>
      </c>
      <c r="BA1238" s="13">
        <v>1</v>
      </c>
      <c r="BB1238" s="208" t="s">
        <v>1656</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69041002</v>
      </c>
      <c r="D1239" s="15" t="s">
        <v>1657</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1658</v>
      </c>
      <c r="AZ1239" s="13">
        <v>0</v>
      </c>
      <c r="BA1239" s="13">
        <v>1</v>
      </c>
      <c r="BB1239" s="208" t="s">
        <v>1659</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69041003</v>
      </c>
      <c r="D1240" s="15" t="s">
        <v>1660</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1661</v>
      </c>
      <c r="AZ1240" s="13">
        <v>0</v>
      </c>
      <c r="BA1240" s="13">
        <v>1</v>
      </c>
      <c r="BB1240" s="208" t="s">
        <v>1662</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69041004</v>
      </c>
      <c r="D1241" s="15" t="s">
        <v>1663</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1664</v>
      </c>
      <c r="AZ1241" s="13">
        <v>0</v>
      </c>
      <c r="BA1241" s="13">
        <v>1</v>
      </c>
      <c r="BB1241" s="208" t="s">
        <v>1665</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69041005</v>
      </c>
      <c r="D1242" s="15" t="s">
        <v>1666</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1667</v>
      </c>
      <c r="AZ1242" s="13">
        <v>0</v>
      </c>
      <c r="BA1242" s="13">
        <v>1</v>
      </c>
      <c r="BB1242" s="208" t="s">
        <v>1668</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69041006</v>
      </c>
      <c r="D1243" s="15" t="s">
        <v>1669</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1670</v>
      </c>
      <c r="AZ1243" s="13">
        <v>0</v>
      </c>
      <c r="BA1243" s="13">
        <v>1</v>
      </c>
      <c r="BB1243" s="208" t="s">
        <v>1671</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69041007</v>
      </c>
      <c r="D1244" s="15" t="s">
        <v>1672</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1" t="s">
        <v>1373</v>
      </c>
      <c r="AZ1244" s="13">
        <v>0</v>
      </c>
      <c r="BA1244" s="13">
        <v>1</v>
      </c>
      <c r="BB1244" s="208" t="s">
        <v>1374</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69051001</v>
      </c>
      <c r="D1245" s="184" t="s">
        <v>385</v>
      </c>
      <c r="E1245" s="185">
        <v>1</v>
      </c>
      <c r="F1245" s="185">
        <v>61011101</v>
      </c>
      <c r="G1245" s="186">
        <v>0</v>
      </c>
      <c r="H1245" s="186">
        <v>0</v>
      </c>
      <c r="I1245" s="185">
        <v>1</v>
      </c>
      <c r="J1245" s="185">
        <v>0</v>
      </c>
      <c r="K1245" s="186">
        <v>0</v>
      </c>
      <c r="L1245" s="186">
        <v>0</v>
      </c>
      <c r="M1245" s="186" t="s">
        <v>1673</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1674</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69051002</v>
      </c>
      <c r="D1246" s="184" t="s">
        <v>345</v>
      </c>
      <c r="E1246" s="185">
        <v>1</v>
      </c>
      <c r="F1246" s="185">
        <v>61011201</v>
      </c>
      <c r="G1246" s="186">
        <v>0</v>
      </c>
      <c r="H1246" s="186">
        <v>0</v>
      </c>
      <c r="I1246" s="185">
        <v>1</v>
      </c>
      <c r="J1246" s="185">
        <v>0</v>
      </c>
      <c r="K1246" s="186">
        <v>0</v>
      </c>
      <c r="L1246" s="186">
        <v>0</v>
      </c>
      <c r="M1246" s="186" t="s">
        <v>1675</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1676</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69051003</v>
      </c>
      <c r="D1247" s="184" t="s">
        <v>746</v>
      </c>
      <c r="E1247" s="185">
        <v>1</v>
      </c>
      <c r="F1247" s="185">
        <v>61011301</v>
      </c>
      <c r="G1247" s="186">
        <v>0</v>
      </c>
      <c r="H1247" s="186">
        <v>0</v>
      </c>
      <c r="I1247" s="185">
        <v>1</v>
      </c>
      <c r="J1247" s="185">
        <v>0</v>
      </c>
      <c r="K1247" s="186">
        <v>0</v>
      </c>
      <c r="L1247" s="186">
        <v>0</v>
      </c>
      <c r="M1247" s="186" t="s">
        <v>1677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1678</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69051011</v>
      </c>
      <c r="D1248" s="184" t="s">
        <v>1679</v>
      </c>
      <c r="E1248" s="185">
        <v>1</v>
      </c>
      <c r="F1248" s="185">
        <v>61021401</v>
      </c>
      <c r="G1248" s="186">
        <v>0</v>
      </c>
      <c r="H1248" s="186">
        <v>0</v>
      </c>
      <c r="I1248" s="185">
        <v>1</v>
      </c>
      <c r="J1248" s="185">
        <v>0</v>
      </c>
      <c r="K1248" s="186">
        <v>0</v>
      </c>
      <c r="L1248" s="186">
        <v>0</v>
      </c>
      <c r="M1248" s="186" t="s">
        <v>1473</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1472</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69051012</v>
      </c>
      <c r="D1249" s="184" t="s">
        <v>1680</v>
      </c>
      <c r="E1249" s="185">
        <v>1</v>
      </c>
      <c r="F1249" s="185">
        <v>61021201</v>
      </c>
      <c r="G1249" s="186">
        <v>0</v>
      </c>
      <c r="H1249" s="186">
        <v>0</v>
      </c>
      <c r="I1249" s="185">
        <v>1</v>
      </c>
      <c r="J1249" s="185">
        <v>0</v>
      </c>
      <c r="K1249" s="186">
        <v>0</v>
      </c>
      <c r="L1249" s="186">
        <v>0</v>
      </c>
      <c r="M1249" s="186" t="s">
        <v>1475</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1474</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69051013</v>
      </c>
      <c r="D1250" s="184" t="s">
        <v>1681</v>
      </c>
      <c r="E1250" s="185">
        <v>1</v>
      </c>
      <c r="F1250" s="185">
        <v>61021301</v>
      </c>
      <c r="G1250" s="186">
        <v>0</v>
      </c>
      <c r="H1250" s="186">
        <v>0</v>
      </c>
      <c r="I1250" s="185">
        <v>1</v>
      </c>
      <c r="J1250" s="185">
        <v>0</v>
      </c>
      <c r="K1250" s="186">
        <v>0</v>
      </c>
      <c r="L1250" s="186">
        <v>0</v>
      </c>
      <c r="M1250" s="186" t="s">
        <v>1477</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1476</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69051014</v>
      </c>
      <c r="D1251" s="184" t="s">
        <v>1682</v>
      </c>
      <c r="E1251" s="185">
        <v>1</v>
      </c>
      <c r="F1251" s="185">
        <v>61021402</v>
      </c>
      <c r="G1251" s="186">
        <v>0</v>
      </c>
      <c r="H1251" s="186">
        <v>0</v>
      </c>
      <c r="I1251" s="185">
        <v>1</v>
      </c>
      <c r="J1251" s="185">
        <v>0</v>
      </c>
      <c r="K1251" s="186">
        <v>0</v>
      </c>
      <c r="L1251" s="186">
        <v>0</v>
      </c>
      <c r="M1251" s="186" t="s">
        <v>1479</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1478</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69051021</v>
      </c>
      <c r="D1252" s="184" t="s">
        <v>1683</v>
      </c>
      <c r="E1252" s="185">
        <v>1</v>
      </c>
      <c r="F1252" s="185">
        <v>61022101</v>
      </c>
      <c r="G1252" s="186">
        <v>0</v>
      </c>
      <c r="H1252" s="186">
        <v>0</v>
      </c>
      <c r="I1252" s="185">
        <v>1</v>
      </c>
      <c r="J1252" s="185">
        <v>0</v>
      </c>
      <c r="K1252" s="186">
        <v>0</v>
      </c>
      <c r="L1252" s="186">
        <v>0</v>
      </c>
      <c r="M1252" s="186" t="s">
        <v>1481</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1480</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69051022</v>
      </c>
      <c r="D1253" s="184" t="s">
        <v>1684</v>
      </c>
      <c r="E1253" s="185">
        <v>1</v>
      </c>
      <c r="F1253" s="185">
        <v>61022201</v>
      </c>
      <c r="G1253" s="186">
        <v>0</v>
      </c>
      <c r="H1253" s="186">
        <v>0</v>
      </c>
      <c r="I1253" s="185">
        <v>1</v>
      </c>
      <c r="J1253" s="185">
        <v>0</v>
      </c>
      <c r="K1253" s="186">
        <v>0</v>
      </c>
      <c r="L1253" s="186">
        <v>0</v>
      </c>
      <c r="M1253" s="186" t="s">
        <v>1483</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1482</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69051023</v>
      </c>
      <c r="D1254" s="184" t="s">
        <v>1685</v>
      </c>
      <c r="E1254" s="185">
        <v>1</v>
      </c>
      <c r="F1254" s="185">
        <v>61022301</v>
      </c>
      <c r="G1254" s="186">
        <v>0</v>
      </c>
      <c r="H1254" s="186">
        <v>0</v>
      </c>
      <c r="I1254" s="185">
        <v>1</v>
      </c>
      <c r="J1254" s="185">
        <v>0</v>
      </c>
      <c r="K1254" s="186">
        <v>0</v>
      </c>
      <c r="L1254" s="186">
        <v>0</v>
      </c>
      <c r="M1254" s="186" t="s">
        <v>1485</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1484</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69051024</v>
      </c>
      <c r="D1255" s="184" t="s">
        <v>1686</v>
      </c>
      <c r="E1255" s="185">
        <v>1</v>
      </c>
      <c r="F1255" s="185">
        <v>61022401</v>
      </c>
      <c r="G1255" s="186">
        <v>0</v>
      </c>
      <c r="H1255" s="186">
        <v>0</v>
      </c>
      <c r="I1255" s="185">
        <v>1</v>
      </c>
      <c r="J1255" s="185">
        <v>0</v>
      </c>
      <c r="K1255" s="186">
        <v>0</v>
      </c>
      <c r="L1255" s="186">
        <v>0</v>
      </c>
      <c r="M1255" s="186" t="s">
        <v>1487</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1486</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69051031</v>
      </c>
      <c r="D1256" s="184" t="s">
        <v>1687</v>
      </c>
      <c r="E1256" s="185">
        <v>1</v>
      </c>
      <c r="F1256" s="185">
        <v>61023101</v>
      </c>
      <c r="G1256" s="186">
        <v>0</v>
      </c>
      <c r="H1256" s="186">
        <v>0</v>
      </c>
      <c r="I1256" s="185">
        <v>1</v>
      </c>
      <c r="J1256" s="185">
        <v>0</v>
      </c>
      <c r="K1256" s="186">
        <v>0</v>
      </c>
      <c r="L1256" s="186">
        <v>0</v>
      </c>
      <c r="M1256" s="186" t="s">
        <v>1489</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1488</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69051032</v>
      </c>
      <c r="D1257" s="184" t="s">
        <v>1688</v>
      </c>
      <c r="E1257" s="185">
        <v>1</v>
      </c>
      <c r="F1257" s="185">
        <v>61023201</v>
      </c>
      <c r="G1257" s="186">
        <v>0</v>
      </c>
      <c r="H1257" s="186">
        <v>0</v>
      </c>
      <c r="I1257" s="185">
        <v>1</v>
      </c>
      <c r="J1257" s="185">
        <v>0</v>
      </c>
      <c r="K1257" s="186">
        <v>0</v>
      </c>
      <c r="L1257" s="186">
        <v>0</v>
      </c>
      <c r="M1257" s="186" t="s">
        <v>1491</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1490</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69051033</v>
      </c>
      <c r="D1258" s="184" t="s">
        <v>1689</v>
      </c>
      <c r="E1258" s="185">
        <v>1</v>
      </c>
      <c r="F1258" s="185">
        <v>61023301</v>
      </c>
      <c r="G1258" s="186">
        <v>0</v>
      </c>
      <c r="H1258" s="186">
        <v>0</v>
      </c>
      <c r="I1258" s="185">
        <v>1</v>
      </c>
      <c r="J1258" s="185">
        <v>0</v>
      </c>
      <c r="K1258" s="186">
        <v>0</v>
      </c>
      <c r="L1258" s="186">
        <v>0</v>
      </c>
      <c r="M1258" s="186" t="s">
        <v>1493</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1492</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69051034</v>
      </c>
      <c r="D1259" s="184" t="s">
        <v>1690</v>
      </c>
      <c r="E1259" s="185">
        <v>1</v>
      </c>
      <c r="F1259" s="185">
        <v>61023401</v>
      </c>
      <c r="G1259" s="186">
        <v>0</v>
      </c>
      <c r="H1259" s="186">
        <v>0</v>
      </c>
      <c r="I1259" s="185">
        <v>1</v>
      </c>
      <c r="J1259" s="185">
        <v>0</v>
      </c>
      <c r="K1259" s="186">
        <v>0</v>
      </c>
      <c r="L1259" s="186">
        <v>0</v>
      </c>
      <c r="M1259" s="186" t="s">
        <v>1495</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1494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69052001</v>
      </c>
      <c r="D1260" s="184" t="s">
        <v>1691</v>
      </c>
      <c r="E1260" s="185">
        <v>1</v>
      </c>
      <c r="F1260" s="185">
        <v>62011101</v>
      </c>
      <c r="G1260" s="186">
        <v>0</v>
      </c>
      <c r="H1260" s="186">
        <v>0</v>
      </c>
      <c r="I1260" s="185">
        <v>1</v>
      </c>
      <c r="J1260" s="185">
        <v>0</v>
      </c>
      <c r="K1260" s="186">
        <v>0</v>
      </c>
      <c r="L1260" s="186">
        <v>0</v>
      </c>
      <c r="M1260" s="186" t="s">
        <v>1692</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1693</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69052002</v>
      </c>
      <c r="D1261" s="184" t="s">
        <v>1694</v>
      </c>
      <c r="E1261" s="185">
        <v>1</v>
      </c>
      <c r="F1261" s="185">
        <v>62011201</v>
      </c>
      <c r="G1261" s="186">
        <v>0</v>
      </c>
      <c r="H1261" s="186">
        <v>0</v>
      </c>
      <c r="I1261" s="185">
        <v>1</v>
      </c>
      <c r="J1261" s="185">
        <v>0</v>
      </c>
      <c r="K1261" s="186">
        <v>0</v>
      </c>
      <c r="L1261" s="186">
        <v>0</v>
      </c>
      <c r="M1261" s="186" t="s">
        <v>1695</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1696</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69052003</v>
      </c>
      <c r="D1262" s="184" t="s">
        <v>1697</v>
      </c>
      <c r="E1262" s="185">
        <v>1</v>
      </c>
      <c r="F1262" s="185">
        <v>62011301</v>
      </c>
      <c r="G1262" s="186">
        <v>0</v>
      </c>
      <c r="H1262" s="186">
        <v>0</v>
      </c>
      <c r="I1262" s="185">
        <v>1</v>
      </c>
      <c r="J1262" s="185">
        <v>0</v>
      </c>
      <c r="K1262" s="186">
        <v>0</v>
      </c>
      <c r="L1262" s="186">
        <v>0</v>
      </c>
      <c r="M1262" s="186" t="s">
        <v>1698</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1699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69052011</v>
      </c>
      <c r="D1263" s="184" t="s">
        <v>1700</v>
      </c>
      <c r="E1263" s="185">
        <v>1</v>
      </c>
      <c r="F1263" s="185">
        <v>61021101</v>
      </c>
      <c r="G1263" s="186">
        <v>0</v>
      </c>
      <c r="H1263" s="186">
        <v>0</v>
      </c>
      <c r="I1263" s="185">
        <v>1</v>
      </c>
      <c r="J1263" s="185">
        <v>0</v>
      </c>
      <c r="K1263" s="186">
        <v>0</v>
      </c>
      <c r="L1263" s="186">
        <v>0</v>
      </c>
      <c r="M1263" s="186" t="s">
        <v>1506</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1505</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69052012</v>
      </c>
      <c r="D1264" s="184" t="s">
        <v>1701</v>
      </c>
      <c r="E1264" s="185">
        <v>1</v>
      </c>
      <c r="F1264" s="185">
        <v>62021301</v>
      </c>
      <c r="G1264" s="186">
        <v>0</v>
      </c>
      <c r="H1264" s="186">
        <v>0</v>
      </c>
      <c r="I1264" s="185">
        <v>1</v>
      </c>
      <c r="J1264" s="185">
        <v>0</v>
      </c>
      <c r="K1264" s="186">
        <v>0</v>
      </c>
      <c r="L1264" s="186">
        <v>0</v>
      </c>
      <c r="M1264" s="186" t="s">
        <v>1508</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1507</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69052013</v>
      </c>
      <c r="D1265" s="184" t="s">
        <v>1702</v>
      </c>
      <c r="E1265" s="185">
        <v>1</v>
      </c>
      <c r="F1265" s="185">
        <v>62021401</v>
      </c>
      <c r="G1265" s="186">
        <v>0</v>
      </c>
      <c r="H1265" s="186">
        <v>0</v>
      </c>
      <c r="I1265" s="185">
        <v>1</v>
      </c>
      <c r="J1265" s="185">
        <v>0</v>
      </c>
      <c r="K1265" s="186">
        <v>0</v>
      </c>
      <c r="L1265" s="186">
        <v>0</v>
      </c>
      <c r="M1265" s="186" t="s">
        <v>1510</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1509</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69052014</v>
      </c>
      <c r="D1266" s="184" t="s">
        <v>1703</v>
      </c>
      <c r="E1266" s="185">
        <v>1</v>
      </c>
      <c r="F1266" s="185">
        <v>62021501</v>
      </c>
      <c r="G1266" s="186">
        <v>0</v>
      </c>
      <c r="H1266" s="186">
        <v>0</v>
      </c>
      <c r="I1266" s="185">
        <v>1</v>
      </c>
      <c r="J1266" s="185">
        <v>0</v>
      </c>
      <c r="K1266" s="186">
        <v>0</v>
      </c>
      <c r="L1266" s="186">
        <v>0</v>
      </c>
      <c r="M1266" s="186" t="s">
        <v>1512</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1511</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69052021</v>
      </c>
      <c r="D1267" s="184" t="s">
        <v>1704</v>
      </c>
      <c r="E1267" s="185">
        <v>1</v>
      </c>
      <c r="F1267" s="185">
        <v>62022101</v>
      </c>
      <c r="G1267" s="186">
        <v>0</v>
      </c>
      <c r="H1267" s="186">
        <v>0</v>
      </c>
      <c r="I1267" s="185">
        <v>1</v>
      </c>
      <c r="J1267" s="185">
        <v>0</v>
      </c>
      <c r="K1267" s="186">
        <v>0</v>
      </c>
      <c r="L1267" s="186">
        <v>0</v>
      </c>
      <c r="M1267" s="186" t="s">
        <v>1514</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1513</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69052022</v>
      </c>
      <c r="D1268" s="184" t="s">
        <v>1705</v>
      </c>
      <c r="E1268" s="185">
        <v>1</v>
      </c>
      <c r="F1268" s="185">
        <v>62022201</v>
      </c>
      <c r="G1268" s="186">
        <v>0</v>
      </c>
      <c r="H1268" s="186">
        <v>0</v>
      </c>
      <c r="I1268" s="185">
        <v>1</v>
      </c>
      <c r="J1268" s="185">
        <v>0</v>
      </c>
      <c r="K1268" s="186">
        <v>0</v>
      </c>
      <c r="L1268" s="186">
        <v>0</v>
      </c>
      <c r="M1268" s="186" t="s">
        <v>1516</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1515</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69052023</v>
      </c>
      <c r="D1269" s="184" t="s">
        <v>1706</v>
      </c>
      <c r="E1269" s="185">
        <v>1</v>
      </c>
      <c r="F1269" s="185">
        <v>62022301</v>
      </c>
      <c r="G1269" s="186">
        <v>0</v>
      </c>
      <c r="H1269" s="186">
        <v>0</v>
      </c>
      <c r="I1269" s="185">
        <v>1</v>
      </c>
      <c r="J1269" s="185">
        <v>0</v>
      </c>
      <c r="K1269" s="186">
        <v>0</v>
      </c>
      <c r="L1269" s="186">
        <v>0</v>
      </c>
      <c r="M1269" s="186" t="s">
        <v>1518</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1517</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69052024</v>
      </c>
      <c r="D1270" s="184" t="s">
        <v>1707</v>
      </c>
      <c r="E1270" s="185">
        <v>1</v>
      </c>
      <c r="F1270" s="185">
        <v>62022401</v>
      </c>
      <c r="G1270" s="186">
        <v>0</v>
      </c>
      <c r="H1270" s="186">
        <v>0</v>
      </c>
      <c r="I1270" s="185">
        <v>1</v>
      </c>
      <c r="J1270" s="185">
        <v>0</v>
      </c>
      <c r="K1270" s="186">
        <v>0</v>
      </c>
      <c r="L1270" s="186">
        <v>0</v>
      </c>
      <c r="M1270" s="186" t="s">
        <v>1520</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1519</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69052031</v>
      </c>
      <c r="D1271" s="184" t="s">
        <v>1708</v>
      </c>
      <c r="E1271" s="185">
        <v>1</v>
      </c>
      <c r="F1271" s="185">
        <v>62021101</v>
      </c>
      <c r="G1271" s="186">
        <v>0</v>
      </c>
      <c r="H1271" s="186">
        <v>0</v>
      </c>
      <c r="I1271" s="185">
        <v>1</v>
      </c>
      <c r="J1271" s="185">
        <v>0</v>
      </c>
      <c r="K1271" s="186">
        <v>0</v>
      </c>
      <c r="L1271" s="186">
        <v>0</v>
      </c>
      <c r="M1271" s="186" t="s">
        <v>1522</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1521</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69052032</v>
      </c>
      <c r="D1272" s="184" t="s">
        <v>1709</v>
      </c>
      <c r="E1272" s="185">
        <v>1</v>
      </c>
      <c r="F1272" s="185">
        <v>62023201</v>
      </c>
      <c r="G1272" s="186">
        <v>0</v>
      </c>
      <c r="H1272" s="186">
        <v>0</v>
      </c>
      <c r="I1272" s="185">
        <v>1</v>
      </c>
      <c r="J1272" s="185">
        <v>0</v>
      </c>
      <c r="K1272" s="186">
        <v>0</v>
      </c>
      <c r="L1272" s="186">
        <v>0</v>
      </c>
      <c r="M1272" s="186" t="s">
        <v>1524</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1523</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69052033</v>
      </c>
      <c r="D1273" s="184" t="s">
        <v>1710</v>
      </c>
      <c r="E1273" s="185">
        <v>1</v>
      </c>
      <c r="F1273" s="185">
        <v>62023301</v>
      </c>
      <c r="G1273" s="186">
        <v>0</v>
      </c>
      <c r="H1273" s="186">
        <v>0</v>
      </c>
      <c r="I1273" s="185">
        <v>1</v>
      </c>
      <c r="J1273" s="185">
        <v>0</v>
      </c>
      <c r="K1273" s="186">
        <v>0</v>
      </c>
      <c r="L1273" s="186">
        <v>0</v>
      </c>
      <c r="M1273" s="186" t="s">
        <v>1526</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1525</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69052034</v>
      </c>
      <c r="D1274" s="184" t="s">
        <v>1711</v>
      </c>
      <c r="E1274" s="185">
        <v>1</v>
      </c>
      <c r="F1274" s="185">
        <v>62023401</v>
      </c>
      <c r="G1274" s="186">
        <v>0</v>
      </c>
      <c r="H1274" s="186">
        <v>0</v>
      </c>
      <c r="I1274" s="185">
        <v>1</v>
      </c>
      <c r="J1274" s="185">
        <v>0</v>
      </c>
      <c r="K1274" s="186">
        <v>0</v>
      </c>
      <c r="L1274" s="186">
        <v>0</v>
      </c>
      <c r="M1274" s="186" t="s">
        <v>1528</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1527</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19">
        <v>69053001</v>
      </c>
      <c r="D1275" s="202" t="s">
        <v>751</v>
      </c>
      <c r="E1275" s="203">
        <v>1</v>
      </c>
      <c r="F1275" s="203">
        <v>62011101</v>
      </c>
      <c r="G1275" s="204">
        <v>0</v>
      </c>
      <c r="H1275" s="204">
        <v>0</v>
      </c>
      <c r="I1275" s="203">
        <v>1</v>
      </c>
      <c r="J1275" s="203">
        <v>0</v>
      </c>
      <c r="K1275" s="204">
        <v>0</v>
      </c>
      <c r="L1275" s="204">
        <v>0</v>
      </c>
      <c r="M1275" s="204" t="s">
        <v>1712</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1713</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69053002</v>
      </c>
      <c r="D1276" s="202" t="s">
        <v>753</v>
      </c>
      <c r="E1276" s="203">
        <v>1</v>
      </c>
      <c r="F1276" s="203">
        <v>62011201</v>
      </c>
      <c r="G1276" s="204">
        <v>0</v>
      </c>
      <c r="H1276" s="204">
        <v>0</v>
      </c>
      <c r="I1276" s="203">
        <v>1</v>
      </c>
      <c r="J1276" s="203">
        <v>0</v>
      </c>
      <c r="K1276" s="204">
        <v>0</v>
      </c>
      <c r="L1276" s="204">
        <v>0</v>
      </c>
      <c r="M1276" s="204" t="s">
        <v>1714</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1715</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69053003</v>
      </c>
      <c r="D1277" s="202" t="s">
        <v>755</v>
      </c>
      <c r="E1277" s="203">
        <v>1</v>
      </c>
      <c r="F1277" s="203">
        <v>62011301</v>
      </c>
      <c r="G1277" s="204">
        <v>0</v>
      </c>
      <c r="H1277" s="204">
        <v>0</v>
      </c>
      <c r="I1277" s="203">
        <v>1</v>
      </c>
      <c r="J1277" s="203">
        <v>0</v>
      </c>
      <c r="K1277" s="204">
        <v>0</v>
      </c>
      <c r="L1277" s="204">
        <v>0</v>
      </c>
      <c r="M1277" s="204" t="s">
        <v>1716</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1717</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69053011</v>
      </c>
      <c r="D1278" s="202" t="s">
        <v>948</v>
      </c>
      <c r="E1278" s="203">
        <v>1</v>
      </c>
      <c r="F1278" s="203">
        <v>61021101</v>
      </c>
      <c r="G1278" s="204">
        <v>0</v>
      </c>
      <c r="H1278" s="204">
        <v>0</v>
      </c>
      <c r="I1278" s="203">
        <v>1</v>
      </c>
      <c r="J1278" s="203">
        <v>0</v>
      </c>
      <c r="K1278" s="204">
        <v>0</v>
      </c>
      <c r="L1278" s="204">
        <v>0</v>
      </c>
      <c r="M1278" s="204" t="s">
        <v>1538</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1537</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69053012</v>
      </c>
      <c r="D1279" s="202" t="s">
        <v>956</v>
      </c>
      <c r="E1279" s="203">
        <v>1</v>
      </c>
      <c r="F1279" s="203">
        <v>62021301</v>
      </c>
      <c r="G1279" s="204">
        <v>0</v>
      </c>
      <c r="H1279" s="204">
        <v>0</v>
      </c>
      <c r="I1279" s="203">
        <v>1</v>
      </c>
      <c r="J1279" s="203">
        <v>0</v>
      </c>
      <c r="K1279" s="204">
        <v>0</v>
      </c>
      <c r="L1279" s="204">
        <v>0</v>
      </c>
      <c r="M1279" s="204" t="s">
        <v>1540</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1539</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69053013</v>
      </c>
      <c r="D1280" s="202" t="s">
        <v>964</v>
      </c>
      <c r="E1280" s="203">
        <v>1</v>
      </c>
      <c r="F1280" s="203">
        <v>62021401</v>
      </c>
      <c r="G1280" s="204">
        <v>0</v>
      </c>
      <c r="H1280" s="204">
        <v>0</v>
      </c>
      <c r="I1280" s="203">
        <v>1</v>
      </c>
      <c r="J1280" s="203">
        <v>0</v>
      </c>
      <c r="K1280" s="204">
        <v>0</v>
      </c>
      <c r="L1280" s="204">
        <v>0</v>
      </c>
      <c r="M1280" s="204" t="s">
        <v>1542</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1541</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69053014</v>
      </c>
      <c r="D1281" s="202" t="s">
        <v>965</v>
      </c>
      <c r="E1281" s="203">
        <v>1</v>
      </c>
      <c r="F1281" s="203">
        <v>62021501</v>
      </c>
      <c r="G1281" s="204">
        <v>0</v>
      </c>
      <c r="H1281" s="204">
        <v>0</v>
      </c>
      <c r="I1281" s="203">
        <v>1</v>
      </c>
      <c r="J1281" s="203">
        <v>0</v>
      </c>
      <c r="K1281" s="204">
        <v>0</v>
      </c>
      <c r="L1281" s="204">
        <v>0</v>
      </c>
      <c r="M1281" s="204" t="s">
        <v>1544</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1543</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69053021</v>
      </c>
      <c r="D1282" s="202" t="s">
        <v>986</v>
      </c>
      <c r="E1282" s="203">
        <v>1</v>
      </c>
      <c r="F1282" s="203">
        <v>62022101</v>
      </c>
      <c r="G1282" s="204">
        <v>0</v>
      </c>
      <c r="H1282" s="204">
        <v>0</v>
      </c>
      <c r="I1282" s="203">
        <v>1</v>
      </c>
      <c r="J1282" s="203">
        <v>0</v>
      </c>
      <c r="K1282" s="204">
        <v>0</v>
      </c>
      <c r="L1282" s="204">
        <v>0</v>
      </c>
      <c r="M1282" s="204" t="s">
        <v>1546</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1545</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69053022</v>
      </c>
      <c r="D1283" s="202" t="s">
        <v>987</v>
      </c>
      <c r="E1283" s="203">
        <v>1</v>
      </c>
      <c r="F1283" s="203">
        <v>62022201</v>
      </c>
      <c r="G1283" s="204">
        <v>0</v>
      </c>
      <c r="H1283" s="204">
        <v>0</v>
      </c>
      <c r="I1283" s="203">
        <v>1</v>
      </c>
      <c r="J1283" s="203">
        <v>0</v>
      </c>
      <c r="K1283" s="204">
        <v>0</v>
      </c>
      <c r="L1283" s="204">
        <v>0</v>
      </c>
      <c r="M1283" s="204" t="s">
        <v>1548</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1547</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69053023</v>
      </c>
      <c r="D1284" s="202" t="s">
        <v>693</v>
      </c>
      <c r="E1284" s="203">
        <v>1</v>
      </c>
      <c r="F1284" s="203">
        <v>62022301</v>
      </c>
      <c r="G1284" s="204">
        <v>0</v>
      </c>
      <c r="H1284" s="204">
        <v>0</v>
      </c>
      <c r="I1284" s="203">
        <v>1</v>
      </c>
      <c r="J1284" s="203">
        <v>0</v>
      </c>
      <c r="K1284" s="204">
        <v>0</v>
      </c>
      <c r="L1284" s="204">
        <v>0</v>
      </c>
      <c r="M1284" s="204" t="s">
        <v>1550</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1549</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69053024</v>
      </c>
      <c r="D1285" s="202" t="s">
        <v>989</v>
      </c>
      <c r="E1285" s="203">
        <v>1</v>
      </c>
      <c r="F1285" s="203">
        <v>62022401</v>
      </c>
      <c r="G1285" s="204">
        <v>0</v>
      </c>
      <c r="H1285" s="204">
        <v>0</v>
      </c>
      <c r="I1285" s="203">
        <v>1</v>
      </c>
      <c r="J1285" s="203">
        <v>0</v>
      </c>
      <c r="K1285" s="204">
        <v>0</v>
      </c>
      <c r="L1285" s="204">
        <v>0</v>
      </c>
      <c r="M1285" s="204" t="s">
        <v>1552</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1551</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69053031</v>
      </c>
      <c r="D1286" s="202" t="s">
        <v>993</v>
      </c>
      <c r="E1286" s="203">
        <v>1</v>
      </c>
      <c r="F1286" s="203">
        <v>62021101</v>
      </c>
      <c r="G1286" s="204">
        <v>0</v>
      </c>
      <c r="H1286" s="204">
        <v>0</v>
      </c>
      <c r="I1286" s="203">
        <v>1</v>
      </c>
      <c r="J1286" s="203">
        <v>0</v>
      </c>
      <c r="K1286" s="204">
        <v>0</v>
      </c>
      <c r="L1286" s="204">
        <v>0</v>
      </c>
      <c r="M1286" s="204" t="s">
        <v>1554</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1553</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69053032</v>
      </c>
      <c r="D1287" s="202" t="s">
        <v>1005</v>
      </c>
      <c r="E1287" s="203">
        <v>1</v>
      </c>
      <c r="F1287" s="203">
        <v>62023201</v>
      </c>
      <c r="G1287" s="204">
        <v>0</v>
      </c>
      <c r="H1287" s="204">
        <v>0</v>
      </c>
      <c r="I1287" s="203">
        <v>1</v>
      </c>
      <c r="J1287" s="203">
        <v>0</v>
      </c>
      <c r="K1287" s="204">
        <v>0</v>
      </c>
      <c r="L1287" s="204">
        <v>0</v>
      </c>
      <c r="M1287" s="204" t="s">
        <v>1556</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1555</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69053033</v>
      </c>
      <c r="D1288" s="202" t="s">
        <v>1006</v>
      </c>
      <c r="E1288" s="203">
        <v>1</v>
      </c>
      <c r="F1288" s="203">
        <v>62023301</v>
      </c>
      <c r="G1288" s="204">
        <v>0</v>
      </c>
      <c r="H1288" s="204">
        <v>0</v>
      </c>
      <c r="I1288" s="203">
        <v>1</v>
      </c>
      <c r="J1288" s="203">
        <v>0</v>
      </c>
      <c r="K1288" s="204">
        <v>0</v>
      </c>
      <c r="L1288" s="204">
        <v>0</v>
      </c>
      <c r="M1288" s="204" t="s">
        <v>1558</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1557</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69053034</v>
      </c>
      <c r="D1289" s="202" t="s">
        <v>1007</v>
      </c>
      <c r="E1289" s="203">
        <v>1</v>
      </c>
      <c r="F1289" s="203">
        <v>62023401</v>
      </c>
      <c r="G1289" s="204">
        <v>0</v>
      </c>
      <c r="H1289" s="204">
        <v>0</v>
      </c>
      <c r="I1289" s="203">
        <v>1</v>
      </c>
      <c r="J1289" s="203">
        <v>0</v>
      </c>
      <c r="K1289" s="204">
        <v>0</v>
      </c>
      <c r="L1289" s="204">
        <v>0</v>
      </c>
      <c r="M1289" s="204" t="s">
        <v>1560</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1559</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4">
        <v>69060100</v>
      </c>
      <c r="D1290" s="15" t="s">
        <v>1718</v>
      </c>
      <c r="E1290" s="14">
        <v>0</v>
      </c>
      <c r="F1290" s="14">
        <v>69060100</v>
      </c>
      <c r="G1290" s="14">
        <v>69060101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1719</v>
      </c>
      <c r="AZ1290" s="13">
        <v>0</v>
      </c>
      <c r="BA1290" s="13">
        <v>1</v>
      </c>
      <c r="BB1290" s="15" t="s">
        <v>1720</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69060101</v>
      </c>
      <c r="D1291" s="15" t="s">
        <v>1721</v>
      </c>
      <c r="E1291" s="14">
        <v>1</v>
      </c>
      <c r="F1291" s="14">
        <v>69060100</v>
      </c>
      <c r="G1291" s="14">
        <v>69060102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1722</v>
      </c>
      <c r="AZ1291" s="13">
        <v>0</v>
      </c>
      <c r="BA1291" s="13">
        <v>1</v>
      </c>
      <c r="BB1291" s="15" t="s">
        <v>1723</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69060102</v>
      </c>
      <c r="D1292" s="15" t="s">
        <v>1724</v>
      </c>
      <c r="E1292" s="14">
        <v>2</v>
      </c>
      <c r="F1292" s="14">
        <v>69060100</v>
      </c>
      <c r="G1292" s="14">
        <v>69060103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1725</v>
      </c>
      <c r="AZ1292" s="13">
        <v>0</v>
      </c>
      <c r="BA1292" s="13">
        <v>1</v>
      </c>
      <c r="BB1292" s="15" t="s">
        <v>1726</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69060103</v>
      </c>
      <c r="D1293" s="15" t="s">
        <v>1727</v>
      </c>
      <c r="E1293" s="14">
        <v>3</v>
      </c>
      <c r="F1293" s="14">
        <v>69060100</v>
      </c>
      <c r="G1293" s="14">
        <v>69060104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1728</v>
      </c>
      <c r="AZ1293" s="13">
        <v>0</v>
      </c>
      <c r="BA1293" s="13">
        <v>1</v>
      </c>
      <c r="BB1293" s="15" t="s">
        <v>1729</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69060104</v>
      </c>
      <c r="D1294" s="15" t="s">
        <v>1730</v>
      </c>
      <c r="E1294" s="14">
        <v>4</v>
      </c>
      <c r="F1294" s="14">
        <v>69060100</v>
      </c>
      <c r="G1294" s="14">
        <v>69060105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1731</v>
      </c>
      <c r="AZ1294" s="13">
        <v>0</v>
      </c>
      <c r="BA1294" s="13">
        <v>1</v>
      </c>
      <c r="BB1294" s="15" t="s">
        <v>1732</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69060105</v>
      </c>
      <c r="D1295" s="15" t="s">
        <v>1733</v>
      </c>
      <c r="E1295" s="14">
        <v>5</v>
      </c>
      <c r="F1295" s="14">
        <v>69060100</v>
      </c>
      <c r="G1295" s="14">
        <v>69060106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1734</v>
      </c>
      <c r="AZ1295" s="13">
        <v>0</v>
      </c>
      <c r="BA1295" s="13">
        <v>1</v>
      </c>
      <c r="BB1295" s="15" t="s">
        <v>1735</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69060106</v>
      </c>
      <c r="D1296" s="15" t="s">
        <v>1736</v>
      </c>
      <c r="E1296" s="14">
        <v>6</v>
      </c>
      <c r="F1296" s="14">
        <v>69060100</v>
      </c>
      <c r="G1296" s="14">
        <v>69060107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1737</v>
      </c>
      <c r="AZ1296" s="13">
        <v>0</v>
      </c>
      <c r="BA1296" s="13">
        <v>1</v>
      </c>
      <c r="BB1296" s="15" t="s">
        <v>1738</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69060107</v>
      </c>
      <c r="D1297" s="15" t="s">
        <v>1739</v>
      </c>
      <c r="E1297" s="14">
        <v>7</v>
      </c>
      <c r="F1297" s="14">
        <v>69060100</v>
      </c>
      <c r="G1297" s="14">
        <v>69060108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1740</v>
      </c>
      <c r="AZ1297" s="13">
        <v>0</v>
      </c>
      <c r="BA1297" s="13">
        <v>1</v>
      </c>
      <c r="BB1297" s="15" t="s">
        <v>1741</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69060108</v>
      </c>
      <c r="D1298" s="15" t="s">
        <v>1742</v>
      </c>
      <c r="E1298" s="14">
        <v>8</v>
      </c>
      <c r="F1298" s="14">
        <v>69060100</v>
      </c>
      <c r="G1298" s="14">
        <v>69060109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1743</v>
      </c>
      <c r="AZ1298" s="13">
        <v>0</v>
      </c>
      <c r="BA1298" s="13">
        <v>1</v>
      </c>
      <c r="BB1298" s="15" t="s">
        <v>1744</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69060109</v>
      </c>
      <c r="D1299" s="15" t="s">
        <v>1745</v>
      </c>
      <c r="E1299" s="14">
        <v>9</v>
      </c>
      <c r="F1299" s="14">
        <v>69060100</v>
      </c>
      <c r="G1299" s="14">
        <v>69060110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1746</v>
      </c>
      <c r="AZ1299" s="13">
        <v>0</v>
      </c>
      <c r="BA1299" s="13">
        <v>1</v>
      </c>
      <c r="BB1299" s="15" t="s">
        <v>1747</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69060110</v>
      </c>
      <c r="D1300" s="15" t="s">
        <v>1748</v>
      </c>
      <c r="E1300" s="14">
        <v>10</v>
      </c>
      <c r="F1300" s="14">
        <v>69060100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1749</v>
      </c>
      <c r="AZ1300" s="13">
        <v>0</v>
      </c>
      <c r="BA1300" s="13">
        <v>1</v>
      </c>
      <c r="BB1300" s="15" t="s">
        <v>1750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69060200</v>
      </c>
      <c r="D1301" s="15" t="s">
        <v>1751</v>
      </c>
      <c r="E1301" s="14">
        <v>0</v>
      </c>
      <c r="F1301" s="14">
        <v>69060200</v>
      </c>
      <c r="G1301" s="14">
        <f>C1302</f>
        <v>69060201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1752</v>
      </c>
      <c r="AZ1301" s="13">
        <v>0</v>
      </c>
      <c r="BA1301" s="13">
        <v>1</v>
      </c>
      <c r="BB1301" s="15" t="s">
        <v>1720</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69060201</v>
      </c>
      <c r="D1302" s="15" t="s">
        <v>1753</v>
      </c>
      <c r="E1302" s="14">
        <v>1</v>
      </c>
      <c r="F1302" s="14">
        <v>69060200</v>
      </c>
      <c r="G1302" s="14">
        <f t="shared" ref="G1302:G1310" si="106">C1303</f>
        <v>69060202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1754</v>
      </c>
      <c r="AZ1302" s="13">
        <v>0</v>
      </c>
      <c r="BA1302" s="13">
        <v>1</v>
      </c>
      <c r="BB1302" s="15" t="s">
        <v>1755</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69060202</v>
      </c>
      <c r="D1303" s="15" t="s">
        <v>1756</v>
      </c>
      <c r="E1303" s="14">
        <v>2</v>
      </c>
      <c r="F1303" s="14">
        <v>69060200</v>
      </c>
      <c r="G1303" s="14">
        <f t="shared" si="106"/>
        <v>69060203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1757</v>
      </c>
      <c r="AZ1303" s="13">
        <v>0</v>
      </c>
      <c r="BA1303" s="13">
        <v>1</v>
      </c>
      <c r="BB1303" s="15" t="s">
        <v>1758</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69060203</v>
      </c>
      <c r="D1304" s="15" t="s">
        <v>1759</v>
      </c>
      <c r="E1304" s="14">
        <v>3</v>
      </c>
      <c r="F1304" s="14">
        <v>69060200</v>
      </c>
      <c r="G1304" s="14">
        <f t="shared" si="106"/>
        <v>69060204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1760</v>
      </c>
      <c r="AZ1304" s="13">
        <v>0</v>
      </c>
      <c r="BA1304" s="13">
        <v>1</v>
      </c>
      <c r="BB1304" s="15" t="s">
        <v>1761</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69060204</v>
      </c>
      <c r="D1305" s="15" t="s">
        <v>1762</v>
      </c>
      <c r="E1305" s="14">
        <v>4</v>
      </c>
      <c r="F1305" s="14">
        <v>69060200</v>
      </c>
      <c r="G1305" s="14">
        <f t="shared" si="106"/>
        <v>69060205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1763</v>
      </c>
      <c r="AZ1305" s="13">
        <v>0</v>
      </c>
      <c r="BA1305" s="13">
        <v>1</v>
      </c>
      <c r="BB1305" s="15" t="s">
        <v>1764</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69060205</v>
      </c>
      <c r="D1306" s="15" t="s">
        <v>1765</v>
      </c>
      <c r="E1306" s="14">
        <v>5</v>
      </c>
      <c r="F1306" s="14">
        <v>69060200</v>
      </c>
      <c r="G1306" s="14">
        <f t="shared" si="106"/>
        <v>69060206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1766</v>
      </c>
      <c r="AZ1306" s="13">
        <v>0</v>
      </c>
      <c r="BA1306" s="13">
        <v>1</v>
      </c>
      <c r="BB1306" s="15" t="s">
        <v>1767</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69060206</v>
      </c>
      <c r="D1307" s="15" t="s">
        <v>1768</v>
      </c>
      <c r="E1307" s="14">
        <v>6</v>
      </c>
      <c r="F1307" s="14">
        <v>69060200</v>
      </c>
      <c r="G1307" s="14">
        <f t="shared" si="106"/>
        <v>69060207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1769</v>
      </c>
      <c r="AZ1307" s="13">
        <v>0</v>
      </c>
      <c r="BA1307" s="13">
        <v>1</v>
      </c>
      <c r="BB1307" s="15" t="s">
        <v>1770</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69060207</v>
      </c>
      <c r="D1308" s="15" t="s">
        <v>1771</v>
      </c>
      <c r="E1308" s="14">
        <v>7</v>
      </c>
      <c r="F1308" s="14">
        <v>69060200</v>
      </c>
      <c r="G1308" s="14">
        <f t="shared" si="106"/>
        <v>69060208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1772</v>
      </c>
      <c r="AZ1308" s="13">
        <v>0</v>
      </c>
      <c r="BA1308" s="13">
        <v>1</v>
      </c>
      <c r="BB1308" s="15" t="s">
        <v>1773</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69060208</v>
      </c>
      <c r="D1309" s="15" t="s">
        <v>1774</v>
      </c>
      <c r="E1309" s="14">
        <v>8</v>
      </c>
      <c r="F1309" s="14">
        <v>69060200</v>
      </c>
      <c r="G1309" s="14">
        <f t="shared" si="106"/>
        <v>69060209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1775</v>
      </c>
      <c r="AZ1309" s="13">
        <v>0</v>
      </c>
      <c r="BA1309" s="13">
        <v>1</v>
      </c>
      <c r="BB1309" s="15" t="s">
        <v>1776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69060209</v>
      </c>
      <c r="D1310" s="15" t="s">
        <v>1777</v>
      </c>
      <c r="E1310" s="14">
        <v>9</v>
      </c>
      <c r="F1310" s="14">
        <v>69060200</v>
      </c>
      <c r="G1310" s="14">
        <f t="shared" si="106"/>
        <v>69060210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1778</v>
      </c>
      <c r="AZ1310" s="13">
        <v>0</v>
      </c>
      <c r="BA1310" s="13">
        <v>1</v>
      </c>
      <c r="BB1310" s="15" t="s">
        <v>1779</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69060210</v>
      </c>
      <c r="D1311" s="15" t="s">
        <v>1780</v>
      </c>
      <c r="E1311" s="14">
        <v>10</v>
      </c>
      <c r="F1311" s="14">
        <v>69060200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1781</v>
      </c>
      <c r="AZ1311" s="13">
        <v>0</v>
      </c>
      <c r="BA1311" s="13">
        <v>1</v>
      </c>
      <c r="BB1311" s="15" t="s">
        <v>1782</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69060300</v>
      </c>
      <c r="D1312" s="15" t="s">
        <v>1783</v>
      </c>
      <c r="E1312" s="14">
        <v>0</v>
      </c>
      <c r="F1312" s="14">
        <v>69060300</v>
      </c>
      <c r="G1312" s="14">
        <f>C1313</f>
        <v>69060301</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1784</v>
      </c>
      <c r="AZ1312" s="13">
        <v>0</v>
      </c>
      <c r="BA1312" s="13">
        <v>1</v>
      </c>
      <c r="BB1312" s="15" t="s">
        <v>1720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69060301</v>
      </c>
      <c r="D1313" s="15" t="s">
        <v>1785</v>
      </c>
      <c r="E1313" s="14">
        <v>1</v>
      </c>
      <c r="F1313" s="14">
        <v>69060300</v>
      </c>
      <c r="G1313" s="14">
        <f t="shared" ref="G1313:G1321" si="107">C1314</f>
        <v>69060302</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1786</v>
      </c>
      <c r="AZ1313" s="13">
        <v>0</v>
      </c>
      <c r="BA1313" s="13">
        <v>1</v>
      </c>
      <c r="BB1313" s="15" t="s">
        <v>1787</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69060302</v>
      </c>
      <c r="D1314" s="15" t="s">
        <v>1788</v>
      </c>
      <c r="E1314" s="14">
        <v>2</v>
      </c>
      <c r="F1314" s="14">
        <v>69060300</v>
      </c>
      <c r="G1314" s="14">
        <f t="shared" si="107"/>
        <v>69060303</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1789</v>
      </c>
      <c r="AZ1314" s="13">
        <v>0</v>
      </c>
      <c r="BA1314" s="13">
        <v>1</v>
      </c>
      <c r="BB1314" s="15" t="s">
        <v>1790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69060303</v>
      </c>
      <c r="D1315" s="15" t="s">
        <v>1791</v>
      </c>
      <c r="E1315" s="14">
        <v>3</v>
      </c>
      <c r="F1315" s="14">
        <v>69060300</v>
      </c>
      <c r="G1315" s="14">
        <f t="shared" si="107"/>
        <v>69060304</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1792</v>
      </c>
      <c r="AZ1315" s="13">
        <v>0</v>
      </c>
      <c r="BA1315" s="13">
        <v>1</v>
      </c>
      <c r="BB1315" s="15" t="s">
        <v>1793</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69060304</v>
      </c>
      <c r="D1316" s="15" t="s">
        <v>1794</v>
      </c>
      <c r="E1316" s="14">
        <v>4</v>
      </c>
      <c r="F1316" s="14">
        <v>69060300</v>
      </c>
      <c r="G1316" s="14">
        <f t="shared" si="107"/>
        <v>69060305</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1795</v>
      </c>
      <c r="AZ1316" s="13">
        <v>0</v>
      </c>
      <c r="BA1316" s="13">
        <v>1</v>
      </c>
      <c r="BB1316" s="15" t="s">
        <v>1796</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69060305</v>
      </c>
      <c r="D1317" s="15" t="s">
        <v>1797</v>
      </c>
      <c r="E1317" s="14">
        <v>5</v>
      </c>
      <c r="F1317" s="14">
        <v>69060300</v>
      </c>
      <c r="G1317" s="14">
        <f t="shared" si="107"/>
        <v>69060306</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1798</v>
      </c>
      <c r="AZ1317" s="13">
        <v>0</v>
      </c>
      <c r="BA1317" s="13">
        <v>1</v>
      </c>
      <c r="BB1317" s="15" t="s">
        <v>1799</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69060306</v>
      </c>
      <c r="D1318" s="15" t="s">
        <v>1800</v>
      </c>
      <c r="E1318" s="14">
        <v>6</v>
      </c>
      <c r="F1318" s="14">
        <v>69060300</v>
      </c>
      <c r="G1318" s="14">
        <f t="shared" si="107"/>
        <v>69060307</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1801</v>
      </c>
      <c r="AZ1318" s="13">
        <v>0</v>
      </c>
      <c r="BA1318" s="13">
        <v>1</v>
      </c>
      <c r="BB1318" s="15" t="s">
        <v>1802</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69060307</v>
      </c>
      <c r="D1319" s="15" t="s">
        <v>1803</v>
      </c>
      <c r="E1319" s="14">
        <v>7</v>
      </c>
      <c r="F1319" s="14">
        <v>69060300</v>
      </c>
      <c r="G1319" s="14">
        <f t="shared" si="107"/>
        <v>69060308</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1804</v>
      </c>
      <c r="AZ1319" s="13">
        <v>0</v>
      </c>
      <c r="BA1319" s="13">
        <v>1</v>
      </c>
      <c r="BB1319" s="15" t="s">
        <v>1805</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69060308</v>
      </c>
      <c r="D1320" s="15" t="s">
        <v>1806</v>
      </c>
      <c r="E1320" s="14">
        <v>8</v>
      </c>
      <c r="F1320" s="14">
        <v>69060300</v>
      </c>
      <c r="G1320" s="14">
        <f t="shared" si="107"/>
        <v>69060309</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1807</v>
      </c>
      <c r="AZ1320" s="13">
        <v>0</v>
      </c>
      <c r="BA1320" s="13">
        <v>1</v>
      </c>
      <c r="BB1320" s="15" t="s">
        <v>1808</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69060309</v>
      </c>
      <c r="D1321" s="15" t="s">
        <v>1809</v>
      </c>
      <c r="E1321" s="14">
        <v>9</v>
      </c>
      <c r="F1321" s="14">
        <v>69060300</v>
      </c>
      <c r="G1321" s="14">
        <f t="shared" si="107"/>
        <v>69060310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1810</v>
      </c>
      <c r="AZ1321" s="13">
        <v>0</v>
      </c>
      <c r="BA1321" s="13">
        <v>1</v>
      </c>
      <c r="BB1321" s="15" t="s">
        <v>1811</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69060310</v>
      </c>
      <c r="D1322" s="15" t="s">
        <v>1812</v>
      </c>
      <c r="E1322" s="14">
        <v>10</v>
      </c>
      <c r="F1322" s="14">
        <v>69060300</v>
      </c>
      <c r="G1322" s="14">
        <v>0</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1813</v>
      </c>
      <c r="AZ1322" s="13">
        <v>0</v>
      </c>
      <c r="BA1322" s="13">
        <v>1</v>
      </c>
      <c r="BB1322" s="15" t="s">
        <v>1814</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69060400</v>
      </c>
      <c r="D1323" s="15" t="s">
        <v>1815</v>
      </c>
      <c r="E1323" s="14">
        <v>0</v>
      </c>
      <c r="F1323" s="14">
        <v>69060400</v>
      </c>
      <c r="G1323" s="14">
        <f>C1324</f>
        <v>69060401</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1816</v>
      </c>
      <c r="AZ1323" s="13">
        <v>0</v>
      </c>
      <c r="BA1323" s="13">
        <v>1</v>
      </c>
      <c r="BB1323" s="15" t="s">
        <v>1720</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69060401</v>
      </c>
      <c r="D1324" s="15" t="s">
        <v>1817</v>
      </c>
      <c r="E1324" s="14">
        <v>1</v>
      </c>
      <c r="F1324" s="14">
        <v>69060400</v>
      </c>
      <c r="G1324" s="14">
        <f t="shared" ref="G1324:G1332" si="108">C1325</f>
        <v>69060402</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1818</v>
      </c>
      <c r="AZ1324" s="13">
        <v>0</v>
      </c>
      <c r="BA1324" s="13">
        <v>1</v>
      </c>
      <c r="BB1324" s="15" t="s">
        <v>1819</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69060402</v>
      </c>
      <c r="D1325" s="15" t="s">
        <v>1820</v>
      </c>
      <c r="E1325" s="14">
        <v>2</v>
      </c>
      <c r="F1325" s="14">
        <v>69060400</v>
      </c>
      <c r="G1325" s="14">
        <f t="shared" si="108"/>
        <v>69060403</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1821</v>
      </c>
      <c r="AZ1325" s="13">
        <v>0</v>
      </c>
      <c r="BA1325" s="13">
        <v>1</v>
      </c>
      <c r="BB1325" s="15" t="s">
        <v>1822</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69060403</v>
      </c>
      <c r="D1326" s="15" t="s">
        <v>1823</v>
      </c>
      <c r="E1326" s="14">
        <v>3</v>
      </c>
      <c r="F1326" s="14">
        <v>69060400</v>
      </c>
      <c r="G1326" s="14">
        <f t="shared" si="108"/>
        <v>69060404</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1824</v>
      </c>
      <c r="AZ1326" s="13">
        <v>0</v>
      </c>
      <c r="BA1326" s="13">
        <v>1</v>
      </c>
      <c r="BB1326" s="15" t="s">
        <v>1825</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69060404</v>
      </c>
      <c r="D1327" s="15" t="s">
        <v>1826</v>
      </c>
      <c r="E1327" s="14">
        <v>4</v>
      </c>
      <c r="F1327" s="14">
        <v>69060400</v>
      </c>
      <c r="G1327" s="14">
        <f t="shared" si="108"/>
        <v>69060405</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1827</v>
      </c>
      <c r="AZ1327" s="13">
        <v>0</v>
      </c>
      <c r="BA1327" s="13">
        <v>1</v>
      </c>
      <c r="BB1327" s="15" t="s">
        <v>1828</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69060405</v>
      </c>
      <c r="D1328" s="15" t="s">
        <v>1829</v>
      </c>
      <c r="E1328" s="14">
        <v>5</v>
      </c>
      <c r="F1328" s="14">
        <v>69060400</v>
      </c>
      <c r="G1328" s="14">
        <f t="shared" si="108"/>
        <v>69060406</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1830</v>
      </c>
      <c r="AZ1328" s="13">
        <v>0</v>
      </c>
      <c r="BA1328" s="13">
        <v>1</v>
      </c>
      <c r="BB1328" s="15" t="s">
        <v>1831</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69060406</v>
      </c>
      <c r="D1329" s="15" t="s">
        <v>1832</v>
      </c>
      <c r="E1329" s="14">
        <v>6</v>
      </c>
      <c r="F1329" s="14">
        <v>69060400</v>
      </c>
      <c r="G1329" s="14">
        <f t="shared" si="108"/>
        <v>69060407</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1833</v>
      </c>
      <c r="AZ1329" s="13">
        <v>0</v>
      </c>
      <c r="BA1329" s="13">
        <v>1</v>
      </c>
      <c r="BB1329" s="15" t="s">
        <v>1834</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69060407</v>
      </c>
      <c r="D1330" s="15" t="s">
        <v>1835</v>
      </c>
      <c r="E1330" s="14">
        <v>7</v>
      </c>
      <c r="F1330" s="14">
        <v>69060400</v>
      </c>
      <c r="G1330" s="14">
        <f t="shared" si="108"/>
        <v>69060408</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1836</v>
      </c>
      <c r="AZ1330" s="13">
        <v>0</v>
      </c>
      <c r="BA1330" s="13">
        <v>1</v>
      </c>
      <c r="BB1330" s="15" t="s">
        <v>1837</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69060408</v>
      </c>
      <c r="D1331" s="15" t="s">
        <v>1838</v>
      </c>
      <c r="E1331" s="14">
        <v>8</v>
      </c>
      <c r="F1331" s="14">
        <v>69060400</v>
      </c>
      <c r="G1331" s="14">
        <f t="shared" si="108"/>
        <v>69060409</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1839</v>
      </c>
      <c r="AZ1331" s="13">
        <v>0</v>
      </c>
      <c r="BA1331" s="13">
        <v>1</v>
      </c>
      <c r="BB1331" s="15" t="s">
        <v>1840</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69060409</v>
      </c>
      <c r="D1332" s="15" t="s">
        <v>1841</v>
      </c>
      <c r="E1332" s="14">
        <v>9</v>
      </c>
      <c r="F1332" s="14">
        <v>69060400</v>
      </c>
      <c r="G1332" s="14">
        <f t="shared" si="108"/>
        <v>69060410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1842</v>
      </c>
      <c r="AZ1332" s="13">
        <v>0</v>
      </c>
      <c r="BA1332" s="13">
        <v>1</v>
      </c>
      <c r="BB1332" s="15" t="s">
        <v>1843</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69060410</v>
      </c>
      <c r="D1333" s="15" t="s">
        <v>1844</v>
      </c>
      <c r="E1333" s="14">
        <v>10</v>
      </c>
      <c r="F1333" s="14">
        <v>69060400</v>
      </c>
      <c r="G1333" s="14">
        <v>0</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1845</v>
      </c>
      <c r="AZ1333" s="13">
        <v>0</v>
      </c>
      <c r="BA1333" s="13">
        <v>1</v>
      </c>
      <c r="BB1333" s="15" t="s">
        <v>1846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69060500</v>
      </c>
      <c r="D1334" s="15" t="s">
        <v>1847</v>
      </c>
      <c r="E1334" s="14">
        <v>0</v>
      </c>
      <c r="F1334" s="14">
        <v>69060500</v>
      </c>
      <c r="G1334" s="14">
        <f>C1335</f>
        <v>69060501</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1848</v>
      </c>
      <c r="AZ1334" s="13">
        <v>0</v>
      </c>
      <c r="BA1334" s="13">
        <v>1</v>
      </c>
      <c r="BB1334" s="15" t="s">
        <v>1720</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69060501</v>
      </c>
      <c r="D1335" s="15" t="s">
        <v>1849</v>
      </c>
      <c r="E1335" s="14">
        <v>1</v>
      </c>
      <c r="F1335" s="14">
        <v>69060500</v>
      </c>
      <c r="G1335" s="14">
        <f t="shared" ref="G1335:G1343" si="109">C1336</f>
        <v>69060502</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1850</v>
      </c>
      <c r="AZ1335" s="13">
        <v>0</v>
      </c>
      <c r="BA1335" s="13">
        <v>1</v>
      </c>
      <c r="BB1335" s="15" t="s">
        <v>1851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69060502</v>
      </c>
      <c r="D1336" s="15" t="s">
        <v>1852</v>
      </c>
      <c r="E1336" s="14">
        <v>2</v>
      </c>
      <c r="F1336" s="14">
        <v>69060500</v>
      </c>
      <c r="G1336" s="14">
        <f t="shared" si="109"/>
        <v>69060503</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1853</v>
      </c>
      <c r="AZ1336" s="13">
        <v>0</v>
      </c>
      <c r="BA1336" s="13">
        <v>1</v>
      </c>
      <c r="BB1336" s="15" t="s">
        <v>1854</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69060503</v>
      </c>
      <c r="D1337" s="15" t="s">
        <v>1855</v>
      </c>
      <c r="E1337" s="14">
        <v>3</v>
      </c>
      <c r="F1337" s="14">
        <v>69060500</v>
      </c>
      <c r="G1337" s="14">
        <f t="shared" si="109"/>
        <v>69060504</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1856</v>
      </c>
      <c r="AZ1337" s="13">
        <v>0</v>
      </c>
      <c r="BA1337" s="13">
        <v>1</v>
      </c>
      <c r="BB1337" s="15" t="s">
        <v>1857</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69060504</v>
      </c>
      <c r="D1338" s="15" t="s">
        <v>1858</v>
      </c>
      <c r="E1338" s="14">
        <v>4</v>
      </c>
      <c r="F1338" s="14">
        <v>69060500</v>
      </c>
      <c r="G1338" s="14">
        <f t="shared" si="109"/>
        <v>69060505</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1859</v>
      </c>
      <c r="AZ1338" s="13">
        <v>0</v>
      </c>
      <c r="BA1338" s="13">
        <v>1</v>
      </c>
      <c r="BB1338" s="15" t="s">
        <v>1860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69060505</v>
      </c>
      <c r="D1339" s="15" t="s">
        <v>1861</v>
      </c>
      <c r="E1339" s="14">
        <v>5</v>
      </c>
      <c r="F1339" s="14">
        <v>69060500</v>
      </c>
      <c r="G1339" s="14">
        <f t="shared" si="109"/>
        <v>69060506</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1862</v>
      </c>
      <c r="AZ1339" s="13">
        <v>0</v>
      </c>
      <c r="BA1339" s="13">
        <v>1</v>
      </c>
      <c r="BB1339" s="15" t="s">
        <v>1863</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69060506</v>
      </c>
      <c r="D1340" s="15" t="s">
        <v>1864</v>
      </c>
      <c r="E1340" s="14">
        <v>6</v>
      </c>
      <c r="F1340" s="14">
        <v>69060500</v>
      </c>
      <c r="G1340" s="14">
        <f t="shared" si="109"/>
        <v>69060507</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1865</v>
      </c>
      <c r="AZ1340" s="13">
        <v>0</v>
      </c>
      <c r="BA1340" s="13">
        <v>1</v>
      </c>
      <c r="BB1340" s="15" t="s">
        <v>1866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69060507</v>
      </c>
      <c r="D1341" s="15" t="s">
        <v>1867</v>
      </c>
      <c r="E1341" s="14">
        <v>7</v>
      </c>
      <c r="F1341" s="14">
        <v>69060500</v>
      </c>
      <c r="G1341" s="14">
        <f t="shared" si="109"/>
        <v>69060508</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1868</v>
      </c>
      <c r="AZ1341" s="13">
        <v>0</v>
      </c>
      <c r="BA1341" s="13">
        <v>1</v>
      </c>
      <c r="BB1341" s="15" t="s">
        <v>1869</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69060508</v>
      </c>
      <c r="D1342" s="15" t="s">
        <v>1870</v>
      </c>
      <c r="E1342" s="14">
        <v>8</v>
      </c>
      <c r="F1342" s="14">
        <v>69060500</v>
      </c>
      <c r="G1342" s="14">
        <f t="shared" si="109"/>
        <v>69060509</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1871</v>
      </c>
      <c r="AZ1342" s="13">
        <v>0</v>
      </c>
      <c r="BA1342" s="13">
        <v>1</v>
      </c>
      <c r="BB1342" s="15" t="s">
        <v>1872</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69060509</v>
      </c>
      <c r="D1343" s="15" t="s">
        <v>1873</v>
      </c>
      <c r="E1343" s="14">
        <v>9</v>
      </c>
      <c r="F1343" s="14">
        <v>69060500</v>
      </c>
      <c r="G1343" s="14">
        <f t="shared" si="109"/>
        <v>69060510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1874</v>
      </c>
      <c r="AZ1343" s="13">
        <v>0</v>
      </c>
      <c r="BA1343" s="13">
        <v>1</v>
      </c>
      <c r="BB1343" s="15" t="s">
        <v>1875</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69060510</v>
      </c>
      <c r="D1344" s="15" t="s">
        <v>1876</v>
      </c>
      <c r="E1344" s="14">
        <v>10</v>
      </c>
      <c r="F1344" s="14">
        <v>69060500</v>
      </c>
      <c r="G1344" s="14">
        <v>0</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1877</v>
      </c>
      <c r="AZ1344" s="13">
        <v>0</v>
      </c>
      <c r="BA1344" s="13">
        <v>1</v>
      </c>
      <c r="BB1344" s="15" t="s">
        <v>1878</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69060600</v>
      </c>
      <c r="D1345" s="15" t="s">
        <v>1879</v>
      </c>
      <c r="E1345" s="14">
        <v>1</v>
      </c>
      <c r="F1345" s="14">
        <v>69060600</v>
      </c>
      <c r="G1345" s="14">
        <v>69060601</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1880</v>
      </c>
      <c r="AZ1345" s="13">
        <v>0</v>
      </c>
      <c r="BA1345" s="13">
        <v>1</v>
      </c>
      <c r="BB1345" s="15" t="s">
        <v>1720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69060601</v>
      </c>
      <c r="D1346" s="15" t="s">
        <v>1881</v>
      </c>
      <c r="E1346" s="14">
        <v>1</v>
      </c>
      <c r="F1346" s="14">
        <v>69060600</v>
      </c>
      <c r="G1346" s="14">
        <v>69060602</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1395</v>
      </c>
      <c r="AZ1346" s="13">
        <v>0</v>
      </c>
      <c r="BA1346" s="13">
        <v>1</v>
      </c>
      <c r="BB1346" s="15" t="s">
        <v>1882</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69060602</v>
      </c>
      <c r="D1347" s="15" t="s">
        <v>1883</v>
      </c>
      <c r="E1347" s="14">
        <v>1</v>
      </c>
      <c r="F1347" s="14">
        <v>69060600</v>
      </c>
      <c r="G1347" s="14">
        <v>0</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1884</v>
      </c>
      <c r="AZ1347" s="13">
        <v>0</v>
      </c>
      <c r="BA1347" s="13">
        <v>1</v>
      </c>
      <c r="BB1347" s="15" t="s">
        <v>1885</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69060700</v>
      </c>
      <c r="D1348" s="15" t="s">
        <v>1886</v>
      </c>
      <c r="E1348" s="14">
        <v>1</v>
      </c>
      <c r="F1348" s="14">
        <v>69060700</v>
      </c>
      <c r="G1348" s="14">
        <v>69060701</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1880</v>
      </c>
      <c r="AZ1348" s="13">
        <v>0</v>
      </c>
      <c r="BA1348" s="13">
        <v>1</v>
      </c>
      <c r="BB1348" s="15" t="s">
        <v>1720</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69060701</v>
      </c>
      <c r="D1349" s="15" t="s">
        <v>1887</v>
      </c>
      <c r="E1349" s="14">
        <v>1</v>
      </c>
      <c r="F1349" s="14">
        <v>69060700</v>
      </c>
      <c r="G1349" s="14">
        <v>69060702</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1395</v>
      </c>
      <c r="AZ1349" s="13">
        <v>0</v>
      </c>
      <c r="BA1349" s="13">
        <v>1</v>
      </c>
      <c r="BB1349" s="15" t="s">
        <v>1888</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69060702</v>
      </c>
      <c r="D1350" s="15" t="s">
        <v>1889</v>
      </c>
      <c r="E1350" s="14">
        <v>1</v>
      </c>
      <c r="F1350" s="14">
        <v>69060700</v>
      </c>
      <c r="G1350" s="14">
        <v>0</v>
      </c>
      <c r="H1350" s="13">
        <v>0</v>
      </c>
      <c r="I1350" s="14">
        <v>20</v>
      </c>
      <c r="J1350" s="14">
        <v>2</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1884</v>
      </c>
      <c r="AZ1350" s="13">
        <v>0</v>
      </c>
      <c r="BA1350" s="13">
        <v>1</v>
      </c>
      <c r="BB1350" s="15" t="s">
        <v>1890</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69060800</v>
      </c>
      <c r="D1351" s="162" t="s">
        <v>1891</v>
      </c>
      <c r="E1351" s="161">
        <v>1</v>
      </c>
      <c r="F1351" s="14">
        <v>69060800</v>
      </c>
      <c r="G1351" s="14">
        <v>69060801</v>
      </c>
      <c r="H1351" s="161">
        <v>0</v>
      </c>
      <c r="I1351" s="14">
        <v>20</v>
      </c>
      <c r="J1351" s="161">
        <v>3</v>
      </c>
      <c r="K1351" s="161">
        <v>0</v>
      </c>
      <c r="L1351" s="161">
        <v>0</v>
      </c>
      <c r="M1351" s="161">
        <v>0</v>
      </c>
      <c r="N1351" s="161">
        <v>2</v>
      </c>
      <c r="O1351" s="161">
        <v>0</v>
      </c>
      <c r="P1351" s="161">
        <v>0</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c r="AS1351" s="161" t="s">
        <v>156</v>
      </c>
      <c r="AT1351" s="162" t="s">
        <v>157</v>
      </c>
      <c r="AU1351" s="161">
        <v>0</v>
      </c>
      <c r="AV1351" s="161">
        <v>0</v>
      </c>
      <c r="AW1351" s="161">
        <v>0</v>
      </c>
      <c r="AX1351" s="162" t="s">
        <v>158</v>
      </c>
      <c r="AY1351" s="161" t="s">
        <v>156</v>
      </c>
      <c r="AZ1351" s="161">
        <v>0</v>
      </c>
      <c r="BA1351" s="161">
        <v>1</v>
      </c>
      <c r="BB1351" s="15" t="s">
        <v>1720</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69060801</v>
      </c>
      <c r="D1352" s="162" t="s">
        <v>1891</v>
      </c>
      <c r="E1352" s="161">
        <v>1</v>
      </c>
      <c r="F1352" s="14">
        <v>69060800</v>
      </c>
      <c r="G1352" s="161">
        <v>0</v>
      </c>
      <c r="H1352" s="161">
        <v>0</v>
      </c>
      <c r="I1352" s="14">
        <v>20</v>
      </c>
      <c r="J1352" s="161">
        <v>3</v>
      </c>
      <c r="K1352" s="161">
        <v>0</v>
      </c>
      <c r="L1352" s="161">
        <v>0</v>
      </c>
      <c r="M1352" s="161">
        <v>0</v>
      </c>
      <c r="N1352" s="161">
        <v>2</v>
      </c>
      <c r="O1352" s="161">
        <v>13</v>
      </c>
      <c r="P1352" s="161">
        <v>0.25</v>
      </c>
      <c r="Q1352" s="161">
        <v>0</v>
      </c>
      <c r="R1352" s="161">
        <v>0</v>
      </c>
      <c r="S1352" s="161">
        <v>0</v>
      </c>
      <c r="T1352" s="161">
        <v>1</v>
      </c>
      <c r="U1352" s="161">
        <v>2</v>
      </c>
      <c r="V1352" s="161">
        <v>0</v>
      </c>
      <c r="W1352" s="161">
        <v>0</v>
      </c>
      <c r="X1352" s="161">
        <v>0</v>
      </c>
      <c r="Y1352" s="161">
        <v>0</v>
      </c>
      <c r="Z1352" s="161">
        <v>0</v>
      </c>
      <c r="AA1352" s="161">
        <v>0</v>
      </c>
      <c r="AB1352" s="161">
        <v>1</v>
      </c>
      <c r="AC1352" s="161">
        <v>0</v>
      </c>
      <c r="AD1352" s="161">
        <v>20</v>
      </c>
      <c r="AE1352" s="161">
        <v>0</v>
      </c>
      <c r="AF1352" s="161">
        <v>0</v>
      </c>
      <c r="AG1352" s="161">
        <v>2</v>
      </c>
      <c r="AH1352" s="161">
        <v>0</v>
      </c>
      <c r="AI1352" s="161">
        <v>0</v>
      </c>
      <c r="AJ1352" s="161">
        <v>0</v>
      </c>
      <c r="AK1352" s="161">
        <v>0</v>
      </c>
      <c r="AL1352" s="161">
        <v>0</v>
      </c>
      <c r="AM1352" s="161">
        <v>0</v>
      </c>
      <c r="AN1352" s="161">
        <v>0</v>
      </c>
      <c r="AO1352" s="161">
        <v>1000</v>
      </c>
      <c r="AP1352" s="161">
        <v>0</v>
      </c>
      <c r="AQ1352" s="161">
        <v>0</v>
      </c>
      <c r="AR1352" s="161">
        <v>80001031</v>
      </c>
      <c r="AS1352" s="161" t="s">
        <v>156</v>
      </c>
      <c r="AT1352" s="162" t="s">
        <v>157</v>
      </c>
      <c r="AU1352" s="161" t="s">
        <v>888</v>
      </c>
      <c r="AV1352" s="161">
        <v>0</v>
      </c>
      <c r="AW1352" s="161">
        <v>40000003</v>
      </c>
      <c r="AX1352" s="162" t="s">
        <v>158</v>
      </c>
      <c r="AY1352" s="161" t="s">
        <v>156</v>
      </c>
      <c r="AZ1352" s="161">
        <v>0</v>
      </c>
      <c r="BA1352" s="161">
        <v>1</v>
      </c>
      <c r="BB1352" s="162" t="s">
        <v>1892</v>
      </c>
      <c r="BC1352" s="161">
        <v>0</v>
      </c>
      <c r="BD1352" s="161">
        <v>0</v>
      </c>
      <c r="BE1352" s="161">
        <v>0</v>
      </c>
      <c r="BF1352" s="161">
        <v>0</v>
      </c>
      <c r="BG1352" s="161">
        <v>0</v>
      </c>
      <c r="BH1352" s="161">
        <v>0</v>
      </c>
      <c r="BI1352" s="176">
        <v>0</v>
      </c>
      <c r="BJ1352" s="161">
        <v>1</v>
      </c>
      <c r="BK1352" s="6">
        <v>0</v>
      </c>
      <c r="BL1352" s="6">
        <v>0</v>
      </c>
      <c r="BM1352" s="6">
        <v>0</v>
      </c>
      <c r="BN1352" s="6">
        <v>0</v>
      </c>
      <c r="BO1352" s="6">
        <v>0</v>
      </c>
    </row>
    <row r="1353" spans="3:67" ht="20.100000000000001" customHeight="1">
      <c r="C1353" s="14">
        <v>70000001</v>
      </c>
      <c r="D1353" s="15" t="s">
        <v>1893</v>
      </c>
      <c r="E1353" s="14">
        <v>1</v>
      </c>
      <c r="F1353" s="185">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0.5</v>
      </c>
      <c r="AQ1353" s="14">
        <v>0</v>
      </c>
      <c r="AR1353" s="6">
        <v>0</v>
      </c>
      <c r="AS1353" s="14" t="s">
        <v>156</v>
      </c>
      <c r="AT1353" s="15" t="s">
        <v>477</v>
      </c>
      <c r="AU1353" s="14">
        <v>0</v>
      </c>
      <c r="AV1353" s="57">
        <v>12000006</v>
      </c>
      <c r="AW1353" s="14">
        <v>0</v>
      </c>
      <c r="AX1353" s="15" t="s">
        <v>158</v>
      </c>
      <c r="AY1353" s="15" t="s">
        <v>156</v>
      </c>
      <c r="AZ1353" s="13">
        <v>0</v>
      </c>
      <c r="BA1353" s="13">
        <v>0</v>
      </c>
      <c r="BB1353" s="68"/>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57">
        <v>70000002</v>
      </c>
      <c r="D1354" s="56" t="s">
        <v>1894</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12000006</v>
      </c>
      <c r="AW1354" s="183">
        <v>20000025</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70000003</v>
      </c>
      <c r="D1355" s="56" t="s">
        <v>1895</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10001004</v>
      </c>
      <c r="AW1355" s="183">
        <v>20000037</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70000004</v>
      </c>
      <c r="D1356" s="56" t="s">
        <v>1896</v>
      </c>
      <c r="E1356" s="57">
        <v>1</v>
      </c>
      <c r="F1356" s="57">
        <v>60010500</v>
      </c>
      <c r="G1356" s="57">
        <v>0</v>
      </c>
      <c r="H1356" s="58">
        <v>0</v>
      </c>
      <c r="I1356" s="57">
        <v>1</v>
      </c>
      <c r="J1356" s="57">
        <v>0</v>
      </c>
      <c r="K1356" s="52">
        <v>0</v>
      </c>
      <c r="L1356" s="57">
        <v>0</v>
      </c>
      <c r="M1356" s="57">
        <v>0</v>
      </c>
      <c r="N1356" s="57">
        <v>1</v>
      </c>
      <c r="O1356" s="57">
        <v>0</v>
      </c>
      <c r="P1356" s="57">
        <v>0</v>
      </c>
      <c r="Q1356" s="57">
        <v>0</v>
      </c>
      <c r="R1356" s="6">
        <v>0</v>
      </c>
      <c r="S1356" s="57">
        <v>0</v>
      </c>
      <c r="T1356" s="52">
        <v>0</v>
      </c>
      <c r="U1356" s="57">
        <v>1</v>
      </c>
      <c r="V1356" s="57">
        <v>0</v>
      </c>
      <c r="W1356" s="57">
        <v>1</v>
      </c>
      <c r="X1356" s="57">
        <v>0</v>
      </c>
      <c r="Y1356" s="57">
        <v>0</v>
      </c>
      <c r="Z1356" s="57">
        <v>0</v>
      </c>
      <c r="AA1356" s="57">
        <v>0</v>
      </c>
      <c r="AB1356" s="57">
        <v>1</v>
      </c>
      <c r="AC1356" s="57">
        <v>0</v>
      </c>
      <c r="AD1356" s="57">
        <v>2</v>
      </c>
      <c r="AE1356" s="57">
        <v>1</v>
      </c>
      <c r="AF1356" s="57">
        <v>9</v>
      </c>
      <c r="AG1356" s="60">
        <v>7</v>
      </c>
      <c r="AH1356" s="60">
        <v>0</v>
      </c>
      <c r="AI1356" s="6">
        <v>0</v>
      </c>
      <c r="AJ1356" s="60">
        <v>9</v>
      </c>
      <c r="AK1356" s="57">
        <v>0</v>
      </c>
      <c r="AL1356" s="57">
        <v>0</v>
      </c>
      <c r="AM1356" s="57">
        <v>0</v>
      </c>
      <c r="AN1356" s="57">
        <v>0.5</v>
      </c>
      <c r="AO1356" s="57">
        <v>3000</v>
      </c>
      <c r="AP1356" s="57">
        <v>0.2</v>
      </c>
      <c r="AQ1356" s="57">
        <v>20</v>
      </c>
      <c r="AR1356" s="60">
        <v>0</v>
      </c>
      <c r="AS1356" s="57" t="s">
        <v>156</v>
      </c>
      <c r="AT1356" s="15" t="s">
        <v>477</v>
      </c>
      <c r="AU1356" s="57" t="s">
        <v>190</v>
      </c>
      <c r="AV1356" s="57">
        <v>12000006</v>
      </c>
      <c r="AW1356" s="183">
        <v>20000038</v>
      </c>
      <c r="AX1356" s="56" t="s">
        <v>191</v>
      </c>
      <c r="AY1356" s="56" t="s">
        <v>156</v>
      </c>
      <c r="AZ1356" s="58">
        <v>0</v>
      </c>
      <c r="BA1356" s="58">
        <v>0</v>
      </c>
      <c r="BB1356" s="73"/>
      <c r="BC1356" s="57">
        <v>0</v>
      </c>
      <c r="BD1356" s="57">
        <v>0</v>
      </c>
      <c r="BE1356" s="57">
        <v>0</v>
      </c>
      <c r="BF1356" s="57">
        <v>0</v>
      </c>
      <c r="BG1356" s="57">
        <v>0</v>
      </c>
      <c r="BH1356" s="57">
        <v>0</v>
      </c>
      <c r="BI1356" s="57">
        <v>0</v>
      </c>
      <c r="BJ1356" s="6">
        <v>0</v>
      </c>
      <c r="BK1356" s="6">
        <v>0</v>
      </c>
      <c r="BL1356" s="6">
        <v>0</v>
      </c>
      <c r="BM1356" s="6">
        <v>0</v>
      </c>
      <c r="BN1356" s="6">
        <v>0</v>
      </c>
      <c r="BO1356" s="6">
        <v>0</v>
      </c>
    </row>
    <row r="1357" spans="3:67" ht="20.100000000000001" customHeight="1">
      <c r="C1357" s="57">
        <v>70000005</v>
      </c>
      <c r="D1357" s="15" t="s">
        <v>1897</v>
      </c>
      <c r="E1357" s="14">
        <v>1</v>
      </c>
      <c r="F1357" s="14">
        <v>60010500</v>
      </c>
      <c r="G1357" s="14">
        <v>0</v>
      </c>
      <c r="H1357" s="13">
        <v>0</v>
      </c>
      <c r="I1357" s="14">
        <v>1</v>
      </c>
      <c r="J1357" s="14">
        <v>3</v>
      </c>
      <c r="K1357" s="11">
        <v>0</v>
      </c>
      <c r="L1357" s="14">
        <v>0</v>
      </c>
      <c r="M1357" s="14">
        <v>0</v>
      </c>
      <c r="N1357" s="14">
        <v>1</v>
      </c>
      <c r="O1357" s="14">
        <v>0</v>
      </c>
      <c r="P1357" s="14">
        <v>0</v>
      </c>
      <c r="Q1357" s="14">
        <v>0</v>
      </c>
      <c r="R1357" s="6">
        <v>0</v>
      </c>
      <c r="S1357" s="14">
        <v>0</v>
      </c>
      <c r="T1357" s="11">
        <v>0</v>
      </c>
      <c r="U1357" s="14">
        <v>1</v>
      </c>
      <c r="V1357" s="14">
        <v>0</v>
      </c>
      <c r="W1357" s="14">
        <v>0</v>
      </c>
      <c r="X1357" s="14">
        <v>0</v>
      </c>
      <c r="Y1357" s="14">
        <v>0</v>
      </c>
      <c r="Z1357" s="14">
        <v>0</v>
      </c>
      <c r="AA1357" s="14">
        <v>0</v>
      </c>
      <c r="AB1357" s="14">
        <v>1</v>
      </c>
      <c r="AC1357" s="14">
        <v>0</v>
      </c>
      <c r="AD1357" s="14">
        <v>1</v>
      </c>
      <c r="AE1357" s="14">
        <v>1</v>
      </c>
      <c r="AF1357" s="14">
        <v>2</v>
      </c>
      <c r="AG1357" s="6">
        <v>7</v>
      </c>
      <c r="AH1357" s="6">
        <v>0</v>
      </c>
      <c r="AI1357" s="6">
        <v>0</v>
      </c>
      <c r="AJ1357" s="6">
        <v>3</v>
      </c>
      <c r="AK1357" s="14">
        <v>0</v>
      </c>
      <c r="AL1357" s="14">
        <v>0</v>
      </c>
      <c r="AM1357" s="17">
        <v>0</v>
      </c>
      <c r="AN1357" s="11">
        <v>0.1</v>
      </c>
      <c r="AO1357" s="14">
        <v>3000</v>
      </c>
      <c r="AP1357" s="14">
        <v>0</v>
      </c>
      <c r="AQ1357" s="14">
        <v>40</v>
      </c>
      <c r="AR1357" s="6">
        <v>0</v>
      </c>
      <c r="AS1357" s="14" t="s">
        <v>156</v>
      </c>
      <c r="AT1357" s="12" t="s">
        <v>177</v>
      </c>
      <c r="AU1357" s="14" t="s">
        <v>190</v>
      </c>
      <c r="AV1357" s="14">
        <v>0</v>
      </c>
      <c r="AW1357" s="10">
        <v>0</v>
      </c>
      <c r="AX1357" s="15" t="s">
        <v>191</v>
      </c>
      <c r="AY1357" s="15" t="s">
        <v>156</v>
      </c>
      <c r="AZ1357" s="13">
        <v>0</v>
      </c>
      <c r="BA1357" s="13">
        <v>0</v>
      </c>
      <c r="BB1357" s="34"/>
      <c r="BC1357" s="14">
        <v>0</v>
      </c>
      <c r="BD1357" s="14">
        <v>0</v>
      </c>
      <c r="BE1357" s="14">
        <v>0</v>
      </c>
      <c r="BF1357" s="14">
        <v>0</v>
      </c>
      <c r="BG1357" s="14">
        <v>0</v>
      </c>
      <c r="BH1357" s="14">
        <v>0</v>
      </c>
      <c r="BI1357" s="14">
        <v>0</v>
      </c>
      <c r="BJ1357" s="6">
        <v>0</v>
      </c>
      <c r="BK1357" s="6">
        <v>0</v>
      </c>
      <c r="BL1357" s="6">
        <v>0</v>
      </c>
      <c r="BM1357" s="6">
        <v>0</v>
      </c>
      <c r="BN1357" s="6">
        <v>0</v>
      </c>
      <c r="BO1357" s="6">
        <v>0</v>
      </c>
    </row>
    <row r="1358" spans="3:67" ht="20.100000000000001" customHeight="1">
      <c r="C1358" s="57">
        <v>70000006</v>
      </c>
      <c r="D1358" s="56" t="s">
        <v>1894</v>
      </c>
      <c r="E1358" s="57">
        <v>1</v>
      </c>
      <c r="F1358" s="57">
        <v>60010500</v>
      </c>
      <c r="G1358" s="57">
        <v>0</v>
      </c>
      <c r="H1358" s="58">
        <v>0</v>
      </c>
      <c r="I1358" s="57">
        <v>1</v>
      </c>
      <c r="J1358" s="57">
        <v>0</v>
      </c>
      <c r="K1358" s="52">
        <v>0</v>
      </c>
      <c r="L1358" s="57">
        <v>0</v>
      </c>
      <c r="M1358" s="57">
        <v>0</v>
      </c>
      <c r="N1358" s="57">
        <v>1</v>
      </c>
      <c r="O1358" s="57">
        <v>0</v>
      </c>
      <c r="P1358" s="57">
        <v>0</v>
      </c>
      <c r="Q1358" s="57">
        <v>0</v>
      </c>
      <c r="R1358" s="6">
        <v>0</v>
      </c>
      <c r="S1358" s="57">
        <v>0</v>
      </c>
      <c r="T1358" s="52">
        <v>0</v>
      </c>
      <c r="U1358" s="57">
        <v>1</v>
      </c>
      <c r="V1358" s="57">
        <v>0</v>
      </c>
      <c r="W1358" s="57">
        <v>1</v>
      </c>
      <c r="X1358" s="57">
        <v>0</v>
      </c>
      <c r="Y1358" s="57">
        <v>0</v>
      </c>
      <c r="Z1358" s="57">
        <v>0</v>
      </c>
      <c r="AA1358" s="57">
        <v>0</v>
      </c>
      <c r="AB1358" s="57">
        <v>1</v>
      </c>
      <c r="AC1358" s="57">
        <v>0</v>
      </c>
      <c r="AD1358" s="57">
        <v>1</v>
      </c>
      <c r="AE1358" s="57">
        <v>1</v>
      </c>
      <c r="AF1358" s="57">
        <v>9</v>
      </c>
      <c r="AG1358" s="60">
        <v>7</v>
      </c>
      <c r="AH1358" s="60">
        <v>0</v>
      </c>
      <c r="AI1358" s="6">
        <v>0</v>
      </c>
      <c r="AJ1358" s="60">
        <v>9</v>
      </c>
      <c r="AK1358" s="57">
        <v>0</v>
      </c>
      <c r="AL1358" s="57">
        <v>0</v>
      </c>
      <c r="AM1358" s="57">
        <v>0</v>
      </c>
      <c r="AN1358" s="57">
        <v>0.5</v>
      </c>
      <c r="AO1358" s="57">
        <v>3000</v>
      </c>
      <c r="AP1358" s="57">
        <v>0.5</v>
      </c>
      <c r="AQ1358" s="57">
        <v>20</v>
      </c>
      <c r="AR1358" s="60">
        <v>0</v>
      </c>
      <c r="AS1358" s="57" t="s">
        <v>156</v>
      </c>
      <c r="AT1358" s="15" t="s">
        <v>477</v>
      </c>
      <c r="AU1358" s="57" t="s">
        <v>190</v>
      </c>
      <c r="AV1358" s="57">
        <v>12000006</v>
      </c>
      <c r="AW1358" s="183">
        <v>20000025</v>
      </c>
      <c r="AX1358" s="56" t="s">
        <v>191</v>
      </c>
      <c r="AY1358" s="56" t="s">
        <v>156</v>
      </c>
      <c r="AZ1358" s="58">
        <v>0</v>
      </c>
      <c r="BA1358" s="58">
        <v>0</v>
      </c>
      <c r="BB1358" s="73"/>
      <c r="BC1358" s="57">
        <v>0</v>
      </c>
      <c r="BD1358" s="57">
        <v>0</v>
      </c>
      <c r="BE1358" s="57">
        <v>0</v>
      </c>
      <c r="BF1358" s="57">
        <v>0</v>
      </c>
      <c r="BG1358" s="57">
        <v>0</v>
      </c>
      <c r="BH1358" s="57">
        <v>0</v>
      </c>
      <c r="BI1358" s="57">
        <v>0</v>
      </c>
      <c r="BJ1358" s="6">
        <v>0</v>
      </c>
      <c r="BK1358" s="6">
        <v>0</v>
      </c>
      <c r="BL1358" s="6">
        <v>0</v>
      </c>
      <c r="BM1358" s="6">
        <v>0</v>
      </c>
      <c r="BN1358" s="6">
        <v>0</v>
      </c>
      <c r="BO1358" s="6">
        <v>0</v>
      </c>
    </row>
    <row r="1359" spans="3:67" ht="20.100000000000001" customHeight="1">
      <c r="C1359" s="57">
        <v>70000007</v>
      </c>
      <c r="D1359" s="56" t="s">
        <v>1898</v>
      </c>
      <c r="E1359" s="14">
        <v>1</v>
      </c>
      <c r="F1359" s="14">
        <v>60010500</v>
      </c>
      <c r="G1359" s="14">
        <v>60000302</v>
      </c>
      <c r="H1359" s="13">
        <v>0</v>
      </c>
      <c r="I1359" s="14">
        <v>1</v>
      </c>
      <c r="J1359" s="14">
        <v>3</v>
      </c>
      <c r="K1359" s="11">
        <v>0</v>
      </c>
      <c r="L1359" s="14">
        <v>0</v>
      </c>
      <c r="M1359" s="14">
        <v>0</v>
      </c>
      <c r="N1359" s="14">
        <v>1</v>
      </c>
      <c r="O1359" s="14">
        <v>0</v>
      </c>
      <c r="P1359" s="14">
        <v>0</v>
      </c>
      <c r="Q1359" s="14">
        <v>0</v>
      </c>
      <c r="R1359" s="6">
        <v>0</v>
      </c>
      <c r="S1359" s="14">
        <v>0</v>
      </c>
      <c r="T1359" s="11">
        <v>0</v>
      </c>
      <c r="U1359" s="14">
        <v>1</v>
      </c>
      <c r="V1359" s="14">
        <v>0</v>
      </c>
      <c r="W1359" s="14">
        <v>1</v>
      </c>
      <c r="X1359" s="14">
        <v>0</v>
      </c>
      <c r="Y1359" s="14">
        <v>0</v>
      </c>
      <c r="Z1359" s="14">
        <v>0</v>
      </c>
      <c r="AA1359" s="14">
        <v>0</v>
      </c>
      <c r="AB1359" s="14">
        <v>1</v>
      </c>
      <c r="AC1359" s="14">
        <v>0</v>
      </c>
      <c r="AD1359" s="14">
        <v>1</v>
      </c>
      <c r="AE1359" s="14">
        <v>0</v>
      </c>
      <c r="AF1359" s="14">
        <v>0</v>
      </c>
      <c r="AG1359" s="6">
        <v>7</v>
      </c>
      <c r="AH1359" s="6">
        <v>0</v>
      </c>
      <c r="AI1359" s="6">
        <v>0</v>
      </c>
      <c r="AJ1359" s="6">
        <v>9</v>
      </c>
      <c r="AK1359" s="14">
        <v>0</v>
      </c>
      <c r="AL1359" s="14">
        <v>0</v>
      </c>
      <c r="AM1359" s="17">
        <v>0</v>
      </c>
      <c r="AN1359" s="11">
        <v>0.1</v>
      </c>
      <c r="AO1359" s="14">
        <v>3000</v>
      </c>
      <c r="AP1359" s="14">
        <v>0.5</v>
      </c>
      <c r="AQ1359" s="14">
        <v>20</v>
      </c>
      <c r="AR1359" s="6">
        <v>0</v>
      </c>
      <c r="AS1359" s="14" t="s">
        <v>156</v>
      </c>
      <c r="AT1359" s="15" t="s">
        <v>477</v>
      </c>
      <c r="AU1359" s="14" t="s">
        <v>190</v>
      </c>
      <c r="AV1359" s="14">
        <v>12000006</v>
      </c>
      <c r="AW1359" s="10">
        <v>20100210</v>
      </c>
      <c r="AX1359" s="15" t="s">
        <v>191</v>
      </c>
      <c r="AY1359" s="15" t="s">
        <v>156</v>
      </c>
      <c r="AZ1359" s="13">
        <v>0</v>
      </c>
      <c r="BA1359" s="13">
        <v>0</v>
      </c>
      <c r="BB1359" s="34"/>
      <c r="BC1359" s="14">
        <v>0</v>
      </c>
      <c r="BD1359" s="14">
        <v>0</v>
      </c>
      <c r="BE1359" s="14">
        <v>0</v>
      </c>
      <c r="BF1359" s="14">
        <v>0</v>
      </c>
      <c r="BG1359" s="14">
        <v>0</v>
      </c>
      <c r="BH1359" s="14">
        <v>0</v>
      </c>
      <c r="BI1359" s="14">
        <v>0</v>
      </c>
      <c r="BJ1359" s="6">
        <v>0</v>
      </c>
      <c r="BK1359" s="6">
        <v>0</v>
      </c>
      <c r="BL1359" s="6">
        <v>0</v>
      </c>
      <c r="BM1359" s="6">
        <v>0</v>
      </c>
      <c r="BN1359" s="6">
        <v>0</v>
      </c>
      <c r="BO1359" s="6">
        <v>0</v>
      </c>
    </row>
    <row r="1360" spans="3:67" ht="20.100000000000001" customHeight="1">
      <c r="C1360" s="14">
        <v>70000011</v>
      </c>
      <c r="D1360" s="15" t="s">
        <v>1899</v>
      </c>
      <c r="E1360" s="14">
        <v>1</v>
      </c>
      <c r="F1360" s="14">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1000</v>
      </c>
      <c r="AP1360" s="14">
        <v>0.5</v>
      </c>
      <c r="AQ1360" s="14">
        <v>0</v>
      </c>
      <c r="AR1360" s="6">
        <v>0</v>
      </c>
      <c r="AS1360" s="14" t="s">
        <v>156</v>
      </c>
      <c r="AT1360" s="15" t="s">
        <v>477</v>
      </c>
      <c r="AU1360" s="57">
        <v>0</v>
      </c>
      <c r="AV1360" s="10">
        <v>12000006</v>
      </c>
      <c r="AW1360" s="14">
        <v>0</v>
      </c>
      <c r="AX1360" s="15" t="s">
        <v>158</v>
      </c>
      <c r="AY1360" s="15" t="s">
        <v>156</v>
      </c>
      <c r="AZ1360" s="13">
        <v>0</v>
      </c>
      <c r="BA1360" s="13">
        <v>0</v>
      </c>
      <c r="BB1360" s="68"/>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57">
        <v>70000012</v>
      </c>
      <c r="D1361" s="56" t="s">
        <v>1900</v>
      </c>
      <c r="E1361" s="57">
        <v>1</v>
      </c>
      <c r="F1361" s="57">
        <v>60010500</v>
      </c>
      <c r="G1361" s="57">
        <v>0</v>
      </c>
      <c r="H1361" s="58">
        <v>0</v>
      </c>
      <c r="I1361" s="57">
        <v>1</v>
      </c>
      <c r="J1361" s="57">
        <v>0</v>
      </c>
      <c r="K1361" s="52">
        <v>0</v>
      </c>
      <c r="L1361" s="57">
        <v>0</v>
      </c>
      <c r="M1361" s="57">
        <v>0</v>
      </c>
      <c r="N1361" s="57">
        <v>1</v>
      </c>
      <c r="O1361" s="57">
        <v>0</v>
      </c>
      <c r="P1361" s="57">
        <v>0</v>
      </c>
      <c r="Q1361" s="57">
        <v>0</v>
      </c>
      <c r="R1361" s="6">
        <v>0</v>
      </c>
      <c r="S1361" s="57">
        <v>0</v>
      </c>
      <c r="T1361" s="52">
        <v>0</v>
      </c>
      <c r="U1361" s="57">
        <v>1</v>
      </c>
      <c r="V1361" s="57">
        <v>0</v>
      </c>
      <c r="W1361" s="57">
        <v>1</v>
      </c>
      <c r="X1361" s="57">
        <v>0</v>
      </c>
      <c r="Y1361" s="57">
        <v>0</v>
      </c>
      <c r="Z1361" s="57">
        <v>0</v>
      </c>
      <c r="AA1361" s="57">
        <v>0</v>
      </c>
      <c r="AB1361" s="57">
        <v>1</v>
      </c>
      <c r="AC1361" s="57">
        <v>0</v>
      </c>
      <c r="AD1361" s="57">
        <v>1</v>
      </c>
      <c r="AE1361" s="57">
        <v>1</v>
      </c>
      <c r="AF1361" s="57">
        <v>9</v>
      </c>
      <c r="AG1361" s="60">
        <v>7</v>
      </c>
      <c r="AH1361" s="60">
        <v>0</v>
      </c>
      <c r="AI1361" s="6">
        <v>0</v>
      </c>
      <c r="AJ1361" s="60">
        <v>9</v>
      </c>
      <c r="AK1361" s="57">
        <v>0</v>
      </c>
      <c r="AL1361" s="57">
        <v>0</v>
      </c>
      <c r="AM1361" s="57">
        <v>0</v>
      </c>
      <c r="AN1361" s="57">
        <v>0.5</v>
      </c>
      <c r="AO1361" s="57">
        <v>3000</v>
      </c>
      <c r="AP1361" s="57">
        <v>0.2</v>
      </c>
      <c r="AQ1361" s="57">
        <v>20</v>
      </c>
      <c r="AR1361" s="60">
        <v>0</v>
      </c>
      <c r="AS1361" s="57" t="s">
        <v>156</v>
      </c>
      <c r="AT1361" s="15" t="s">
        <v>477</v>
      </c>
      <c r="AU1361" s="57" t="s">
        <v>190</v>
      </c>
      <c r="AV1361" s="57">
        <v>12000006</v>
      </c>
      <c r="AW1361" s="183">
        <v>20000025</v>
      </c>
      <c r="AX1361" s="56" t="s">
        <v>191</v>
      </c>
      <c r="AY1361" s="56" t="s">
        <v>156</v>
      </c>
      <c r="AZ1361" s="58">
        <v>0</v>
      </c>
      <c r="BA1361" s="58">
        <v>0</v>
      </c>
      <c r="BB1361" s="73"/>
      <c r="BC1361" s="57">
        <v>0</v>
      </c>
      <c r="BD1361" s="57">
        <v>0</v>
      </c>
      <c r="BE1361" s="57">
        <v>0</v>
      </c>
      <c r="BF1361" s="57">
        <v>0</v>
      </c>
      <c r="BG1361" s="57">
        <v>0</v>
      </c>
      <c r="BH1361" s="57">
        <v>0</v>
      </c>
      <c r="BI1361" s="57">
        <v>0</v>
      </c>
      <c r="BJ1361" s="6">
        <v>0</v>
      </c>
      <c r="BK1361" s="6">
        <v>0</v>
      </c>
      <c r="BL1361" s="6">
        <v>0</v>
      </c>
      <c r="BM1361" s="6">
        <v>0</v>
      </c>
      <c r="BN1361" s="6">
        <v>0</v>
      </c>
      <c r="BO1361" s="6">
        <v>0</v>
      </c>
    </row>
    <row r="1362" spans="3:67" ht="20.100000000000001" customHeight="1">
      <c r="C1362" s="14">
        <v>70000101</v>
      </c>
      <c r="D1362" s="15" t="s">
        <v>1893</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70000102</v>
      </c>
      <c r="D1363" s="15" t="s">
        <v>1893</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70000103</v>
      </c>
      <c r="D1364" s="15" t="s">
        <v>1893</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0.15</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70000104</v>
      </c>
      <c r="D1365" s="15" t="s">
        <v>1893</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70000105</v>
      </c>
      <c r="D1366" s="15" t="s">
        <v>1893</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0.25</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70000106</v>
      </c>
      <c r="D1367" s="15" t="s">
        <v>1893</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70000107</v>
      </c>
      <c r="D1368" s="15" t="s">
        <v>1893</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0.35</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70000108</v>
      </c>
      <c r="D1369" s="15" t="s">
        <v>1893</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70000109</v>
      </c>
      <c r="D1370" s="15" t="s">
        <v>1893</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0.45</v>
      </c>
      <c r="AQ1370" s="14">
        <v>0</v>
      </c>
      <c r="AR1370" s="6">
        <v>0</v>
      </c>
      <c r="AS1370" s="14" t="s">
        <v>156</v>
      </c>
      <c r="AT1370" s="15" t="s">
        <v>477</v>
      </c>
      <c r="AU1370" s="14">
        <v>0</v>
      </c>
      <c r="AV1370" s="57">
        <v>12000006</v>
      </c>
      <c r="AW1370" s="14">
        <v>0</v>
      </c>
      <c r="AX1370" s="15" t="s">
        <v>158</v>
      </c>
      <c r="AY1370" s="15" t="s">
        <v>156</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70000110</v>
      </c>
      <c r="D1371" s="15" t="s">
        <v>1893</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0.5</v>
      </c>
      <c r="AQ1371" s="14">
        <v>0</v>
      </c>
      <c r="AR1371" s="6">
        <v>0</v>
      </c>
      <c r="AS1371" s="14">
        <v>0</v>
      </c>
      <c r="AT1371" s="15" t="s">
        <v>477</v>
      </c>
      <c r="AU1371" s="14">
        <v>0</v>
      </c>
      <c r="AV1371" s="57">
        <v>12000006</v>
      </c>
      <c r="AW1371" s="14">
        <v>0</v>
      </c>
      <c r="AX1371" s="15" t="s">
        <v>158</v>
      </c>
      <c r="AY1371" s="15" t="s">
        <v>258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70000111</v>
      </c>
      <c r="D1372" s="15" t="s">
        <v>1893</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0.8</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70001001</v>
      </c>
      <c r="D1373" s="12" t="s">
        <v>385</v>
      </c>
      <c r="E1373" s="14">
        <v>1</v>
      </c>
      <c r="F1373" s="11">
        <v>60010300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350</v>
      </c>
      <c r="Y1373" s="11">
        <v>0</v>
      </c>
      <c r="Z1373" s="11">
        <v>0</v>
      </c>
      <c r="AA1373" s="11">
        <v>0</v>
      </c>
      <c r="AB1373" s="11">
        <v>0</v>
      </c>
      <c r="AC1373" s="11">
        <v>0</v>
      </c>
      <c r="AD1373" s="11">
        <v>9</v>
      </c>
      <c r="AE1373" s="11">
        <v>2</v>
      </c>
      <c r="AF1373" s="11" t="s">
        <v>165</v>
      </c>
      <c r="AG1373" s="6">
        <v>0</v>
      </c>
      <c r="AH1373" s="6">
        <v>2</v>
      </c>
      <c r="AI1373" s="6">
        <v>0</v>
      </c>
      <c r="AJ1373" s="6">
        <v>1.5</v>
      </c>
      <c r="AK1373" s="11">
        <v>0</v>
      </c>
      <c r="AL1373" s="11">
        <v>0</v>
      </c>
      <c r="AM1373" s="11">
        <v>0</v>
      </c>
      <c r="AN1373" s="11">
        <v>1</v>
      </c>
      <c r="AO1373" s="11">
        <v>3000</v>
      </c>
      <c r="AP1373" s="11">
        <v>0.5</v>
      </c>
      <c r="AQ1373" s="11">
        <v>0</v>
      </c>
      <c r="AR1373" s="6">
        <v>0</v>
      </c>
      <c r="AS1373" s="11" t="s">
        <v>156</v>
      </c>
      <c r="AT1373" s="12" t="s">
        <v>212</v>
      </c>
      <c r="AU1373" s="11" t="s">
        <v>354</v>
      </c>
      <c r="AV1373" s="14">
        <v>10000007</v>
      </c>
      <c r="AW1373" s="14">
        <v>21000110</v>
      </c>
      <c r="AX1373" s="12" t="s">
        <v>158</v>
      </c>
      <c r="AY1373" s="11">
        <v>0</v>
      </c>
      <c r="AZ1373" s="13">
        <v>0</v>
      </c>
      <c r="BA1373" s="13">
        <v>0</v>
      </c>
      <c r="BB1373" s="34" t="s">
        <v>373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70101001</v>
      </c>
      <c r="D1374" s="12" t="s">
        <v>380</v>
      </c>
      <c r="E1374" s="14">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2" t="s">
        <v>157</v>
      </c>
      <c r="AU1374" s="11" t="s">
        <v>354</v>
      </c>
      <c r="AV1374" s="14">
        <v>0</v>
      </c>
      <c r="AW1374" s="14">
        <v>0</v>
      </c>
      <c r="AX1374" s="12" t="s">
        <v>342</v>
      </c>
      <c r="AY1374" s="11" t="s">
        <v>1901</v>
      </c>
      <c r="AZ1374" s="13">
        <v>0</v>
      </c>
      <c r="BA1374" s="13">
        <v>0</v>
      </c>
      <c r="BB1374" s="34" t="s">
        <v>1902</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1.75" customHeight="1">
      <c r="C1375" s="14">
        <v>70102001</v>
      </c>
      <c r="D1375" s="12" t="s">
        <v>345</v>
      </c>
      <c r="E1375" s="14">
        <v>1</v>
      </c>
      <c r="F1375" s="11">
        <v>60010100</v>
      </c>
      <c r="G1375" s="14">
        <v>0</v>
      </c>
      <c r="H1375" s="13">
        <v>0</v>
      </c>
      <c r="I1375" s="14">
        <v>1</v>
      </c>
      <c r="J1375" s="14">
        <v>0</v>
      </c>
      <c r="K1375" s="14">
        <v>0</v>
      </c>
      <c r="L1375" s="11">
        <v>0</v>
      </c>
      <c r="M1375" s="11">
        <v>0</v>
      </c>
      <c r="N1375" s="11">
        <v>2</v>
      </c>
      <c r="O1375" s="11">
        <v>3</v>
      </c>
      <c r="P1375" s="11">
        <v>1</v>
      </c>
      <c r="Q1375" s="11">
        <v>0</v>
      </c>
      <c r="R1375" s="6">
        <v>0</v>
      </c>
      <c r="S1375" s="11">
        <v>0</v>
      </c>
      <c r="T1375" s="11">
        <v>1</v>
      </c>
      <c r="U1375" s="11">
        <v>2</v>
      </c>
      <c r="V1375" s="11">
        <v>0</v>
      </c>
      <c r="W1375" s="11">
        <v>3</v>
      </c>
      <c r="X1375" s="11">
        <v>0</v>
      </c>
      <c r="Y1375" s="11">
        <v>1</v>
      </c>
      <c r="Z1375" s="11">
        <v>0</v>
      </c>
      <c r="AA1375" s="11">
        <v>0</v>
      </c>
      <c r="AB1375" s="11">
        <v>0</v>
      </c>
      <c r="AC1375" s="11">
        <v>0</v>
      </c>
      <c r="AD1375" s="11">
        <v>9</v>
      </c>
      <c r="AE1375" s="11">
        <v>1</v>
      </c>
      <c r="AF1375" s="11">
        <v>4</v>
      </c>
      <c r="AG1375" s="6">
        <v>0</v>
      </c>
      <c r="AH1375" s="6">
        <v>1</v>
      </c>
      <c r="AI1375" s="6">
        <v>0</v>
      </c>
      <c r="AJ1375" s="6">
        <v>2</v>
      </c>
      <c r="AK1375" s="11">
        <v>0</v>
      </c>
      <c r="AL1375" s="11">
        <v>0</v>
      </c>
      <c r="AM1375" s="11">
        <v>0</v>
      </c>
      <c r="AN1375" s="11">
        <v>3</v>
      </c>
      <c r="AO1375" s="11">
        <v>5000</v>
      </c>
      <c r="AP1375" s="11">
        <v>2.5</v>
      </c>
      <c r="AQ1375" s="11">
        <v>0</v>
      </c>
      <c r="AR1375" s="6">
        <v>0</v>
      </c>
      <c r="AS1375" s="11" t="s">
        <v>346</v>
      </c>
      <c r="AT1375" s="12" t="s">
        <v>212</v>
      </c>
      <c r="AU1375" s="11" t="s">
        <v>347</v>
      </c>
      <c r="AV1375" s="14">
        <v>10000007</v>
      </c>
      <c r="AW1375" s="14">
        <v>70102001</v>
      </c>
      <c r="AX1375" s="12" t="s">
        <v>158</v>
      </c>
      <c r="AY1375" s="11" t="s">
        <v>1903</v>
      </c>
      <c r="AZ1375" s="13">
        <v>0</v>
      </c>
      <c r="BA1375" s="13">
        <v>0</v>
      </c>
      <c r="BB1375" s="34" t="s">
        <v>349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70102002</v>
      </c>
      <c r="D1376" s="15" t="s">
        <v>350</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4">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90102001</v>
      </c>
      <c r="AS1376" s="14" t="s">
        <v>156</v>
      </c>
      <c r="AT1376" s="15" t="s">
        <v>157</v>
      </c>
      <c r="AU1376" s="14" t="s">
        <v>245</v>
      </c>
      <c r="AV1376" s="14">
        <v>0</v>
      </c>
      <c r="AW1376" s="14">
        <v>40000003</v>
      </c>
      <c r="AX1376" s="15" t="s">
        <v>158</v>
      </c>
      <c r="AY1376" s="15" t="s">
        <v>156</v>
      </c>
      <c r="AZ1376" s="13">
        <v>0</v>
      </c>
      <c r="BA1376" s="13">
        <v>0</v>
      </c>
      <c r="BB1376" s="68" t="s">
        <v>351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70103001</v>
      </c>
      <c r="D1377" s="12" t="s">
        <v>353</v>
      </c>
      <c r="E1377" s="14">
        <v>1</v>
      </c>
      <c r="F1377" s="11">
        <v>60010300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3</v>
      </c>
      <c r="X1377" s="11">
        <v>0</v>
      </c>
      <c r="Y1377" s="11">
        <v>0</v>
      </c>
      <c r="Z1377" s="11">
        <v>0</v>
      </c>
      <c r="AA1377" s="11">
        <v>0</v>
      </c>
      <c r="AB1377" s="11">
        <v>0</v>
      </c>
      <c r="AC1377" s="11">
        <v>0</v>
      </c>
      <c r="AD1377" s="11">
        <v>12</v>
      </c>
      <c r="AE1377" s="11">
        <v>2</v>
      </c>
      <c r="AF1377" s="11" t="s">
        <v>165</v>
      </c>
      <c r="AG1377" s="6">
        <v>0</v>
      </c>
      <c r="AH1377" s="6">
        <v>2</v>
      </c>
      <c r="AI1377" s="6">
        <v>0</v>
      </c>
      <c r="AJ1377" s="6">
        <v>1.5</v>
      </c>
      <c r="AK1377" s="11">
        <v>0</v>
      </c>
      <c r="AL1377" s="11">
        <v>0</v>
      </c>
      <c r="AM1377" s="11">
        <v>0</v>
      </c>
      <c r="AN1377" s="11">
        <v>1.1000000000000001</v>
      </c>
      <c r="AO1377" s="11">
        <v>3000</v>
      </c>
      <c r="AP1377" s="11">
        <v>1.1000000000000001</v>
      </c>
      <c r="AQ1377" s="11">
        <v>0</v>
      </c>
      <c r="AR1377" s="6">
        <v>0</v>
      </c>
      <c r="AS1377" s="11" t="s">
        <v>156</v>
      </c>
      <c r="AT1377" s="15" t="s">
        <v>212</v>
      </c>
      <c r="AU1377" s="11" t="s">
        <v>354</v>
      </c>
      <c r="AV1377" s="14">
        <v>10001007</v>
      </c>
      <c r="AW1377" s="14">
        <v>70103001</v>
      </c>
      <c r="AX1377" s="12" t="s">
        <v>158</v>
      </c>
      <c r="AY1377" s="11">
        <v>0</v>
      </c>
      <c r="AZ1377" s="13">
        <v>0</v>
      </c>
      <c r="BA1377" s="13">
        <v>0</v>
      </c>
      <c r="BB1377" s="34" t="s">
        <v>355</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70103002</v>
      </c>
      <c r="D1378" s="15" t="s">
        <v>350</v>
      </c>
      <c r="E1378" s="14">
        <v>1</v>
      </c>
      <c r="F1378" s="14">
        <v>60010500</v>
      </c>
      <c r="G1378" s="14">
        <v>0</v>
      </c>
      <c r="H1378" s="13">
        <v>0</v>
      </c>
      <c r="I1378" s="14">
        <v>1</v>
      </c>
      <c r="J1378" s="14">
        <v>0</v>
      </c>
      <c r="K1378" s="14">
        <v>0</v>
      </c>
      <c r="L1378" s="14">
        <v>0</v>
      </c>
      <c r="M1378" s="14">
        <v>0</v>
      </c>
      <c r="N1378" s="11">
        <v>2</v>
      </c>
      <c r="O1378" s="14">
        <v>2</v>
      </c>
      <c r="P1378" s="14">
        <v>0.6</v>
      </c>
      <c r="Q1378" s="14">
        <v>0</v>
      </c>
      <c r="R1378" s="6">
        <v>0</v>
      </c>
      <c r="S1378" s="13">
        <v>0</v>
      </c>
      <c r="T1378" s="11">
        <v>1</v>
      </c>
      <c r="U1378" s="14">
        <v>2</v>
      </c>
      <c r="V1378" s="14">
        <v>0</v>
      </c>
      <c r="W1378" s="14">
        <v>0</v>
      </c>
      <c r="X1378" s="14">
        <v>0</v>
      </c>
      <c r="Y1378" s="14">
        <v>0</v>
      </c>
      <c r="Z1378" s="14">
        <v>0</v>
      </c>
      <c r="AA1378" s="14">
        <v>0</v>
      </c>
      <c r="AB1378" s="14">
        <v>0</v>
      </c>
      <c r="AC1378" s="14">
        <v>0</v>
      </c>
      <c r="AD1378" s="14">
        <v>20</v>
      </c>
      <c r="AE1378" s="14">
        <v>0</v>
      </c>
      <c r="AF1378" s="14">
        <v>0</v>
      </c>
      <c r="AG1378" s="6">
        <v>0</v>
      </c>
      <c r="AH1378" s="6">
        <v>0</v>
      </c>
      <c r="AI1378" s="6">
        <v>0</v>
      </c>
      <c r="AJ1378" s="6">
        <v>0</v>
      </c>
      <c r="AK1378" s="14">
        <v>0</v>
      </c>
      <c r="AL1378" s="14">
        <v>0</v>
      </c>
      <c r="AM1378" s="14">
        <v>0</v>
      </c>
      <c r="AN1378" s="14">
        <v>0</v>
      </c>
      <c r="AO1378" s="14">
        <v>1000</v>
      </c>
      <c r="AP1378" s="14">
        <v>0</v>
      </c>
      <c r="AQ1378" s="14">
        <v>0</v>
      </c>
      <c r="AR1378" s="6">
        <v>90103001</v>
      </c>
      <c r="AS1378" s="14" t="s">
        <v>156</v>
      </c>
      <c r="AT1378" s="15" t="s">
        <v>156</v>
      </c>
      <c r="AU1378" s="14" t="s">
        <v>245</v>
      </c>
      <c r="AV1378" s="14">
        <v>0</v>
      </c>
      <c r="AW1378" s="14">
        <v>40000003</v>
      </c>
      <c r="AX1378" s="15" t="s">
        <v>158</v>
      </c>
      <c r="AY1378" s="15" t="s">
        <v>156</v>
      </c>
      <c r="AZ1378" s="13">
        <v>0</v>
      </c>
      <c r="BA1378" s="13">
        <v>0</v>
      </c>
      <c r="BB1378" s="68" t="s">
        <v>356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70103003</v>
      </c>
      <c r="D1379" s="12" t="s">
        <v>1242</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3</v>
      </c>
      <c r="X1379" s="11">
        <v>0</v>
      </c>
      <c r="Y1379" s="11">
        <v>1</v>
      </c>
      <c r="Z1379" s="11">
        <v>0</v>
      </c>
      <c r="AA1379" s="11">
        <v>0</v>
      </c>
      <c r="AB1379" s="11">
        <v>0</v>
      </c>
      <c r="AC1379" s="11">
        <v>0</v>
      </c>
      <c r="AD1379" s="11">
        <v>8</v>
      </c>
      <c r="AE1379" s="11">
        <v>1</v>
      </c>
      <c r="AF1379" s="11">
        <v>3</v>
      </c>
      <c r="AG1379" s="6">
        <v>1</v>
      </c>
      <c r="AH1379" s="6">
        <v>1</v>
      </c>
      <c r="AI1379" s="6">
        <v>0</v>
      </c>
      <c r="AJ1379" s="6">
        <v>1.5</v>
      </c>
      <c r="AK1379" s="11">
        <v>0</v>
      </c>
      <c r="AL1379" s="11">
        <v>0</v>
      </c>
      <c r="AM1379" s="11">
        <v>0</v>
      </c>
      <c r="AN1379" s="11">
        <v>0.5</v>
      </c>
      <c r="AO1379" s="11">
        <v>5000</v>
      </c>
      <c r="AP1379" s="11">
        <v>3</v>
      </c>
      <c r="AQ1379" s="11">
        <v>0</v>
      </c>
      <c r="AR1379" s="6">
        <v>0</v>
      </c>
      <c r="AS1379" s="11" t="s">
        <v>156</v>
      </c>
      <c r="AT1379" s="15" t="s">
        <v>157</v>
      </c>
      <c r="AU1379" s="11" t="s">
        <v>347</v>
      </c>
      <c r="AV1379" s="14">
        <v>10000007</v>
      </c>
      <c r="AW1379" s="14">
        <v>70103003</v>
      </c>
      <c r="AX1379" s="12" t="s">
        <v>158</v>
      </c>
      <c r="AY1379" s="11" t="s">
        <v>1243</v>
      </c>
      <c r="AZ1379" s="13">
        <v>0</v>
      </c>
      <c r="BA1379" s="13">
        <v>0</v>
      </c>
      <c r="BB1379" s="34" t="s">
        <v>1244</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70104001</v>
      </c>
      <c r="D1380" s="12" t="s">
        <v>564</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5</v>
      </c>
      <c r="AE1380" s="11">
        <v>1</v>
      </c>
      <c r="AF1380" s="11" t="s">
        <v>548</v>
      </c>
      <c r="AG1380" s="6">
        <v>1</v>
      </c>
      <c r="AH1380" s="6">
        <v>1</v>
      </c>
      <c r="AI1380" s="6">
        <v>0</v>
      </c>
      <c r="AJ1380" s="6">
        <v>1.5</v>
      </c>
      <c r="AK1380" s="11">
        <v>0</v>
      </c>
      <c r="AL1380" s="11">
        <v>0</v>
      </c>
      <c r="AM1380" s="11">
        <v>0</v>
      </c>
      <c r="AN1380" s="11">
        <v>0.5</v>
      </c>
      <c r="AO1380" s="11">
        <v>5000</v>
      </c>
      <c r="AP1380" s="11">
        <v>2</v>
      </c>
      <c r="AQ1380" s="11">
        <v>0</v>
      </c>
      <c r="AR1380" s="6">
        <v>0</v>
      </c>
      <c r="AS1380" s="11" t="s">
        <v>156</v>
      </c>
      <c r="AT1380" s="12" t="s">
        <v>212</v>
      </c>
      <c r="AU1380" s="11" t="s">
        <v>347</v>
      </c>
      <c r="AV1380" s="14">
        <v>10000007</v>
      </c>
      <c r="AW1380" s="14">
        <v>70104001</v>
      </c>
      <c r="AX1380" s="12" t="s">
        <v>158</v>
      </c>
      <c r="AY1380" s="11" t="s">
        <v>1904</v>
      </c>
      <c r="AZ1380" s="13">
        <v>0</v>
      </c>
      <c r="BA1380" s="13">
        <v>0</v>
      </c>
      <c r="BB1380" s="34" t="s">
        <v>566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70104002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4">
        <v>0</v>
      </c>
      <c r="AC1381" s="14">
        <v>0</v>
      </c>
      <c r="AD1381" s="14">
        <v>99999</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8" t="s">
        <v>434</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70104003</v>
      </c>
      <c r="D1382" s="12" t="s">
        <v>479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5</v>
      </c>
      <c r="X1382" s="11">
        <v>0</v>
      </c>
      <c r="Y1382" s="11">
        <v>1</v>
      </c>
      <c r="Z1382" s="11">
        <v>0</v>
      </c>
      <c r="AA1382" s="11">
        <v>0</v>
      </c>
      <c r="AB1382" s="11">
        <v>0</v>
      </c>
      <c r="AC1382" s="11">
        <v>0</v>
      </c>
      <c r="AD1382" s="11">
        <v>10</v>
      </c>
      <c r="AE1382" s="11">
        <v>1</v>
      </c>
      <c r="AF1382" s="11" t="s">
        <v>390</v>
      </c>
      <c r="AG1382" s="6">
        <v>0</v>
      </c>
      <c r="AH1382" s="6">
        <v>1</v>
      </c>
      <c r="AI1382" s="6">
        <v>0</v>
      </c>
      <c r="AJ1382" s="6">
        <v>3</v>
      </c>
      <c r="AK1382" s="11">
        <v>0</v>
      </c>
      <c r="AL1382" s="11">
        <v>0</v>
      </c>
      <c r="AM1382" s="11">
        <v>0</v>
      </c>
      <c r="AN1382" s="11">
        <v>3.5</v>
      </c>
      <c r="AO1382" s="11">
        <v>5000</v>
      </c>
      <c r="AP1382" s="11">
        <v>3</v>
      </c>
      <c r="AQ1382" s="11">
        <v>0</v>
      </c>
      <c r="AR1382" s="6">
        <v>0</v>
      </c>
      <c r="AS1382" s="11" t="s">
        <v>156</v>
      </c>
      <c r="AT1382" s="12" t="s">
        <v>195</v>
      </c>
      <c r="AU1382" s="11" t="s">
        <v>347</v>
      </c>
      <c r="AV1382" s="14">
        <v>10000007</v>
      </c>
      <c r="AW1382" s="14">
        <v>70104003</v>
      </c>
      <c r="AX1382" s="12" t="s">
        <v>158</v>
      </c>
      <c r="AY1382" s="11" t="s">
        <v>1905</v>
      </c>
      <c r="AZ1382" s="13">
        <v>0</v>
      </c>
      <c r="BA1382" s="13">
        <v>0</v>
      </c>
      <c r="BB1382" s="34" t="s">
        <v>1906</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70105001</v>
      </c>
      <c r="D1383" s="12" t="s">
        <v>345</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6</v>
      </c>
      <c r="AE1383" s="11">
        <v>1</v>
      </c>
      <c r="AF1383" s="11">
        <v>3</v>
      </c>
      <c r="AG1383" s="6">
        <v>0</v>
      </c>
      <c r="AH1383" s="6">
        <v>0</v>
      </c>
      <c r="AI1383" s="6">
        <v>0</v>
      </c>
      <c r="AJ1383" s="6">
        <v>1.5</v>
      </c>
      <c r="AK1383" s="11">
        <v>0</v>
      </c>
      <c r="AL1383" s="11">
        <v>0</v>
      </c>
      <c r="AM1383" s="11">
        <v>0</v>
      </c>
      <c r="AN1383" s="11">
        <v>1</v>
      </c>
      <c r="AO1383" s="11">
        <v>5000</v>
      </c>
      <c r="AP1383" s="11">
        <v>0.5</v>
      </c>
      <c r="AQ1383" s="11">
        <v>0</v>
      </c>
      <c r="AR1383" s="6">
        <v>0</v>
      </c>
      <c r="AS1383" s="11" t="s">
        <v>156</v>
      </c>
      <c r="AT1383" s="15" t="s">
        <v>157</v>
      </c>
      <c r="AU1383" s="11" t="s">
        <v>347</v>
      </c>
      <c r="AV1383" s="14">
        <v>10000007</v>
      </c>
      <c r="AW1383" s="14">
        <v>70105001</v>
      </c>
      <c r="AX1383" s="12" t="s">
        <v>158</v>
      </c>
      <c r="AY1383" s="11" t="s">
        <v>1907</v>
      </c>
      <c r="AZ1383" s="13">
        <v>0</v>
      </c>
      <c r="BA1383" s="13">
        <v>0</v>
      </c>
      <c r="BB1383" s="34" t="s">
        <v>1908</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70105002</v>
      </c>
      <c r="D1384" s="15" t="s">
        <v>367</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4">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v>90104002</v>
      </c>
      <c r="AS1384" s="14" t="s">
        <v>156</v>
      </c>
      <c r="AT1384" s="15" t="s">
        <v>157</v>
      </c>
      <c r="AU1384" s="14" t="s">
        <v>245</v>
      </c>
      <c r="AV1384" s="14">
        <v>0</v>
      </c>
      <c r="AW1384" s="14">
        <v>0</v>
      </c>
      <c r="AX1384" s="15" t="s">
        <v>158</v>
      </c>
      <c r="AY1384" s="15" t="s">
        <v>156</v>
      </c>
      <c r="AZ1384" s="13">
        <v>0</v>
      </c>
      <c r="BA1384" s="13">
        <v>0</v>
      </c>
      <c r="BB1384" s="68" t="s">
        <v>434</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70105003</v>
      </c>
      <c r="D1385" s="12" t="s">
        <v>1909</v>
      </c>
      <c r="E1385" s="14">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157</v>
      </c>
      <c r="AU1385" s="11" t="s">
        <v>354</v>
      </c>
      <c r="AV1385" s="14">
        <v>0</v>
      </c>
      <c r="AW1385" s="14">
        <v>0</v>
      </c>
      <c r="AX1385" s="12" t="s">
        <v>342</v>
      </c>
      <c r="AY1385" s="11" t="s">
        <v>1910</v>
      </c>
      <c r="AZ1385" s="13">
        <v>0</v>
      </c>
      <c r="BA1385" s="13">
        <v>0</v>
      </c>
      <c r="BB1385" s="34" t="s">
        <v>1911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70105004</v>
      </c>
      <c r="D1386" s="15" t="s">
        <v>350</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90103001</v>
      </c>
      <c r="AS1386" s="14" t="s">
        <v>156</v>
      </c>
      <c r="AT1386" s="15" t="s">
        <v>156</v>
      </c>
      <c r="AU1386" s="14" t="s">
        <v>245</v>
      </c>
      <c r="AV1386" s="14">
        <v>0</v>
      </c>
      <c r="AW1386" s="14">
        <v>40000003</v>
      </c>
      <c r="AX1386" s="15" t="s">
        <v>158</v>
      </c>
      <c r="AY1386" s="15" t="s">
        <v>156</v>
      </c>
      <c r="AZ1386" s="13">
        <v>0</v>
      </c>
      <c r="BA1386" s="13">
        <v>0</v>
      </c>
      <c r="BB1386" s="68" t="s">
        <v>356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70106001</v>
      </c>
      <c r="D1387" s="15" t="s">
        <v>370</v>
      </c>
      <c r="E1387" s="14">
        <v>1</v>
      </c>
      <c r="F1387" s="14">
        <v>60010300</v>
      </c>
      <c r="G1387" s="14">
        <v>0</v>
      </c>
      <c r="H1387" s="13">
        <v>0</v>
      </c>
      <c r="I1387" s="14">
        <v>1</v>
      </c>
      <c r="J1387" s="14">
        <v>0</v>
      </c>
      <c r="K1387" s="14">
        <v>0</v>
      </c>
      <c r="L1387" s="14">
        <v>0</v>
      </c>
      <c r="M1387" s="14">
        <v>0</v>
      </c>
      <c r="N1387" s="11">
        <v>2</v>
      </c>
      <c r="O1387" s="14">
        <v>1</v>
      </c>
      <c r="P1387" s="14">
        <v>0.5</v>
      </c>
      <c r="Q1387" s="14">
        <v>0</v>
      </c>
      <c r="R1387" s="6">
        <v>0</v>
      </c>
      <c r="S1387" s="13">
        <v>0</v>
      </c>
      <c r="T1387" s="11">
        <v>1</v>
      </c>
      <c r="U1387" s="14">
        <v>2</v>
      </c>
      <c r="V1387" s="14">
        <v>0</v>
      </c>
      <c r="W1387" s="14">
        <v>0.5</v>
      </c>
      <c r="X1387" s="14">
        <v>0</v>
      </c>
      <c r="Y1387" s="14">
        <v>0</v>
      </c>
      <c r="Z1387" s="14">
        <v>0</v>
      </c>
      <c r="AA1387" s="14">
        <v>0</v>
      </c>
      <c r="AB1387" s="14">
        <v>0</v>
      </c>
      <c r="AC1387" s="14">
        <v>0</v>
      </c>
      <c r="AD1387" s="14">
        <v>15</v>
      </c>
      <c r="AE1387" s="14">
        <v>1</v>
      </c>
      <c r="AF1387" s="14">
        <v>3</v>
      </c>
      <c r="AG1387" s="6">
        <v>1</v>
      </c>
      <c r="AH1387" s="6">
        <v>0</v>
      </c>
      <c r="AI1387" s="6">
        <v>0</v>
      </c>
      <c r="AJ1387" s="6">
        <v>1.5</v>
      </c>
      <c r="AK1387" s="14">
        <v>0</v>
      </c>
      <c r="AL1387" s="14">
        <v>0</v>
      </c>
      <c r="AM1387" s="14">
        <v>0</v>
      </c>
      <c r="AN1387" s="14">
        <v>1</v>
      </c>
      <c r="AO1387" s="14">
        <v>360000</v>
      </c>
      <c r="AP1387" s="14">
        <v>0.5</v>
      </c>
      <c r="AQ1387" s="14">
        <v>0</v>
      </c>
      <c r="AR1387" s="6">
        <v>0</v>
      </c>
      <c r="AS1387" s="14" t="s">
        <v>371</v>
      </c>
      <c r="AT1387" s="15" t="s">
        <v>157</v>
      </c>
      <c r="AU1387" s="14" t="s">
        <v>354</v>
      </c>
      <c r="AV1387" s="14">
        <v>10002001</v>
      </c>
      <c r="AW1387" s="14">
        <v>70106001</v>
      </c>
      <c r="AX1387" s="15" t="s">
        <v>228</v>
      </c>
      <c r="AY1387" s="15" t="s">
        <v>372</v>
      </c>
      <c r="AZ1387" s="13">
        <v>0</v>
      </c>
      <c r="BA1387" s="13">
        <v>0</v>
      </c>
      <c r="BB1387" s="68" t="s">
        <v>373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70106002</v>
      </c>
      <c r="D1388" s="12" t="s">
        <v>374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0</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t="s">
        <v>156</v>
      </c>
      <c r="AT1388" s="15" t="s">
        <v>157</v>
      </c>
      <c r="AU1388" s="11" t="s">
        <v>347</v>
      </c>
      <c r="AV1388" s="14">
        <v>10000007</v>
      </c>
      <c r="AW1388" s="14">
        <v>70106004</v>
      </c>
      <c r="AX1388" s="12" t="s">
        <v>158</v>
      </c>
      <c r="AY1388" s="11" t="s">
        <v>1912</v>
      </c>
      <c r="AZ1388" s="13">
        <v>0</v>
      </c>
      <c r="BA1388" s="13">
        <v>0</v>
      </c>
      <c r="BB1388" s="34" t="s">
        <v>376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70106003</v>
      </c>
      <c r="D1389" s="15" t="s">
        <v>377</v>
      </c>
      <c r="E1389" s="14">
        <v>1</v>
      </c>
      <c r="F1389" s="14">
        <v>60010300</v>
      </c>
      <c r="G1389" s="14">
        <v>0</v>
      </c>
      <c r="H1389" s="13">
        <v>0</v>
      </c>
      <c r="I1389" s="14">
        <v>1</v>
      </c>
      <c r="J1389" s="14">
        <v>0</v>
      </c>
      <c r="K1389" s="14">
        <v>0</v>
      </c>
      <c r="L1389" s="14">
        <v>0</v>
      </c>
      <c r="M1389" s="14">
        <v>0</v>
      </c>
      <c r="N1389" s="11">
        <v>2</v>
      </c>
      <c r="O1389" s="14">
        <v>1</v>
      </c>
      <c r="P1389" s="14">
        <v>0.5</v>
      </c>
      <c r="Q1389" s="14">
        <v>0</v>
      </c>
      <c r="R1389" s="6">
        <v>0</v>
      </c>
      <c r="S1389" s="13">
        <v>0</v>
      </c>
      <c r="T1389" s="11">
        <v>1</v>
      </c>
      <c r="U1389" s="14">
        <v>2</v>
      </c>
      <c r="V1389" s="14">
        <v>0</v>
      </c>
      <c r="W1389" s="14">
        <v>3</v>
      </c>
      <c r="X1389" s="14">
        <v>0</v>
      </c>
      <c r="Y1389" s="14">
        <v>0</v>
      </c>
      <c r="Z1389" s="14">
        <v>0</v>
      </c>
      <c r="AA1389" s="14">
        <v>0</v>
      </c>
      <c r="AB1389" s="14">
        <v>0</v>
      </c>
      <c r="AC1389" s="14">
        <v>0</v>
      </c>
      <c r="AD1389" s="14">
        <v>9</v>
      </c>
      <c r="AE1389" s="14">
        <v>1</v>
      </c>
      <c r="AF1389" s="14">
        <v>2</v>
      </c>
      <c r="AG1389" s="6">
        <v>2</v>
      </c>
      <c r="AH1389" s="6">
        <v>2</v>
      </c>
      <c r="AI1389" s="6">
        <v>0</v>
      </c>
      <c r="AJ1389" s="6">
        <v>3</v>
      </c>
      <c r="AK1389" s="14">
        <v>0</v>
      </c>
      <c r="AL1389" s="14">
        <v>0</v>
      </c>
      <c r="AM1389" s="14">
        <v>0</v>
      </c>
      <c r="AN1389" s="14">
        <v>2</v>
      </c>
      <c r="AO1389" s="14">
        <v>30000</v>
      </c>
      <c r="AP1389" s="14">
        <v>2</v>
      </c>
      <c r="AQ1389" s="14">
        <v>4</v>
      </c>
      <c r="AR1389" s="6">
        <v>0</v>
      </c>
      <c r="AS1389" s="14" t="s">
        <v>156</v>
      </c>
      <c r="AT1389" s="15" t="s">
        <v>157</v>
      </c>
      <c r="AU1389" s="14" t="s">
        <v>354</v>
      </c>
      <c r="AV1389" s="14">
        <v>10003002</v>
      </c>
      <c r="AW1389" s="14">
        <v>70106005</v>
      </c>
      <c r="AX1389" s="15" t="s">
        <v>378</v>
      </c>
      <c r="AY1389" s="15">
        <v>0</v>
      </c>
      <c r="AZ1389" s="13">
        <v>0</v>
      </c>
      <c r="BA1389" s="13">
        <v>0</v>
      </c>
      <c r="BB1389" s="68" t="s">
        <v>373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70106004</v>
      </c>
      <c r="D1390" s="15" t="s">
        <v>367</v>
      </c>
      <c r="E1390" s="14">
        <v>1</v>
      </c>
      <c r="F1390" s="14">
        <v>60010500</v>
      </c>
      <c r="G1390" s="14">
        <v>0</v>
      </c>
      <c r="H1390" s="13">
        <v>0</v>
      </c>
      <c r="I1390" s="14">
        <v>1</v>
      </c>
      <c r="J1390" s="14">
        <v>0</v>
      </c>
      <c r="K1390" s="14">
        <v>0</v>
      </c>
      <c r="L1390" s="14">
        <v>0</v>
      </c>
      <c r="M1390" s="14">
        <v>0</v>
      </c>
      <c r="N1390" s="11">
        <v>2</v>
      </c>
      <c r="O1390" s="14">
        <v>2</v>
      </c>
      <c r="P1390" s="14">
        <v>0.6</v>
      </c>
      <c r="Q1390" s="14">
        <v>0</v>
      </c>
      <c r="R1390" s="6">
        <v>0</v>
      </c>
      <c r="S1390" s="13">
        <v>0</v>
      </c>
      <c r="T1390" s="11">
        <v>1</v>
      </c>
      <c r="U1390" s="14">
        <v>2</v>
      </c>
      <c r="V1390" s="14">
        <v>0</v>
      </c>
      <c r="W1390" s="14">
        <v>0</v>
      </c>
      <c r="X1390" s="14">
        <v>0</v>
      </c>
      <c r="Y1390" s="14">
        <v>0</v>
      </c>
      <c r="Z1390" s="14">
        <v>0</v>
      </c>
      <c r="AA1390" s="14">
        <v>0</v>
      </c>
      <c r="AB1390" s="14">
        <v>0</v>
      </c>
      <c r="AC1390" s="14">
        <v>0</v>
      </c>
      <c r="AD1390" s="11">
        <v>30</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379</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70106005</v>
      </c>
      <c r="D1391" s="12" t="s">
        <v>380</v>
      </c>
      <c r="E1391" s="14">
        <v>1</v>
      </c>
      <c r="F1391" s="11">
        <v>60010300</v>
      </c>
      <c r="G1391" s="14">
        <v>0</v>
      </c>
      <c r="H1391" s="13">
        <v>0</v>
      </c>
      <c r="I1391" s="14">
        <v>1</v>
      </c>
      <c r="J1391" s="14">
        <v>0</v>
      </c>
      <c r="K1391" s="14">
        <v>0</v>
      </c>
      <c r="L1391" s="11">
        <v>0</v>
      </c>
      <c r="M1391" s="11">
        <v>0</v>
      </c>
      <c r="N1391" s="11">
        <v>2</v>
      </c>
      <c r="O1391" s="11">
        <v>1</v>
      </c>
      <c r="P1391" s="11">
        <v>0.6</v>
      </c>
      <c r="Q1391" s="11">
        <v>0</v>
      </c>
      <c r="R1391" s="6">
        <v>0</v>
      </c>
      <c r="S1391" s="11">
        <v>0</v>
      </c>
      <c r="T1391" s="11">
        <v>1</v>
      </c>
      <c r="U1391" s="11">
        <v>2</v>
      </c>
      <c r="V1391" s="11">
        <v>0</v>
      </c>
      <c r="W1391" s="11">
        <v>0</v>
      </c>
      <c r="X1391" s="11">
        <v>0</v>
      </c>
      <c r="Y1391" s="11">
        <v>0</v>
      </c>
      <c r="Z1391" s="11">
        <v>0</v>
      </c>
      <c r="AA1391" s="11">
        <v>0</v>
      </c>
      <c r="AB1391" s="11">
        <v>0</v>
      </c>
      <c r="AC1391" s="11">
        <v>0</v>
      </c>
      <c r="AD1391" s="11">
        <v>20</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156</v>
      </c>
      <c r="AT1391" s="15" t="s">
        <v>157</v>
      </c>
      <c r="AU1391" s="11" t="s">
        <v>354</v>
      </c>
      <c r="AV1391" s="14">
        <v>0</v>
      </c>
      <c r="AW1391" s="14">
        <v>0</v>
      </c>
      <c r="AX1391" s="12" t="s">
        <v>342</v>
      </c>
      <c r="AY1391" s="11" t="s">
        <v>381</v>
      </c>
      <c r="AZ1391" s="13">
        <v>0</v>
      </c>
      <c r="BA1391" s="13">
        <v>0</v>
      </c>
      <c r="BB1391" s="34" t="s">
        <v>382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70107001</v>
      </c>
      <c r="D1392" s="12" t="s">
        <v>389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t="s">
        <v>390</v>
      </c>
      <c r="AG1392" s="6">
        <v>1</v>
      </c>
      <c r="AH1392" s="6">
        <v>1</v>
      </c>
      <c r="AI1392" s="6">
        <v>0</v>
      </c>
      <c r="AJ1392" s="6">
        <v>3</v>
      </c>
      <c r="AK1392" s="11">
        <v>0</v>
      </c>
      <c r="AL1392" s="11">
        <v>0</v>
      </c>
      <c r="AM1392" s="11">
        <v>0</v>
      </c>
      <c r="AN1392" s="11">
        <v>3</v>
      </c>
      <c r="AO1392" s="11">
        <v>5000</v>
      </c>
      <c r="AP1392" s="11">
        <v>2.5</v>
      </c>
      <c r="AQ1392" s="11">
        <v>0</v>
      </c>
      <c r="AR1392" s="6">
        <v>0</v>
      </c>
      <c r="AS1392" s="11" t="s">
        <v>156</v>
      </c>
      <c r="AT1392" s="15" t="s">
        <v>212</v>
      </c>
      <c r="AU1392" s="11" t="s">
        <v>347</v>
      </c>
      <c r="AV1392" s="14">
        <v>10000007</v>
      </c>
      <c r="AW1392" s="14">
        <v>70107001</v>
      </c>
      <c r="AX1392" s="12" t="s">
        <v>158</v>
      </c>
      <c r="AY1392" s="11">
        <v>0</v>
      </c>
      <c r="AZ1392" s="13">
        <v>0</v>
      </c>
      <c r="BA1392" s="13">
        <v>0</v>
      </c>
      <c r="BB1392" s="34" t="s">
        <v>391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70107002</v>
      </c>
      <c r="D1393" s="12" t="s">
        <v>425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5000</v>
      </c>
      <c r="AP1393" s="11">
        <v>3</v>
      </c>
      <c r="AQ1393" s="11">
        <v>0</v>
      </c>
      <c r="AR1393" s="6">
        <v>0</v>
      </c>
      <c r="AS1393" s="11" t="s">
        <v>156</v>
      </c>
      <c r="AT1393" s="15" t="s">
        <v>157</v>
      </c>
      <c r="AU1393" s="11" t="s">
        <v>347</v>
      </c>
      <c r="AV1393" s="14">
        <v>10000007</v>
      </c>
      <c r="AW1393" s="14">
        <v>70103003</v>
      </c>
      <c r="AX1393" s="12" t="s">
        <v>158</v>
      </c>
      <c r="AY1393" s="11" t="s">
        <v>1913</v>
      </c>
      <c r="AZ1393" s="13">
        <v>0</v>
      </c>
      <c r="BA1393" s="13">
        <v>0</v>
      </c>
      <c r="BB1393" s="34" t="s">
        <v>427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70107003</v>
      </c>
      <c r="D1394" s="12" t="s">
        <v>428</v>
      </c>
      <c r="E1394" s="11">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0</v>
      </c>
      <c r="Z1394" s="11">
        <v>0</v>
      </c>
      <c r="AA1394" s="11">
        <v>0</v>
      </c>
      <c r="AB1394" s="11">
        <v>0</v>
      </c>
      <c r="AC1394" s="11">
        <v>0</v>
      </c>
      <c r="AD1394" s="11">
        <v>12</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70103003</v>
      </c>
      <c r="AX1394" s="12" t="s">
        <v>158</v>
      </c>
      <c r="AY1394" s="11" t="s">
        <v>1914</v>
      </c>
      <c r="AZ1394" s="13">
        <v>0</v>
      </c>
      <c r="BA1394" s="13">
        <v>0</v>
      </c>
      <c r="BB1394" s="34" t="s">
        <v>430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70107004</v>
      </c>
      <c r="D1395" s="15" t="s">
        <v>431</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90102001</v>
      </c>
      <c r="AS1395" s="14" t="s">
        <v>156</v>
      </c>
      <c r="AT1395" s="15" t="s">
        <v>157</v>
      </c>
      <c r="AU1395" s="14" t="s">
        <v>245</v>
      </c>
      <c r="AV1395" s="14">
        <v>0</v>
      </c>
      <c r="AW1395" s="14">
        <v>40000003</v>
      </c>
      <c r="AX1395" s="15" t="s">
        <v>158</v>
      </c>
      <c r="AY1395" s="15" t="s">
        <v>156</v>
      </c>
      <c r="AZ1395" s="13">
        <v>0</v>
      </c>
      <c r="BA1395" s="13">
        <v>0</v>
      </c>
      <c r="BB1395" s="68" t="s">
        <v>432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70107005</v>
      </c>
      <c r="D1396" s="15" t="s">
        <v>433</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1">
        <v>99999</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90104002</v>
      </c>
      <c r="AS1396" s="14" t="s">
        <v>156</v>
      </c>
      <c r="AT1396" s="15" t="s">
        <v>157</v>
      </c>
      <c r="AU1396" s="14" t="s">
        <v>245</v>
      </c>
      <c r="AV1396" s="14">
        <v>0</v>
      </c>
      <c r="AW1396" s="14">
        <v>0</v>
      </c>
      <c r="AX1396" s="15" t="s">
        <v>158</v>
      </c>
      <c r="AY1396" s="15" t="s">
        <v>156</v>
      </c>
      <c r="AZ1396" s="13">
        <v>0</v>
      </c>
      <c r="BA1396" s="13">
        <v>0</v>
      </c>
      <c r="BB1396" s="68" t="s">
        <v>434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70107006</v>
      </c>
      <c r="D1397" s="12" t="s">
        <v>1909</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1915</v>
      </c>
      <c r="AZ1397" s="13">
        <v>0</v>
      </c>
      <c r="BA1397" s="13">
        <v>0</v>
      </c>
      <c r="BB1397" s="34" t="s">
        <v>1916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70201001</v>
      </c>
      <c r="D1398" s="12" t="s">
        <v>481</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2</v>
      </c>
      <c r="X1398" s="11">
        <v>0</v>
      </c>
      <c r="Y1398" s="11">
        <v>1</v>
      </c>
      <c r="Z1398" s="11">
        <v>0</v>
      </c>
      <c r="AA1398" s="11">
        <v>0</v>
      </c>
      <c r="AB1398" s="11">
        <v>0</v>
      </c>
      <c r="AC1398" s="11">
        <v>0</v>
      </c>
      <c r="AD1398" s="11">
        <v>12</v>
      </c>
      <c r="AE1398" s="11">
        <v>2</v>
      </c>
      <c r="AF1398" s="11" t="s">
        <v>165</v>
      </c>
      <c r="AG1398" s="6">
        <v>0</v>
      </c>
      <c r="AH1398" s="6">
        <v>0</v>
      </c>
      <c r="AI1398" s="6">
        <v>0</v>
      </c>
      <c r="AJ1398" s="6">
        <v>1.5</v>
      </c>
      <c r="AK1398" s="11">
        <v>0</v>
      </c>
      <c r="AL1398" s="11">
        <v>0</v>
      </c>
      <c r="AM1398" s="11">
        <v>0</v>
      </c>
      <c r="AN1398" s="11">
        <v>1</v>
      </c>
      <c r="AO1398" s="11">
        <v>5000</v>
      </c>
      <c r="AP1398" s="11">
        <v>0.5</v>
      </c>
      <c r="AQ1398" s="11">
        <v>0</v>
      </c>
      <c r="AR1398" s="6">
        <v>0</v>
      </c>
      <c r="AS1398" s="11" t="s">
        <v>156</v>
      </c>
      <c r="AT1398" s="15" t="s">
        <v>212</v>
      </c>
      <c r="AU1398" s="11" t="s">
        <v>347</v>
      </c>
      <c r="AV1398" s="14">
        <v>10000007</v>
      </c>
      <c r="AW1398" s="14">
        <v>70201001</v>
      </c>
      <c r="AX1398" s="12" t="s">
        <v>158</v>
      </c>
      <c r="AY1398" s="11">
        <v>0</v>
      </c>
      <c r="AZ1398" s="13">
        <v>0</v>
      </c>
      <c r="BA1398" s="13">
        <v>0</v>
      </c>
      <c r="BB1398" s="34" t="s">
        <v>482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70201002</v>
      </c>
      <c r="D1399" s="12" t="s">
        <v>386</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156</v>
      </c>
      <c r="AT1399" s="15" t="s">
        <v>195</v>
      </c>
      <c r="AU1399" s="11" t="s">
        <v>354</v>
      </c>
      <c r="AV1399" s="14">
        <v>0</v>
      </c>
      <c r="AW1399" s="14">
        <v>0</v>
      </c>
      <c r="AX1399" s="12" t="s">
        <v>342</v>
      </c>
      <c r="AY1399" s="11" t="s">
        <v>1917</v>
      </c>
      <c r="AZ1399" s="13">
        <v>0</v>
      </c>
      <c r="BA1399" s="13">
        <v>0</v>
      </c>
      <c r="BB1399" s="34" t="s">
        <v>388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70201003</v>
      </c>
      <c r="D1400" s="12" t="s">
        <v>1918</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15</v>
      </c>
      <c r="AE1400" s="11">
        <v>1</v>
      </c>
      <c r="AF1400" s="11" t="s">
        <v>1919</v>
      </c>
      <c r="AG1400" s="6">
        <v>0</v>
      </c>
      <c r="AH1400" s="6">
        <v>1</v>
      </c>
      <c r="AI1400" s="6">
        <v>0</v>
      </c>
      <c r="AJ1400" s="6">
        <v>2.5</v>
      </c>
      <c r="AK1400" s="11">
        <v>0</v>
      </c>
      <c r="AL1400" s="11">
        <v>0</v>
      </c>
      <c r="AM1400" s="11">
        <v>0</v>
      </c>
      <c r="AN1400" s="11">
        <v>4</v>
      </c>
      <c r="AO1400" s="11">
        <v>5000</v>
      </c>
      <c r="AP1400" s="11">
        <v>3</v>
      </c>
      <c r="AQ1400" s="11">
        <v>0</v>
      </c>
      <c r="AR1400" s="6">
        <v>0</v>
      </c>
      <c r="AS1400" s="11" t="s">
        <v>156</v>
      </c>
      <c r="AT1400" s="15" t="s">
        <v>396</v>
      </c>
      <c r="AU1400" s="11" t="s">
        <v>347</v>
      </c>
      <c r="AV1400" s="14">
        <v>10000007</v>
      </c>
      <c r="AW1400" s="14">
        <v>70201003</v>
      </c>
      <c r="AX1400" s="12" t="s">
        <v>158</v>
      </c>
      <c r="AY1400" s="11">
        <v>0</v>
      </c>
      <c r="AZ1400" s="13">
        <v>0</v>
      </c>
      <c r="BA1400" s="13">
        <v>0</v>
      </c>
      <c r="BB1400" s="34" t="s">
        <v>1920</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70201004</v>
      </c>
      <c r="D1401" s="15" t="s">
        <v>1921</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484</v>
      </c>
      <c r="AS1401" s="14" t="s">
        <v>156</v>
      </c>
      <c r="AT1401" s="15" t="s">
        <v>157</v>
      </c>
      <c r="AU1401" s="14" t="s">
        <v>245</v>
      </c>
      <c r="AV1401" s="14">
        <v>0</v>
      </c>
      <c r="AW1401" s="14">
        <v>0</v>
      </c>
      <c r="AX1401" s="15" t="s">
        <v>158</v>
      </c>
      <c r="AY1401" s="15" t="s">
        <v>156</v>
      </c>
      <c r="AZ1401" s="13">
        <v>0</v>
      </c>
      <c r="BA1401" s="13">
        <v>0</v>
      </c>
      <c r="BB1401" s="68" t="s">
        <v>485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70202001</v>
      </c>
      <c r="D1402" s="12" t="s">
        <v>642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1</v>
      </c>
      <c r="AH1402" s="6">
        <v>1</v>
      </c>
      <c r="AI1402" s="6">
        <v>0</v>
      </c>
      <c r="AJ1402" s="6">
        <v>3</v>
      </c>
      <c r="AK1402" s="11">
        <v>0</v>
      </c>
      <c r="AL1402" s="11">
        <v>0</v>
      </c>
      <c r="AM1402" s="11">
        <v>0</v>
      </c>
      <c r="AN1402" s="11">
        <v>3</v>
      </c>
      <c r="AO1402" s="11">
        <v>5000</v>
      </c>
      <c r="AP1402" s="11">
        <v>2.5</v>
      </c>
      <c r="AQ1402" s="11">
        <v>0</v>
      </c>
      <c r="AR1402" s="6">
        <v>0</v>
      </c>
      <c r="AS1402" s="11" t="s">
        <v>156</v>
      </c>
      <c r="AT1402" s="15" t="s">
        <v>396</v>
      </c>
      <c r="AU1402" s="11" t="s">
        <v>347</v>
      </c>
      <c r="AV1402" s="14">
        <v>10000007</v>
      </c>
      <c r="AW1402" s="14">
        <v>70202001</v>
      </c>
      <c r="AX1402" s="12" t="s">
        <v>158</v>
      </c>
      <c r="AY1402" s="11">
        <v>0</v>
      </c>
      <c r="AZ1402" s="13">
        <v>0</v>
      </c>
      <c r="BA1402" s="13">
        <v>0</v>
      </c>
      <c r="BB1402" s="34" t="s">
        <v>644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70202002</v>
      </c>
      <c r="D1403" s="12" t="s">
        <v>645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20</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70202002</v>
      </c>
      <c r="AX1403" s="12" t="s">
        <v>158</v>
      </c>
      <c r="AY1403" s="11" t="s">
        <v>1922</v>
      </c>
      <c r="AZ1403" s="13">
        <v>0</v>
      </c>
      <c r="BA1403" s="13">
        <v>0</v>
      </c>
      <c r="BB1403" s="34" t="s">
        <v>1923</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70202003</v>
      </c>
      <c r="D1404" s="15" t="s">
        <v>726</v>
      </c>
      <c r="E1404" s="14">
        <v>1</v>
      </c>
      <c r="F1404" s="14">
        <v>60010500</v>
      </c>
      <c r="G1404" s="14">
        <v>0</v>
      </c>
      <c r="H1404" s="13">
        <v>0</v>
      </c>
      <c r="I1404" s="14">
        <v>1</v>
      </c>
      <c r="J1404" s="14">
        <v>0</v>
      </c>
      <c r="K1404" s="14">
        <v>0</v>
      </c>
      <c r="L1404" s="14">
        <v>0</v>
      </c>
      <c r="M1404" s="14">
        <v>0</v>
      </c>
      <c r="N1404" s="11">
        <v>2</v>
      </c>
      <c r="O1404" s="14">
        <v>0</v>
      </c>
      <c r="P1404" s="14">
        <v>0</v>
      </c>
      <c r="Q1404" s="14">
        <v>0</v>
      </c>
      <c r="R1404" s="6">
        <v>0</v>
      </c>
      <c r="S1404" s="13">
        <v>0</v>
      </c>
      <c r="T1404" s="11">
        <v>1</v>
      </c>
      <c r="U1404" s="14">
        <v>1</v>
      </c>
      <c r="V1404" s="14">
        <v>0</v>
      </c>
      <c r="W1404" s="14">
        <v>1</v>
      </c>
      <c r="X1404" s="14">
        <v>0</v>
      </c>
      <c r="Y1404" s="14">
        <v>0</v>
      </c>
      <c r="Z1404" s="14">
        <v>0</v>
      </c>
      <c r="AA1404" s="14">
        <v>0</v>
      </c>
      <c r="AB1404" s="11">
        <v>0</v>
      </c>
      <c r="AC1404" s="14">
        <v>0</v>
      </c>
      <c r="AD1404" s="14">
        <v>15</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6">
        <v>90202001</v>
      </c>
      <c r="AT1404" s="15" t="s">
        <v>477</v>
      </c>
      <c r="AU1404" s="14">
        <v>0</v>
      </c>
      <c r="AV1404" s="14">
        <v>10007001</v>
      </c>
      <c r="AW1404" s="14">
        <v>0</v>
      </c>
      <c r="AX1404" s="15" t="s">
        <v>158</v>
      </c>
      <c r="AY1404" s="15" t="s">
        <v>156</v>
      </c>
      <c r="AZ1404" s="13">
        <v>0</v>
      </c>
      <c r="BA1404" s="13">
        <v>0</v>
      </c>
      <c r="BB1404" s="68" t="s">
        <v>1246</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70202004</v>
      </c>
      <c r="D1405" s="12" t="s">
        <v>649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1</v>
      </c>
      <c r="X1405" s="11">
        <v>0</v>
      </c>
      <c r="Y1405" s="11">
        <v>1</v>
      </c>
      <c r="Z1405" s="11">
        <v>0</v>
      </c>
      <c r="AA1405" s="11">
        <v>0</v>
      </c>
      <c r="AB1405" s="11">
        <v>0</v>
      </c>
      <c r="AC1405" s="11">
        <v>0</v>
      </c>
      <c r="AD1405" s="11">
        <v>30</v>
      </c>
      <c r="AE1405" s="11">
        <v>1</v>
      </c>
      <c r="AF1405" s="11" t="s">
        <v>548</v>
      </c>
      <c r="AG1405" s="6">
        <v>0</v>
      </c>
      <c r="AH1405" s="6">
        <v>0</v>
      </c>
      <c r="AI1405" s="6">
        <v>0</v>
      </c>
      <c r="AJ1405" s="6">
        <v>0</v>
      </c>
      <c r="AK1405" s="11">
        <v>0</v>
      </c>
      <c r="AL1405" s="11">
        <v>0</v>
      </c>
      <c r="AM1405" s="11">
        <v>0</v>
      </c>
      <c r="AN1405" s="11">
        <v>0.5</v>
      </c>
      <c r="AO1405" s="11">
        <v>999999</v>
      </c>
      <c r="AP1405" s="11">
        <v>0.5</v>
      </c>
      <c r="AQ1405" s="11">
        <v>0</v>
      </c>
      <c r="AR1405" s="6">
        <v>0</v>
      </c>
      <c r="AS1405" s="223" t="s">
        <v>643</v>
      </c>
      <c r="AT1405" s="15" t="s">
        <v>212</v>
      </c>
      <c r="AU1405" s="11" t="s">
        <v>347</v>
      </c>
      <c r="AV1405" s="14">
        <v>10000007</v>
      </c>
      <c r="AW1405" s="14">
        <v>70202004</v>
      </c>
      <c r="AX1405" s="15" t="s">
        <v>228</v>
      </c>
      <c r="AY1405" s="15" t="s">
        <v>258</v>
      </c>
      <c r="AZ1405" s="13">
        <v>0</v>
      </c>
      <c r="BA1405" s="13">
        <v>0</v>
      </c>
      <c r="BB1405" s="34" t="s">
        <v>1924</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70203001</v>
      </c>
      <c r="D1406" s="12" t="s">
        <v>1925</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v>
      </c>
      <c r="X1406" s="11">
        <v>0</v>
      </c>
      <c r="Y1406" s="11">
        <v>1</v>
      </c>
      <c r="Z1406" s="11">
        <v>0</v>
      </c>
      <c r="AA1406" s="11">
        <v>0</v>
      </c>
      <c r="AB1406" s="11">
        <v>0</v>
      </c>
      <c r="AC1406" s="11">
        <v>0</v>
      </c>
      <c r="AD1406" s="11">
        <v>20</v>
      </c>
      <c r="AE1406" s="11">
        <v>1</v>
      </c>
      <c r="AF1406" s="11" t="s">
        <v>548</v>
      </c>
      <c r="AG1406" s="6">
        <v>1</v>
      </c>
      <c r="AH1406" s="6">
        <v>1</v>
      </c>
      <c r="AI1406" s="6">
        <v>0</v>
      </c>
      <c r="AJ1406" s="6">
        <v>1.5</v>
      </c>
      <c r="AK1406" s="11">
        <v>0</v>
      </c>
      <c r="AL1406" s="11">
        <v>0</v>
      </c>
      <c r="AM1406" s="11">
        <v>0</v>
      </c>
      <c r="AN1406" s="11">
        <v>0.5</v>
      </c>
      <c r="AO1406" s="11">
        <v>999999</v>
      </c>
      <c r="AP1406" s="11">
        <v>2</v>
      </c>
      <c r="AQ1406" s="11">
        <v>0</v>
      </c>
      <c r="AR1406" s="6">
        <v>0</v>
      </c>
      <c r="AS1406" s="11" t="s">
        <v>156</v>
      </c>
      <c r="AT1406" s="15" t="s">
        <v>157</v>
      </c>
      <c r="AU1406" s="11" t="s">
        <v>347</v>
      </c>
      <c r="AV1406" s="14">
        <v>10000007</v>
      </c>
      <c r="AW1406" s="14">
        <v>70203001</v>
      </c>
      <c r="AX1406" s="15" t="s">
        <v>228</v>
      </c>
      <c r="AY1406" s="15" t="s">
        <v>258</v>
      </c>
      <c r="AZ1406" s="13">
        <v>0</v>
      </c>
      <c r="BA1406" s="13">
        <v>0</v>
      </c>
      <c r="BB1406" s="34" t="s">
        <v>1926</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70203002</v>
      </c>
      <c r="D1407" s="12" t="s">
        <v>479</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424</v>
      </c>
      <c r="AT1407" s="15" t="s">
        <v>477</v>
      </c>
      <c r="AU1407" s="14">
        <v>0</v>
      </c>
      <c r="AV1407" s="14">
        <v>10007001</v>
      </c>
      <c r="AW1407" s="14">
        <v>0</v>
      </c>
      <c r="AX1407" s="15" t="s">
        <v>158</v>
      </c>
      <c r="AY1407" s="15" t="s">
        <v>156</v>
      </c>
      <c r="AZ1407" s="13">
        <v>0</v>
      </c>
      <c r="BA1407" s="13">
        <v>0</v>
      </c>
      <c r="BB1407" s="68" t="s">
        <v>480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70203003</v>
      </c>
      <c r="D1408" s="12" t="s">
        <v>1927</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156</v>
      </c>
      <c r="AT1408" s="15" t="s">
        <v>195</v>
      </c>
      <c r="AU1408" s="11" t="s">
        <v>347</v>
      </c>
      <c r="AV1408" s="14">
        <v>10000007</v>
      </c>
      <c r="AW1408" s="14">
        <v>70203003</v>
      </c>
      <c r="AX1408" s="12" t="s">
        <v>158</v>
      </c>
      <c r="AY1408" s="11" t="s">
        <v>1928</v>
      </c>
      <c r="AZ1408" s="13">
        <v>0</v>
      </c>
      <c r="BA1408" s="13">
        <v>0</v>
      </c>
      <c r="BB1408" s="34" t="s">
        <v>1929</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70203004</v>
      </c>
      <c r="D1409" s="12" t="s">
        <v>690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t="s">
        <v>424</v>
      </c>
      <c r="AT1409" s="15" t="s">
        <v>396</v>
      </c>
      <c r="AU1409" s="11" t="s">
        <v>347</v>
      </c>
      <c r="AV1409" s="14">
        <v>10000007</v>
      </c>
      <c r="AW1409" s="14">
        <v>70203004</v>
      </c>
      <c r="AX1409" s="12" t="s">
        <v>158</v>
      </c>
      <c r="AY1409" s="11">
        <v>0</v>
      </c>
      <c r="AZ1409" s="13">
        <v>0</v>
      </c>
      <c r="BA1409" s="13">
        <v>0</v>
      </c>
      <c r="BB1409" s="34" t="s">
        <v>1930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70204001</v>
      </c>
      <c r="D1410" s="12" t="s">
        <v>1931</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v>80001030</v>
      </c>
      <c r="AT1410" s="15" t="s">
        <v>212</v>
      </c>
      <c r="AU1410" s="11" t="s">
        <v>347</v>
      </c>
      <c r="AV1410" s="14">
        <v>10000007</v>
      </c>
      <c r="AW1410" s="14">
        <v>70204001</v>
      </c>
      <c r="AX1410" s="12" t="s">
        <v>158</v>
      </c>
      <c r="AY1410" s="11">
        <v>0</v>
      </c>
      <c r="AZ1410" s="13">
        <v>0</v>
      </c>
      <c r="BA1410" s="13">
        <v>0</v>
      </c>
      <c r="BB1410" s="34" t="s">
        <v>1932</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70204002</v>
      </c>
      <c r="D1411" s="12" t="s">
        <v>392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2.5</v>
      </c>
      <c r="X1411" s="11">
        <v>0</v>
      </c>
      <c r="Y1411" s="11">
        <v>1</v>
      </c>
      <c r="Z1411" s="11">
        <v>0</v>
      </c>
      <c r="AA1411" s="11">
        <v>0</v>
      </c>
      <c r="AB1411" s="11">
        <v>0</v>
      </c>
      <c r="AC1411" s="11">
        <v>0</v>
      </c>
      <c r="AD1411" s="11">
        <v>10</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v>80001030</v>
      </c>
      <c r="AT1411" s="15" t="s">
        <v>195</v>
      </c>
      <c r="AU1411" s="11" t="s">
        <v>347</v>
      </c>
      <c r="AV1411" s="14">
        <v>10000007</v>
      </c>
      <c r="AW1411" s="14">
        <v>70204002</v>
      </c>
      <c r="AX1411" s="12" t="s">
        <v>158</v>
      </c>
      <c r="AY1411" s="11" t="s">
        <v>1933</v>
      </c>
      <c r="AZ1411" s="13">
        <v>0</v>
      </c>
      <c r="BA1411" s="13">
        <v>0</v>
      </c>
      <c r="BB1411" s="34" t="s">
        <v>725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70204003</v>
      </c>
      <c r="D1412" s="12" t="s">
        <v>395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v>80001030</v>
      </c>
      <c r="AT1412" s="15" t="s">
        <v>396</v>
      </c>
      <c r="AU1412" s="11" t="s">
        <v>347</v>
      </c>
      <c r="AV1412" s="14">
        <v>10000007</v>
      </c>
      <c r="AW1412" s="14">
        <v>70204003</v>
      </c>
      <c r="AX1412" s="12" t="s">
        <v>158</v>
      </c>
      <c r="AY1412" s="11" t="s">
        <v>1934</v>
      </c>
      <c r="AZ1412" s="13">
        <v>0</v>
      </c>
      <c r="BA1412" s="13">
        <v>0</v>
      </c>
      <c r="BB1412" s="34" t="s">
        <v>1935</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70204004</v>
      </c>
      <c r="D1413" s="15" t="s">
        <v>399</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10</v>
      </c>
      <c r="AE1413" s="14">
        <v>0</v>
      </c>
      <c r="AF1413" s="14">
        <v>0</v>
      </c>
      <c r="AG1413" s="6">
        <v>7</v>
      </c>
      <c r="AH1413" s="6">
        <v>0</v>
      </c>
      <c r="AI1413" s="6">
        <v>0</v>
      </c>
      <c r="AJ1413" s="6">
        <v>0</v>
      </c>
      <c r="AK1413" s="14">
        <v>0</v>
      </c>
      <c r="AL1413" s="14">
        <v>0</v>
      </c>
      <c r="AM1413" s="14">
        <v>0</v>
      </c>
      <c r="AN1413" s="14">
        <v>0</v>
      </c>
      <c r="AO1413" s="14">
        <v>1000</v>
      </c>
      <c r="AP1413" s="14">
        <v>0</v>
      </c>
      <c r="AQ1413" s="14">
        <v>0</v>
      </c>
      <c r="AR1413" s="6">
        <v>0</v>
      </c>
      <c r="AS1413" s="14">
        <v>90204004</v>
      </c>
      <c r="AT1413" s="15" t="s">
        <v>157</v>
      </c>
      <c r="AU1413" s="14" t="s">
        <v>245</v>
      </c>
      <c r="AV1413" s="14">
        <v>0</v>
      </c>
      <c r="AW1413" s="14">
        <v>0</v>
      </c>
      <c r="AX1413" s="15" t="s">
        <v>158</v>
      </c>
      <c r="AY1413" s="15" t="s">
        <v>156</v>
      </c>
      <c r="AZ1413" s="13">
        <v>0</v>
      </c>
      <c r="BA1413" s="13">
        <v>0</v>
      </c>
      <c r="BB1413" s="68" t="s">
        <v>400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70204005</v>
      </c>
      <c r="D1414" s="15" t="s">
        <v>569</v>
      </c>
      <c r="E1414" s="14">
        <v>1</v>
      </c>
      <c r="F1414" s="14">
        <v>60010300</v>
      </c>
      <c r="G1414" s="14">
        <v>0</v>
      </c>
      <c r="H1414" s="13">
        <v>0</v>
      </c>
      <c r="I1414" s="14">
        <v>1</v>
      </c>
      <c r="J1414" s="14">
        <v>0</v>
      </c>
      <c r="K1414" s="14">
        <v>0</v>
      </c>
      <c r="L1414" s="14">
        <v>0</v>
      </c>
      <c r="M1414" s="14">
        <v>0</v>
      </c>
      <c r="N1414" s="11">
        <v>2</v>
      </c>
      <c r="O1414" s="14">
        <v>2</v>
      </c>
      <c r="P1414" s="14">
        <v>0.8</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424</v>
      </c>
      <c r="AT1414" s="15" t="s">
        <v>157</v>
      </c>
      <c r="AU1414" s="14" t="s">
        <v>354</v>
      </c>
      <c r="AV1414" s="14">
        <v>10003002</v>
      </c>
      <c r="AW1414" s="14">
        <v>70106005</v>
      </c>
      <c r="AX1414" s="15" t="s">
        <v>378</v>
      </c>
      <c r="AY1414" s="15">
        <v>0</v>
      </c>
      <c r="AZ1414" s="13">
        <v>0</v>
      </c>
      <c r="BA1414" s="13">
        <v>0</v>
      </c>
      <c r="BB1414" s="68" t="s">
        <v>570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70205001</v>
      </c>
      <c r="D1415" s="12" t="s">
        <v>627</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v>3</v>
      </c>
      <c r="AG1415" s="6">
        <v>4</v>
      </c>
      <c r="AH1415" s="6">
        <v>1</v>
      </c>
      <c r="AI1415" s="6">
        <v>0</v>
      </c>
      <c r="AJ1415" s="6">
        <v>1.5</v>
      </c>
      <c r="AK1415" s="11">
        <v>0</v>
      </c>
      <c r="AL1415" s="11">
        <v>0</v>
      </c>
      <c r="AM1415" s="11">
        <v>0</v>
      </c>
      <c r="AN1415" s="11">
        <v>3</v>
      </c>
      <c r="AO1415" s="11">
        <v>999999</v>
      </c>
      <c r="AP1415" s="11">
        <v>3</v>
      </c>
      <c r="AQ1415" s="11">
        <v>0</v>
      </c>
      <c r="AR1415" s="6">
        <v>0</v>
      </c>
      <c r="AS1415" s="11" t="s">
        <v>156</v>
      </c>
      <c r="AT1415" s="15" t="s">
        <v>212</v>
      </c>
      <c r="AU1415" s="11" t="s">
        <v>347</v>
      </c>
      <c r="AV1415" s="14">
        <v>10000007</v>
      </c>
      <c r="AW1415" s="14">
        <v>70205001</v>
      </c>
      <c r="AX1415" s="12" t="s">
        <v>158</v>
      </c>
      <c r="AY1415" s="11" t="s">
        <v>1936</v>
      </c>
      <c r="AZ1415" s="13">
        <v>0</v>
      </c>
      <c r="BA1415" s="13">
        <v>0</v>
      </c>
      <c r="BB1415" s="34" t="s">
        <v>629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70205002</v>
      </c>
      <c r="D1416" s="15" t="s">
        <v>367</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v>90105002</v>
      </c>
      <c r="AS1416" s="14" t="s">
        <v>156</v>
      </c>
      <c r="AT1416" s="15" t="s">
        <v>157</v>
      </c>
      <c r="AU1416" s="14" t="s">
        <v>245</v>
      </c>
      <c r="AV1416" s="14">
        <v>0</v>
      </c>
      <c r="AW1416" s="14">
        <v>0</v>
      </c>
      <c r="AX1416" s="15" t="s">
        <v>158</v>
      </c>
      <c r="AY1416" s="15" t="s">
        <v>156</v>
      </c>
      <c r="AZ1416" s="13">
        <v>0</v>
      </c>
      <c r="BA1416" s="13">
        <v>0</v>
      </c>
      <c r="BB1416" s="68" t="s">
        <v>541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70205003</v>
      </c>
      <c r="D1417" s="15" t="s">
        <v>431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99999</v>
      </c>
      <c r="AE1417" s="14">
        <v>0</v>
      </c>
      <c r="AF1417" s="14">
        <v>0</v>
      </c>
      <c r="AG1417" s="6">
        <v>8</v>
      </c>
      <c r="AH1417" s="6">
        <v>0</v>
      </c>
      <c r="AI1417" s="6">
        <v>0</v>
      </c>
      <c r="AJ1417" s="6">
        <v>0</v>
      </c>
      <c r="AK1417" s="14">
        <v>0</v>
      </c>
      <c r="AL1417" s="14">
        <v>0</v>
      </c>
      <c r="AM1417" s="14">
        <v>0</v>
      </c>
      <c r="AN1417" s="14">
        <v>0</v>
      </c>
      <c r="AO1417" s="14">
        <v>1000</v>
      </c>
      <c r="AP1417" s="14">
        <v>0</v>
      </c>
      <c r="AQ1417" s="14">
        <v>0</v>
      </c>
      <c r="AR1417" s="6" t="s">
        <v>630</v>
      </c>
      <c r="AS1417" s="14" t="s">
        <v>156</v>
      </c>
      <c r="AT1417" s="15" t="s">
        <v>157</v>
      </c>
      <c r="AU1417" s="14" t="s">
        <v>245</v>
      </c>
      <c r="AV1417" s="14">
        <v>0</v>
      </c>
      <c r="AW1417" s="14">
        <v>0</v>
      </c>
      <c r="AX1417" s="15" t="s">
        <v>158</v>
      </c>
      <c r="AY1417" s="15" t="s">
        <v>156</v>
      </c>
      <c r="AZ1417" s="13">
        <v>0</v>
      </c>
      <c r="BA1417" s="13">
        <v>0</v>
      </c>
      <c r="BB1417" s="68" t="s">
        <v>485</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70205004</v>
      </c>
      <c r="D1418" s="12" t="s">
        <v>386</v>
      </c>
      <c r="E1418" s="11">
        <v>1</v>
      </c>
      <c r="F1418" s="11">
        <v>60010300</v>
      </c>
      <c r="G1418" s="14">
        <v>0</v>
      </c>
      <c r="H1418" s="13">
        <v>0</v>
      </c>
      <c r="I1418" s="14">
        <v>1</v>
      </c>
      <c r="J1418" s="14">
        <v>0</v>
      </c>
      <c r="K1418" s="14">
        <v>0</v>
      </c>
      <c r="L1418" s="11">
        <v>0</v>
      </c>
      <c r="M1418" s="11">
        <v>0</v>
      </c>
      <c r="N1418" s="11">
        <v>2</v>
      </c>
      <c r="O1418" s="11">
        <v>2</v>
      </c>
      <c r="P1418" s="11">
        <v>0.9</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212</v>
      </c>
      <c r="AU1418" s="11" t="s">
        <v>354</v>
      </c>
      <c r="AV1418" s="14">
        <v>0</v>
      </c>
      <c r="AW1418" s="14">
        <v>0</v>
      </c>
      <c r="AX1418" s="12" t="s">
        <v>342</v>
      </c>
      <c r="AY1418" s="11" t="s">
        <v>1937</v>
      </c>
      <c r="AZ1418" s="13">
        <v>0</v>
      </c>
      <c r="BA1418" s="13">
        <v>0</v>
      </c>
      <c r="BB1418" s="34" t="s">
        <v>1938</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70205005</v>
      </c>
      <c r="D1419" s="12" t="s">
        <v>491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t="s">
        <v>424</v>
      </c>
      <c r="AT1419" s="15" t="s">
        <v>195</v>
      </c>
      <c r="AU1419" s="11" t="s">
        <v>347</v>
      </c>
      <c r="AV1419" s="14">
        <v>10000007</v>
      </c>
      <c r="AW1419" s="14">
        <v>70205002</v>
      </c>
      <c r="AX1419" s="12" t="s">
        <v>158</v>
      </c>
      <c r="AY1419" s="11">
        <v>0</v>
      </c>
      <c r="AZ1419" s="13">
        <v>0</v>
      </c>
      <c r="BA1419" s="13">
        <v>0</v>
      </c>
      <c r="BB1419" s="34" t="s">
        <v>492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70205006</v>
      </c>
      <c r="D1420" s="12" t="s">
        <v>631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90105006</v>
      </c>
      <c r="AT1420" s="15" t="s">
        <v>396</v>
      </c>
      <c r="AU1420" s="11" t="s">
        <v>347</v>
      </c>
      <c r="AV1420" s="14">
        <v>10000007</v>
      </c>
      <c r="AW1420" s="14">
        <v>70205003</v>
      </c>
      <c r="AX1420" s="15" t="s">
        <v>228</v>
      </c>
      <c r="AY1420" s="15" t="s">
        <v>258</v>
      </c>
      <c r="AZ1420" s="13">
        <v>0</v>
      </c>
      <c r="BA1420" s="13">
        <v>0</v>
      </c>
      <c r="BB1420" s="34" t="s">
        <v>632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70205007</v>
      </c>
      <c r="D1421" s="12" t="s">
        <v>1939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15</v>
      </c>
      <c r="AE1421" s="11">
        <v>1</v>
      </c>
      <c r="AF1421" s="11" t="s">
        <v>548</v>
      </c>
      <c r="AG1421" s="6">
        <v>0</v>
      </c>
      <c r="AH1421" s="6">
        <v>0</v>
      </c>
      <c r="AI1421" s="6">
        <v>0</v>
      </c>
      <c r="AJ1421" s="6">
        <v>0</v>
      </c>
      <c r="AK1421" s="11">
        <v>0</v>
      </c>
      <c r="AL1421" s="11">
        <v>0</v>
      </c>
      <c r="AM1421" s="11">
        <v>0</v>
      </c>
      <c r="AN1421" s="11">
        <v>0.5</v>
      </c>
      <c r="AO1421" s="11">
        <v>999999</v>
      </c>
      <c r="AP1421" s="11">
        <v>0.5</v>
      </c>
      <c r="AQ1421" s="11">
        <v>0</v>
      </c>
      <c r="AR1421" s="6">
        <v>0</v>
      </c>
      <c r="AS1421" s="6">
        <v>90205007</v>
      </c>
      <c r="AT1421" s="15" t="s">
        <v>396</v>
      </c>
      <c r="AU1421" s="11" t="s">
        <v>347</v>
      </c>
      <c r="AV1421" s="14">
        <v>10000007</v>
      </c>
      <c r="AW1421" s="14">
        <v>70205001</v>
      </c>
      <c r="AX1421" s="15" t="s">
        <v>228</v>
      </c>
      <c r="AY1421" s="15" t="s">
        <v>258</v>
      </c>
      <c r="AZ1421" s="13">
        <v>0</v>
      </c>
      <c r="BA1421" s="13">
        <v>0</v>
      </c>
      <c r="BB1421" s="34"/>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70301001</v>
      </c>
      <c r="D1422" s="12" t="s">
        <v>1940</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390</v>
      </c>
      <c r="AG1422" s="6">
        <v>0</v>
      </c>
      <c r="AH1422" s="6">
        <v>1</v>
      </c>
      <c r="AI1422" s="6">
        <v>0</v>
      </c>
      <c r="AJ1422" s="6">
        <v>3</v>
      </c>
      <c r="AK1422" s="11">
        <v>0</v>
      </c>
      <c r="AL1422" s="11">
        <v>0</v>
      </c>
      <c r="AM1422" s="11">
        <v>0</v>
      </c>
      <c r="AN1422" s="11">
        <v>3</v>
      </c>
      <c r="AO1422" s="11">
        <v>5000</v>
      </c>
      <c r="AP1422" s="11">
        <v>2.5</v>
      </c>
      <c r="AQ1422" s="11">
        <v>0</v>
      </c>
      <c r="AR1422" s="6">
        <v>0</v>
      </c>
      <c r="AS1422" s="11" t="s">
        <v>424</v>
      </c>
      <c r="AT1422" s="15" t="s">
        <v>396</v>
      </c>
      <c r="AU1422" s="11" t="s">
        <v>347</v>
      </c>
      <c r="AV1422" s="14">
        <v>10000007</v>
      </c>
      <c r="AW1422" s="14">
        <v>70301001</v>
      </c>
      <c r="AX1422" s="12" t="s">
        <v>158</v>
      </c>
      <c r="AY1422" s="11">
        <v>0</v>
      </c>
      <c r="AZ1422" s="13">
        <v>0</v>
      </c>
      <c r="BA1422" s="13">
        <v>0</v>
      </c>
      <c r="BB1422" s="34" t="s">
        <v>1941</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70301002</v>
      </c>
      <c r="D1423" s="12" t="s">
        <v>1942</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20</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1943</v>
      </c>
      <c r="AZ1423" s="13">
        <v>0</v>
      </c>
      <c r="BA1423" s="13">
        <v>0</v>
      </c>
      <c r="BB1423" s="34" t="s">
        <v>1944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70301003</v>
      </c>
      <c r="D1424" s="12" t="s">
        <v>661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70301003</v>
      </c>
      <c r="AX1424" s="12" t="s">
        <v>158</v>
      </c>
      <c r="AY1424" s="11" t="s">
        <v>1945</v>
      </c>
      <c r="AZ1424" s="13">
        <v>0</v>
      </c>
      <c r="BA1424" s="13">
        <v>0</v>
      </c>
      <c r="BB1424" s="34" t="s">
        <v>1946</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70301004</v>
      </c>
      <c r="D1425" s="15" t="s">
        <v>1947</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t="s">
        <v>1948</v>
      </c>
      <c r="AT1425" s="15" t="s">
        <v>157</v>
      </c>
      <c r="AU1425" s="14" t="s">
        <v>245</v>
      </c>
      <c r="AV1425" s="14">
        <v>0</v>
      </c>
      <c r="AW1425" s="14">
        <v>0</v>
      </c>
      <c r="AX1425" s="15" t="s">
        <v>158</v>
      </c>
      <c r="AY1425" s="15" t="s">
        <v>156</v>
      </c>
      <c r="AZ1425" s="13">
        <v>0</v>
      </c>
      <c r="BA1425" s="13">
        <v>0</v>
      </c>
      <c r="BB1425" s="68" t="s">
        <v>1949</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70301005</v>
      </c>
      <c r="D1426" s="15" t="s">
        <v>1950</v>
      </c>
      <c r="E1426" s="14">
        <v>1</v>
      </c>
      <c r="F1426" s="14">
        <v>60010500</v>
      </c>
      <c r="G1426" s="14">
        <v>0</v>
      </c>
      <c r="H1426" s="13">
        <v>0</v>
      </c>
      <c r="I1426" s="14">
        <v>1</v>
      </c>
      <c r="J1426" s="14">
        <v>0</v>
      </c>
      <c r="K1426" s="14">
        <v>0</v>
      </c>
      <c r="L1426" s="14">
        <v>0</v>
      </c>
      <c r="M1426" s="14">
        <v>0</v>
      </c>
      <c r="N1426" s="11">
        <v>2</v>
      </c>
      <c r="O1426" s="14">
        <v>0</v>
      </c>
      <c r="P1426" s="14">
        <v>0</v>
      </c>
      <c r="Q1426" s="14">
        <v>0</v>
      </c>
      <c r="R1426" s="6">
        <v>0</v>
      </c>
      <c r="S1426" s="13">
        <v>0</v>
      </c>
      <c r="T1426" s="11">
        <v>1</v>
      </c>
      <c r="U1426" s="14">
        <v>1</v>
      </c>
      <c r="V1426" s="14">
        <v>0</v>
      </c>
      <c r="W1426" s="14">
        <v>1</v>
      </c>
      <c r="X1426" s="14">
        <v>0</v>
      </c>
      <c r="Y1426" s="14">
        <v>0</v>
      </c>
      <c r="Z1426" s="14">
        <v>0</v>
      </c>
      <c r="AA1426" s="14">
        <v>0</v>
      </c>
      <c r="AB1426" s="11">
        <v>0</v>
      </c>
      <c r="AC1426" s="14">
        <v>0</v>
      </c>
      <c r="AD1426" s="14">
        <v>1</v>
      </c>
      <c r="AE1426" s="14">
        <v>0</v>
      </c>
      <c r="AF1426" s="14">
        <v>0</v>
      </c>
      <c r="AG1426" s="6">
        <v>7</v>
      </c>
      <c r="AH1426" s="6">
        <v>0</v>
      </c>
      <c r="AI1426" s="6">
        <v>0</v>
      </c>
      <c r="AJ1426" s="6">
        <v>0</v>
      </c>
      <c r="AK1426" s="14">
        <v>0</v>
      </c>
      <c r="AL1426" s="14">
        <v>0</v>
      </c>
      <c r="AM1426" s="14">
        <v>0</v>
      </c>
      <c r="AN1426" s="14">
        <v>0</v>
      </c>
      <c r="AO1426" s="14">
        <v>1000</v>
      </c>
      <c r="AP1426" s="14">
        <v>0.5</v>
      </c>
      <c r="AQ1426" s="14">
        <v>10</v>
      </c>
      <c r="AR1426" s="6">
        <v>0</v>
      </c>
      <c r="AS1426" s="14" t="s">
        <v>1951</v>
      </c>
      <c r="AT1426" s="15" t="s">
        <v>477</v>
      </c>
      <c r="AU1426" s="14">
        <v>0</v>
      </c>
      <c r="AV1426" s="14">
        <v>10000011</v>
      </c>
      <c r="AW1426" s="14">
        <v>50000001</v>
      </c>
      <c r="AX1426" s="15" t="s">
        <v>191</v>
      </c>
      <c r="AY1426" s="15" t="s">
        <v>156</v>
      </c>
      <c r="AZ1426" s="13">
        <v>0</v>
      </c>
      <c r="BA1426" s="13">
        <v>0</v>
      </c>
      <c r="BB1426" s="68" t="s">
        <v>1952</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70302001</v>
      </c>
      <c r="D1427" s="12" t="s">
        <v>642</v>
      </c>
      <c r="E1427" s="14">
        <v>1</v>
      </c>
      <c r="F1427" s="11">
        <v>60010100</v>
      </c>
      <c r="G1427" s="14">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1</v>
      </c>
      <c r="X1427" s="11">
        <v>0</v>
      </c>
      <c r="Y1427" s="11">
        <v>1</v>
      </c>
      <c r="Z1427" s="11">
        <v>0</v>
      </c>
      <c r="AA1427" s="11">
        <v>0</v>
      </c>
      <c r="AB1427" s="11">
        <v>0</v>
      </c>
      <c r="AC1427" s="11">
        <v>0</v>
      </c>
      <c r="AD1427" s="11">
        <v>10</v>
      </c>
      <c r="AE1427" s="11">
        <v>1</v>
      </c>
      <c r="AF1427" s="11" t="s">
        <v>548</v>
      </c>
      <c r="AG1427" s="6">
        <v>0</v>
      </c>
      <c r="AH1427" s="6">
        <v>0</v>
      </c>
      <c r="AI1427" s="6">
        <v>0</v>
      </c>
      <c r="AJ1427" s="6">
        <v>0</v>
      </c>
      <c r="AK1427" s="11">
        <v>0</v>
      </c>
      <c r="AL1427" s="11">
        <v>0</v>
      </c>
      <c r="AM1427" s="11">
        <v>0</v>
      </c>
      <c r="AN1427" s="11">
        <v>0.5</v>
      </c>
      <c r="AO1427" s="11">
        <v>999999</v>
      </c>
      <c r="AP1427" s="11">
        <v>0.5</v>
      </c>
      <c r="AQ1427" s="11">
        <v>0</v>
      </c>
      <c r="AR1427" s="6">
        <v>0</v>
      </c>
      <c r="AS1427" s="223" t="s">
        <v>643</v>
      </c>
      <c r="AT1427" s="15" t="s">
        <v>195</v>
      </c>
      <c r="AU1427" s="11" t="s">
        <v>347</v>
      </c>
      <c r="AV1427" s="14">
        <v>10000007</v>
      </c>
      <c r="AW1427" s="14">
        <v>70302001</v>
      </c>
      <c r="AX1427" s="15" t="s">
        <v>228</v>
      </c>
      <c r="AY1427" s="15" t="s">
        <v>258</v>
      </c>
      <c r="AZ1427" s="13">
        <v>0</v>
      </c>
      <c r="BA1427" s="13">
        <v>0</v>
      </c>
      <c r="BB1427" s="34" t="s">
        <v>644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70302002</v>
      </c>
      <c r="D1428" s="15" t="s">
        <v>645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30</v>
      </c>
      <c r="AE1428" s="14">
        <v>0</v>
      </c>
      <c r="AF1428" s="14">
        <v>0</v>
      </c>
      <c r="AG1428" s="6">
        <v>8</v>
      </c>
      <c r="AH1428" s="6">
        <v>0</v>
      </c>
      <c r="AI1428" s="6">
        <v>0</v>
      </c>
      <c r="AJ1428" s="6">
        <v>0</v>
      </c>
      <c r="AK1428" s="14">
        <v>0</v>
      </c>
      <c r="AL1428" s="14">
        <v>0</v>
      </c>
      <c r="AM1428" s="14">
        <v>0</v>
      </c>
      <c r="AN1428" s="14">
        <v>0</v>
      </c>
      <c r="AO1428" s="14">
        <v>1000</v>
      </c>
      <c r="AP1428" s="14">
        <v>0</v>
      </c>
      <c r="AQ1428" s="14">
        <v>0</v>
      </c>
      <c r="AR1428" s="6">
        <v>90301006</v>
      </c>
      <c r="AS1428" s="14" t="s">
        <v>156</v>
      </c>
      <c r="AT1428" s="15" t="s">
        <v>157</v>
      </c>
      <c r="AU1428" s="14" t="s">
        <v>245</v>
      </c>
      <c r="AV1428" s="14">
        <v>0</v>
      </c>
      <c r="AW1428" s="14">
        <v>0</v>
      </c>
      <c r="AX1428" s="15" t="s">
        <v>158</v>
      </c>
      <c r="AY1428" s="15" t="s">
        <v>156</v>
      </c>
      <c r="AZ1428" s="13">
        <v>0</v>
      </c>
      <c r="BA1428" s="13">
        <v>0</v>
      </c>
      <c r="BB1428" s="68" t="s">
        <v>1923</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70302003</v>
      </c>
      <c r="D1429" s="12" t="s">
        <v>726</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165</v>
      </c>
      <c r="AG1429" s="6">
        <v>0</v>
      </c>
      <c r="AH1429" s="6">
        <v>2</v>
      </c>
      <c r="AI1429" s="6">
        <v>0</v>
      </c>
      <c r="AJ1429" s="6">
        <v>1.5</v>
      </c>
      <c r="AK1429" s="11">
        <v>0</v>
      </c>
      <c r="AL1429" s="11">
        <v>0</v>
      </c>
      <c r="AM1429" s="11">
        <v>0</v>
      </c>
      <c r="AN1429" s="11">
        <v>1.5</v>
      </c>
      <c r="AO1429" s="11">
        <v>10000</v>
      </c>
      <c r="AP1429" s="11">
        <v>1</v>
      </c>
      <c r="AQ1429" s="11">
        <v>5</v>
      </c>
      <c r="AR1429" s="6">
        <v>0</v>
      </c>
      <c r="AS1429" s="11" t="s">
        <v>156</v>
      </c>
      <c r="AT1429" s="15" t="s">
        <v>396</v>
      </c>
      <c r="AU1429" s="11" t="s">
        <v>347</v>
      </c>
      <c r="AV1429" s="14">
        <v>10000007</v>
      </c>
      <c r="AW1429" s="14">
        <v>70302003</v>
      </c>
      <c r="AX1429" s="15" t="s">
        <v>378</v>
      </c>
      <c r="AY1429" s="11">
        <v>0</v>
      </c>
      <c r="AZ1429" s="13">
        <v>0</v>
      </c>
      <c r="BA1429" s="13">
        <v>0</v>
      </c>
      <c r="BB1429" s="34" t="s">
        <v>1246</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70302004</v>
      </c>
      <c r="D1430" s="12" t="s">
        <v>649</v>
      </c>
      <c r="E1430" s="14">
        <v>1</v>
      </c>
      <c r="F1430" s="11">
        <v>60010100</v>
      </c>
      <c r="G1430" s="14">
        <v>0</v>
      </c>
      <c r="H1430" s="13">
        <v>0</v>
      </c>
      <c r="I1430" s="14">
        <v>1</v>
      </c>
      <c r="J1430" s="14">
        <v>0</v>
      </c>
      <c r="K1430" s="14">
        <v>0</v>
      </c>
      <c r="L1430" s="11">
        <v>0</v>
      </c>
      <c r="M1430" s="11">
        <v>0</v>
      </c>
      <c r="N1430" s="11">
        <v>2</v>
      </c>
      <c r="O1430" s="11">
        <v>1</v>
      </c>
      <c r="P1430" s="11">
        <v>0.5</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156</v>
      </c>
      <c r="AT1430" s="15" t="s">
        <v>212</v>
      </c>
      <c r="AU1430" s="11" t="s">
        <v>347</v>
      </c>
      <c r="AV1430" s="14">
        <v>10000007</v>
      </c>
      <c r="AW1430" s="14">
        <v>70302004</v>
      </c>
      <c r="AX1430" s="12" t="s">
        <v>158</v>
      </c>
      <c r="AY1430" s="11" t="s">
        <v>1953</v>
      </c>
      <c r="AZ1430" s="13">
        <v>0</v>
      </c>
      <c r="BA1430" s="13">
        <v>0</v>
      </c>
      <c r="BB1430" s="34" t="s">
        <v>1924</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70303001</v>
      </c>
      <c r="D1431" s="12" t="s">
        <v>673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156</v>
      </c>
      <c r="AT1431" s="15" t="s">
        <v>157</v>
      </c>
      <c r="AU1431" s="11" t="s">
        <v>354</v>
      </c>
      <c r="AV1431" s="14">
        <v>0</v>
      </c>
      <c r="AW1431" s="14">
        <v>0</v>
      </c>
      <c r="AX1431" s="12" t="s">
        <v>342</v>
      </c>
      <c r="AY1431" s="11" t="s">
        <v>1954</v>
      </c>
      <c r="AZ1431" s="13">
        <v>0</v>
      </c>
      <c r="BA1431" s="13">
        <v>0</v>
      </c>
      <c r="BB1431" s="34" t="s">
        <v>675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70303002</v>
      </c>
      <c r="D1432" s="12" t="s">
        <v>676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212</v>
      </c>
      <c r="AU1432" s="11" t="s">
        <v>347</v>
      </c>
      <c r="AV1432" s="14">
        <v>10000007</v>
      </c>
      <c r="AW1432" s="14">
        <v>70204001</v>
      </c>
      <c r="AX1432" s="12" t="s">
        <v>158</v>
      </c>
      <c r="AY1432" s="11">
        <v>0</v>
      </c>
      <c r="AZ1432" s="13">
        <v>0</v>
      </c>
      <c r="BA1432" s="13">
        <v>0</v>
      </c>
      <c r="BB1432" s="34" t="s">
        <v>677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70303003</v>
      </c>
      <c r="D1433" s="12" t="s">
        <v>598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70204002</v>
      </c>
      <c r="AX1433" s="12" t="s">
        <v>158</v>
      </c>
      <c r="AY1433" s="11" t="s">
        <v>1955</v>
      </c>
      <c r="AZ1433" s="13">
        <v>0</v>
      </c>
      <c r="BA1433" s="13">
        <v>0</v>
      </c>
      <c r="BB1433" s="34" t="s">
        <v>679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70303004</v>
      </c>
      <c r="D1434" s="12" t="s">
        <v>601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396</v>
      </c>
      <c r="AU1434" s="11" t="s">
        <v>347</v>
      </c>
      <c r="AV1434" s="14">
        <v>10000007</v>
      </c>
      <c r="AW1434" s="14">
        <v>70204003</v>
      </c>
      <c r="AX1434" s="12" t="s">
        <v>158</v>
      </c>
      <c r="AY1434" s="11" t="s">
        <v>1934</v>
      </c>
      <c r="AZ1434" s="13">
        <v>0</v>
      </c>
      <c r="BA1434" s="13">
        <v>0</v>
      </c>
      <c r="BB1434" s="34" t="s">
        <v>681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70304001</v>
      </c>
      <c r="D1435" s="12" t="s">
        <v>1956</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20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157</v>
      </c>
      <c r="AU1435" s="11" t="s">
        <v>354</v>
      </c>
      <c r="AV1435" s="14">
        <v>0</v>
      </c>
      <c r="AW1435" s="14">
        <v>0</v>
      </c>
      <c r="AX1435" s="12" t="s">
        <v>342</v>
      </c>
      <c r="AY1435" s="11" t="s">
        <v>1957</v>
      </c>
      <c r="AZ1435" s="13">
        <v>0</v>
      </c>
      <c r="BA1435" s="13">
        <v>0</v>
      </c>
      <c r="BB1435" s="34" t="s">
        <v>1958</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70304002</v>
      </c>
      <c r="D1436" s="15" t="s">
        <v>479</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424</v>
      </c>
      <c r="AT1436" s="15" t="s">
        <v>477</v>
      </c>
      <c r="AU1436" s="14">
        <v>0</v>
      </c>
      <c r="AV1436" s="14">
        <v>10007001</v>
      </c>
      <c r="AW1436" s="14">
        <v>0</v>
      </c>
      <c r="AX1436" s="15" t="s">
        <v>158</v>
      </c>
      <c r="AY1436" s="15" t="s">
        <v>156</v>
      </c>
      <c r="AZ1436" s="13">
        <v>0</v>
      </c>
      <c r="BA1436" s="13">
        <v>0</v>
      </c>
      <c r="BB1436" s="68" t="s">
        <v>480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70304003</v>
      </c>
      <c r="D1437" s="12" t="s">
        <v>481</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0</v>
      </c>
      <c r="AI1437" s="6">
        <v>0</v>
      </c>
      <c r="AJ1437" s="6">
        <v>1.5</v>
      </c>
      <c r="AK1437" s="11">
        <v>0</v>
      </c>
      <c r="AL1437" s="11">
        <v>0</v>
      </c>
      <c r="AM1437" s="11">
        <v>0</v>
      </c>
      <c r="AN1437" s="11">
        <v>1</v>
      </c>
      <c r="AO1437" s="11">
        <v>5000</v>
      </c>
      <c r="AP1437" s="11">
        <v>0.5</v>
      </c>
      <c r="AQ1437" s="11">
        <v>0</v>
      </c>
      <c r="AR1437" s="6">
        <v>0</v>
      </c>
      <c r="AS1437" s="11" t="s">
        <v>156</v>
      </c>
      <c r="AT1437" s="15" t="s">
        <v>396</v>
      </c>
      <c r="AU1437" s="11" t="s">
        <v>347</v>
      </c>
      <c r="AV1437" s="14">
        <v>10000007</v>
      </c>
      <c r="AW1437" s="14">
        <v>70201001</v>
      </c>
      <c r="AX1437" s="12" t="s">
        <v>158</v>
      </c>
      <c r="AY1437" s="11">
        <v>0</v>
      </c>
      <c r="AZ1437" s="13">
        <v>0</v>
      </c>
      <c r="BA1437" s="13">
        <v>0</v>
      </c>
      <c r="BB1437" s="34" t="s">
        <v>482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70304004</v>
      </c>
      <c r="D1438" s="15" t="s">
        <v>1921</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99999</v>
      </c>
      <c r="AE1438" s="14">
        <v>0</v>
      </c>
      <c r="AF1438" s="14">
        <v>0</v>
      </c>
      <c r="AG1438" s="6">
        <v>2</v>
      </c>
      <c r="AH1438" s="6">
        <v>0</v>
      </c>
      <c r="AI1438" s="6">
        <v>0</v>
      </c>
      <c r="AJ1438" s="6">
        <v>0</v>
      </c>
      <c r="AK1438" s="14">
        <v>0</v>
      </c>
      <c r="AL1438" s="14">
        <v>0</v>
      </c>
      <c r="AM1438" s="14">
        <v>0</v>
      </c>
      <c r="AN1438" s="14">
        <v>0</v>
      </c>
      <c r="AO1438" s="14">
        <v>1000</v>
      </c>
      <c r="AP1438" s="14">
        <v>0</v>
      </c>
      <c r="AQ1438" s="14">
        <v>0</v>
      </c>
      <c r="AR1438" s="6" t="s">
        <v>484</v>
      </c>
      <c r="AS1438" s="14" t="s">
        <v>156</v>
      </c>
      <c r="AT1438" s="15" t="s">
        <v>157</v>
      </c>
      <c r="AU1438" s="14" t="s">
        <v>245</v>
      </c>
      <c r="AV1438" s="14">
        <v>0</v>
      </c>
      <c r="AW1438" s="14">
        <v>0</v>
      </c>
      <c r="AX1438" s="15" t="s">
        <v>158</v>
      </c>
      <c r="AY1438" s="15" t="s">
        <v>156</v>
      </c>
      <c r="AZ1438" s="13">
        <v>0</v>
      </c>
      <c r="BA1438" s="13">
        <v>0</v>
      </c>
      <c r="BB1438" s="68" t="s">
        <v>485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70304005</v>
      </c>
      <c r="D1439" s="15" t="s">
        <v>486</v>
      </c>
      <c r="E1439" s="14">
        <v>1</v>
      </c>
      <c r="F1439" s="14">
        <v>60010500</v>
      </c>
      <c r="G1439" s="14">
        <v>0</v>
      </c>
      <c r="H1439" s="13">
        <v>0</v>
      </c>
      <c r="I1439" s="14">
        <v>1</v>
      </c>
      <c r="J1439" s="14">
        <v>0</v>
      </c>
      <c r="K1439" s="14">
        <v>0</v>
      </c>
      <c r="L1439" s="14">
        <v>0</v>
      </c>
      <c r="M1439" s="14">
        <v>0</v>
      </c>
      <c r="N1439" s="11">
        <v>2</v>
      </c>
      <c r="O1439" s="14">
        <v>2</v>
      </c>
      <c r="P1439" s="14">
        <v>1</v>
      </c>
      <c r="Q1439" s="14">
        <v>0</v>
      </c>
      <c r="R1439" s="6">
        <v>0</v>
      </c>
      <c r="S1439" s="13">
        <v>0</v>
      </c>
      <c r="T1439" s="11">
        <v>1</v>
      </c>
      <c r="U1439" s="14">
        <v>2</v>
      </c>
      <c r="V1439" s="14">
        <v>0</v>
      </c>
      <c r="W1439" s="14">
        <v>0</v>
      </c>
      <c r="X1439" s="14">
        <v>0</v>
      </c>
      <c r="Y1439" s="14">
        <v>0</v>
      </c>
      <c r="Z1439" s="14">
        <v>0</v>
      </c>
      <c r="AA1439" s="14">
        <v>0</v>
      </c>
      <c r="AB1439" s="11">
        <v>0</v>
      </c>
      <c r="AC1439" s="14">
        <v>0</v>
      </c>
      <c r="AD1439" s="11">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90304001</v>
      </c>
      <c r="AS1439" s="14" t="s">
        <v>156</v>
      </c>
      <c r="AT1439" s="15" t="s">
        <v>157</v>
      </c>
      <c r="AU1439" s="14" t="s">
        <v>245</v>
      </c>
      <c r="AV1439" s="14">
        <v>0</v>
      </c>
      <c r="AW1439" s="14">
        <v>0</v>
      </c>
      <c r="AX1439" s="15" t="s">
        <v>158</v>
      </c>
      <c r="AY1439" s="15" t="s">
        <v>156</v>
      </c>
      <c r="AZ1439" s="13">
        <v>0</v>
      </c>
      <c r="BA1439" s="13">
        <v>0</v>
      </c>
      <c r="BB1439" s="68" t="s">
        <v>487</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70304006</v>
      </c>
      <c r="D1440" s="12" t="s">
        <v>488</v>
      </c>
      <c r="E1440" s="11">
        <v>2</v>
      </c>
      <c r="F1440" s="11">
        <v>61012301</v>
      </c>
      <c r="G1440" s="11">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1.4</v>
      </c>
      <c r="X1440" s="11">
        <v>150</v>
      </c>
      <c r="Y1440" s="11">
        <v>1</v>
      </c>
      <c r="Z1440" s="11">
        <v>0</v>
      </c>
      <c r="AA1440" s="11">
        <v>0</v>
      </c>
      <c r="AB1440" s="11">
        <v>0</v>
      </c>
      <c r="AC1440" s="11">
        <v>0</v>
      </c>
      <c r="AD1440" s="11">
        <v>12</v>
      </c>
      <c r="AE1440" s="11">
        <v>2</v>
      </c>
      <c r="AF1440" s="11" t="s">
        <v>165</v>
      </c>
      <c r="AG1440" s="6">
        <v>0</v>
      </c>
      <c r="AH1440" s="6">
        <v>2</v>
      </c>
      <c r="AI1440" s="6">
        <v>0</v>
      </c>
      <c r="AJ1440" s="6">
        <v>1.5</v>
      </c>
      <c r="AK1440" s="11">
        <v>0</v>
      </c>
      <c r="AL1440" s="11">
        <v>0</v>
      </c>
      <c r="AM1440" s="11">
        <v>0</v>
      </c>
      <c r="AN1440" s="11">
        <v>1.5</v>
      </c>
      <c r="AO1440" s="11">
        <v>1200</v>
      </c>
      <c r="AP1440" s="11">
        <v>1</v>
      </c>
      <c r="AQ1440" s="11">
        <v>15</v>
      </c>
      <c r="AR1440" s="6">
        <v>0</v>
      </c>
      <c r="AS1440" s="11" t="s">
        <v>156</v>
      </c>
      <c r="AT1440" s="12" t="s">
        <v>195</v>
      </c>
      <c r="AU1440" s="11" t="s">
        <v>167</v>
      </c>
      <c r="AV1440" s="14">
        <v>10000011</v>
      </c>
      <c r="AW1440" s="14">
        <v>70404001</v>
      </c>
      <c r="AX1440" s="12" t="s">
        <v>168</v>
      </c>
      <c r="AY1440" s="11">
        <v>0</v>
      </c>
      <c r="AZ1440" s="13">
        <v>0</v>
      </c>
      <c r="BA1440" s="13">
        <v>0</v>
      </c>
      <c r="BB1440" s="34" t="s">
        <v>509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70304007</v>
      </c>
      <c r="D1441" s="12" t="s">
        <v>491</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t="s">
        <v>424</v>
      </c>
      <c r="AT1441" s="15" t="s">
        <v>195</v>
      </c>
      <c r="AU1441" s="11" t="s">
        <v>347</v>
      </c>
      <c r="AV1441" s="14">
        <v>10000007</v>
      </c>
      <c r="AW1441" s="14">
        <v>70205002</v>
      </c>
      <c r="AX1441" s="12" t="s">
        <v>158</v>
      </c>
      <c r="AY1441" s="11">
        <v>0</v>
      </c>
      <c r="AZ1441" s="13">
        <v>0</v>
      </c>
      <c r="BA1441" s="13">
        <v>0</v>
      </c>
      <c r="BB1441" s="34" t="s">
        <v>492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70304008</v>
      </c>
      <c r="D1442" s="9" t="s">
        <v>510</v>
      </c>
      <c r="E1442" s="9">
        <v>1</v>
      </c>
      <c r="F1442" s="9">
        <v>60010002</v>
      </c>
      <c r="G1442" s="9">
        <v>0</v>
      </c>
      <c r="H1442" s="10">
        <v>0</v>
      </c>
      <c r="I1442" s="9">
        <v>0</v>
      </c>
      <c r="J1442" s="9">
        <v>0</v>
      </c>
      <c r="K1442" s="10">
        <v>0</v>
      </c>
      <c r="L1442" s="10">
        <v>0</v>
      </c>
      <c r="M1442" s="9">
        <v>0</v>
      </c>
      <c r="N1442" s="11">
        <v>2</v>
      </c>
      <c r="O1442" s="9">
        <v>2</v>
      </c>
      <c r="P1442" s="9">
        <v>0.95</v>
      </c>
      <c r="Q1442" s="9">
        <v>0</v>
      </c>
      <c r="R1442" s="6">
        <v>0</v>
      </c>
      <c r="S1442" s="9">
        <v>0</v>
      </c>
      <c r="T1442" s="11">
        <v>1</v>
      </c>
      <c r="U1442" s="9">
        <v>2</v>
      </c>
      <c r="V1442" s="10">
        <v>0</v>
      </c>
      <c r="W1442" s="9">
        <v>3</v>
      </c>
      <c r="X1442" s="9">
        <v>0</v>
      </c>
      <c r="Y1442" s="9">
        <v>0</v>
      </c>
      <c r="Z1442" s="9">
        <v>0</v>
      </c>
      <c r="AA1442" s="10">
        <v>0</v>
      </c>
      <c r="AB1442" s="9">
        <v>0</v>
      </c>
      <c r="AC1442" s="9">
        <v>0</v>
      </c>
      <c r="AD1442" s="9">
        <v>15</v>
      </c>
      <c r="AE1442" s="9">
        <v>2</v>
      </c>
      <c r="AF1442" s="9" t="s">
        <v>511</v>
      </c>
      <c r="AG1442" s="61">
        <v>0</v>
      </c>
      <c r="AH1442" s="61">
        <v>2</v>
      </c>
      <c r="AI1442" s="6">
        <v>0</v>
      </c>
      <c r="AJ1442" s="9">
        <v>4</v>
      </c>
      <c r="AK1442" s="27">
        <v>0</v>
      </c>
      <c r="AL1442" s="9">
        <v>0</v>
      </c>
      <c r="AM1442" s="9">
        <v>0</v>
      </c>
      <c r="AN1442" s="9">
        <v>2</v>
      </c>
      <c r="AO1442" s="11">
        <v>4000</v>
      </c>
      <c r="AP1442" s="9">
        <v>2</v>
      </c>
      <c r="AQ1442" s="9">
        <v>0</v>
      </c>
      <c r="AR1442" s="6">
        <v>0</v>
      </c>
      <c r="AS1442" s="11" t="s">
        <v>424</v>
      </c>
      <c r="AT1442" s="15" t="s">
        <v>212</v>
      </c>
      <c r="AU1442" s="10">
        <v>0</v>
      </c>
      <c r="AV1442" s="10">
        <v>0</v>
      </c>
      <c r="AW1442" s="10">
        <v>70205004</v>
      </c>
      <c r="AX1442" s="15" t="s">
        <v>158</v>
      </c>
      <c r="AY1442" s="11">
        <v>0</v>
      </c>
      <c r="AZ1442" s="13">
        <v>0</v>
      </c>
      <c r="BA1442" s="13">
        <v>0</v>
      </c>
      <c r="BB1442" s="34" t="s">
        <v>512</v>
      </c>
      <c r="BC1442" s="9">
        <v>2</v>
      </c>
      <c r="BD1442" s="9">
        <v>0</v>
      </c>
      <c r="BE1442" s="14">
        <v>0</v>
      </c>
      <c r="BF1442" s="9">
        <v>1</v>
      </c>
      <c r="BG1442" s="9">
        <v>2</v>
      </c>
      <c r="BH1442" s="27">
        <v>0</v>
      </c>
      <c r="BI1442" s="9">
        <v>0</v>
      </c>
      <c r="BJ1442" s="6">
        <v>0</v>
      </c>
      <c r="BK1442" s="6">
        <v>0</v>
      </c>
      <c r="BL1442" s="6">
        <v>0</v>
      </c>
      <c r="BM1442" s="6">
        <v>0</v>
      </c>
      <c r="BN1442" s="6">
        <v>0</v>
      </c>
      <c r="BO1442" s="6">
        <v>0</v>
      </c>
    </row>
    <row r="1443" spans="3:67" ht="20.100000000000001" customHeight="1">
      <c r="C1443" s="14">
        <v>70305001</v>
      </c>
      <c r="D1443" s="12" t="s">
        <v>690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195</v>
      </c>
      <c r="AU1443" s="11" t="s">
        <v>347</v>
      </c>
      <c r="AV1443" s="14">
        <v>10000007</v>
      </c>
      <c r="AW1443" s="14">
        <v>70204002</v>
      </c>
      <c r="AX1443" s="12" t="s">
        <v>158</v>
      </c>
      <c r="AY1443" s="11" t="s">
        <v>1959</v>
      </c>
      <c r="AZ1443" s="13">
        <v>0</v>
      </c>
      <c r="BA1443" s="13">
        <v>0</v>
      </c>
      <c r="BB1443" s="34" t="s">
        <v>725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70305002</v>
      </c>
      <c r="D1444" s="12" t="s">
        <v>726</v>
      </c>
      <c r="E1444" s="14">
        <v>1</v>
      </c>
      <c r="F1444" s="11">
        <v>60010100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12</v>
      </c>
      <c r="AE1444" s="11">
        <v>2</v>
      </c>
      <c r="AF1444" s="11" t="s">
        <v>165</v>
      </c>
      <c r="AG1444" s="6">
        <v>0</v>
      </c>
      <c r="AH1444" s="6">
        <v>2</v>
      </c>
      <c r="AI1444" s="6">
        <v>0</v>
      </c>
      <c r="AJ1444" s="6">
        <v>1.5</v>
      </c>
      <c r="AK1444" s="11">
        <v>0</v>
      </c>
      <c r="AL1444" s="11">
        <v>0</v>
      </c>
      <c r="AM1444" s="11">
        <v>0</v>
      </c>
      <c r="AN1444" s="11">
        <v>1.5</v>
      </c>
      <c r="AO1444" s="11">
        <v>10000</v>
      </c>
      <c r="AP1444" s="11">
        <v>1</v>
      </c>
      <c r="AQ1444" s="11">
        <v>5</v>
      </c>
      <c r="AR1444" s="6">
        <v>0</v>
      </c>
      <c r="AS1444" s="11" t="s">
        <v>156</v>
      </c>
      <c r="AT1444" s="15" t="s">
        <v>396</v>
      </c>
      <c r="AU1444" s="11" t="s">
        <v>347</v>
      </c>
      <c r="AV1444" s="14">
        <v>10000007</v>
      </c>
      <c r="AW1444" s="14">
        <v>70302003</v>
      </c>
      <c r="AX1444" s="15" t="s">
        <v>378</v>
      </c>
      <c r="AY1444" s="11">
        <v>0</v>
      </c>
      <c r="AZ1444" s="13">
        <v>0</v>
      </c>
      <c r="BA1444" s="13">
        <v>0</v>
      </c>
      <c r="BB1444" s="34" t="s">
        <v>686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70305003</v>
      </c>
      <c r="D1445" s="15" t="s">
        <v>399</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12</v>
      </c>
      <c r="AE1445" s="14">
        <v>0</v>
      </c>
      <c r="AF1445" s="14">
        <v>0</v>
      </c>
      <c r="AG1445" s="6">
        <v>7</v>
      </c>
      <c r="AH1445" s="6">
        <v>0</v>
      </c>
      <c r="AI1445" s="6">
        <v>0</v>
      </c>
      <c r="AJ1445" s="6">
        <v>0</v>
      </c>
      <c r="AK1445" s="14">
        <v>0</v>
      </c>
      <c r="AL1445" s="14">
        <v>0</v>
      </c>
      <c r="AM1445" s="14">
        <v>0</v>
      </c>
      <c r="AN1445" s="14">
        <v>0</v>
      </c>
      <c r="AO1445" s="14">
        <v>1000</v>
      </c>
      <c r="AP1445" s="14">
        <v>0</v>
      </c>
      <c r="AQ1445" s="14">
        <v>0</v>
      </c>
      <c r="AR1445" s="6">
        <v>0</v>
      </c>
      <c r="AS1445" s="14">
        <v>90204004</v>
      </c>
      <c r="AT1445" s="15" t="s">
        <v>157</v>
      </c>
      <c r="AU1445" s="14" t="s">
        <v>245</v>
      </c>
      <c r="AV1445" s="14">
        <v>0</v>
      </c>
      <c r="AW1445" s="14">
        <v>0</v>
      </c>
      <c r="AX1445" s="15" t="s">
        <v>158</v>
      </c>
      <c r="AY1445" s="15" t="s">
        <v>156</v>
      </c>
      <c r="AZ1445" s="13">
        <v>0</v>
      </c>
      <c r="BA1445" s="13">
        <v>0</v>
      </c>
      <c r="BB1445" s="68" t="s">
        <v>400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70305004</v>
      </c>
      <c r="D1446" s="15" t="s">
        <v>486</v>
      </c>
      <c r="E1446" s="14">
        <v>1</v>
      </c>
      <c r="F1446" s="14">
        <v>60010500</v>
      </c>
      <c r="G1446" s="14">
        <v>0</v>
      </c>
      <c r="H1446" s="13">
        <v>0</v>
      </c>
      <c r="I1446" s="14">
        <v>1</v>
      </c>
      <c r="J1446" s="14">
        <v>0</v>
      </c>
      <c r="K1446" s="14">
        <v>0</v>
      </c>
      <c r="L1446" s="14">
        <v>0</v>
      </c>
      <c r="M1446" s="14">
        <v>0</v>
      </c>
      <c r="N1446" s="11">
        <v>2</v>
      </c>
      <c r="O1446" s="14">
        <v>2</v>
      </c>
      <c r="P1446" s="14">
        <v>0.3</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484</v>
      </c>
      <c r="AS1446" s="14" t="s">
        <v>156</v>
      </c>
      <c r="AT1446" s="15" t="s">
        <v>157</v>
      </c>
      <c r="AU1446" s="14" t="s">
        <v>245</v>
      </c>
      <c r="AV1446" s="14">
        <v>0</v>
      </c>
      <c r="AW1446" s="14">
        <v>0</v>
      </c>
      <c r="AX1446" s="15" t="s">
        <v>158</v>
      </c>
      <c r="AY1446" s="15" t="s">
        <v>156</v>
      </c>
      <c r="AZ1446" s="13">
        <v>0</v>
      </c>
      <c r="BA1446" s="13">
        <v>0</v>
      </c>
      <c r="BB1446" s="68" t="s">
        <v>692</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70305005</v>
      </c>
      <c r="D1447" s="12" t="s">
        <v>727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3</v>
      </c>
      <c r="X1447" s="11">
        <v>0</v>
      </c>
      <c r="Y1447" s="11">
        <v>1</v>
      </c>
      <c r="Z1447" s="11">
        <v>0</v>
      </c>
      <c r="AA1447" s="11">
        <v>0</v>
      </c>
      <c r="AB1447" s="11">
        <v>0</v>
      </c>
      <c r="AC1447" s="11">
        <v>0</v>
      </c>
      <c r="AD1447" s="11">
        <v>15</v>
      </c>
      <c r="AE1447" s="11">
        <v>1</v>
      </c>
      <c r="AF1447" s="11" t="s">
        <v>390</v>
      </c>
      <c r="AG1447" s="6">
        <v>0</v>
      </c>
      <c r="AH1447" s="6">
        <v>1</v>
      </c>
      <c r="AI1447" s="6">
        <v>0</v>
      </c>
      <c r="AJ1447" s="6">
        <v>3</v>
      </c>
      <c r="AK1447" s="11">
        <v>0</v>
      </c>
      <c r="AL1447" s="11">
        <v>0</v>
      </c>
      <c r="AM1447" s="11">
        <v>0</v>
      </c>
      <c r="AN1447" s="11">
        <v>3</v>
      </c>
      <c r="AO1447" s="11">
        <v>5000</v>
      </c>
      <c r="AP1447" s="11">
        <v>2.5</v>
      </c>
      <c r="AQ1447" s="11">
        <v>0</v>
      </c>
      <c r="AR1447" s="6">
        <v>0</v>
      </c>
      <c r="AS1447" s="11" t="s">
        <v>424</v>
      </c>
      <c r="AT1447" s="15" t="s">
        <v>212</v>
      </c>
      <c r="AU1447" s="11" t="s">
        <v>347</v>
      </c>
      <c r="AV1447" s="14">
        <v>10000007</v>
      </c>
      <c r="AW1447" s="14">
        <v>70305005</v>
      </c>
      <c r="AX1447" s="12" t="s">
        <v>158</v>
      </c>
      <c r="AY1447" s="11">
        <v>0</v>
      </c>
      <c r="AZ1447" s="13">
        <v>0</v>
      </c>
      <c r="BA1447" s="13">
        <v>0</v>
      </c>
      <c r="BB1447" s="34" t="s">
        <v>1960</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70305006</v>
      </c>
      <c r="D1448" s="12" t="s">
        <v>1961</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1962</v>
      </c>
      <c r="AZ1448" s="13">
        <v>0</v>
      </c>
      <c r="BA1448" s="13">
        <v>0</v>
      </c>
      <c r="BB1448" s="34" t="s">
        <v>1963</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70305007</v>
      </c>
      <c r="D1449" s="12" t="s">
        <v>1964</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3</v>
      </c>
      <c r="X1449" s="11">
        <v>0</v>
      </c>
      <c r="Y1449" s="11">
        <v>1</v>
      </c>
      <c r="Z1449" s="11">
        <v>0</v>
      </c>
      <c r="AA1449" s="11">
        <v>0</v>
      </c>
      <c r="AB1449" s="11">
        <v>0</v>
      </c>
      <c r="AC1449" s="11">
        <v>0</v>
      </c>
      <c r="AD1449" s="11">
        <v>7</v>
      </c>
      <c r="AE1449" s="11">
        <v>1</v>
      </c>
      <c r="AF1449" s="11" t="s">
        <v>390</v>
      </c>
      <c r="AG1449" s="6">
        <v>0</v>
      </c>
      <c r="AH1449" s="6">
        <v>1</v>
      </c>
      <c r="AI1449" s="6">
        <v>0</v>
      </c>
      <c r="AJ1449" s="6">
        <v>3</v>
      </c>
      <c r="AK1449" s="11">
        <v>0</v>
      </c>
      <c r="AL1449" s="11">
        <v>0</v>
      </c>
      <c r="AM1449" s="11">
        <v>0</v>
      </c>
      <c r="AN1449" s="11">
        <v>3</v>
      </c>
      <c r="AO1449" s="11">
        <v>5000</v>
      </c>
      <c r="AP1449" s="11">
        <v>2.5</v>
      </c>
      <c r="AQ1449" s="11">
        <v>0</v>
      </c>
      <c r="AR1449" s="6">
        <v>0</v>
      </c>
      <c r="AS1449" s="11" t="s">
        <v>156</v>
      </c>
      <c r="AT1449" s="15" t="s">
        <v>157</v>
      </c>
      <c r="AU1449" s="11" t="s">
        <v>347</v>
      </c>
      <c r="AV1449" s="14">
        <v>10000007</v>
      </c>
      <c r="AW1449" s="14">
        <v>70305007</v>
      </c>
      <c r="AX1449" s="12" t="s">
        <v>158</v>
      </c>
      <c r="AY1449" s="11">
        <v>0</v>
      </c>
      <c r="AZ1449" s="13">
        <v>0</v>
      </c>
      <c r="BA1449" s="13">
        <v>0</v>
      </c>
      <c r="BB1449" s="34" t="s">
        <v>376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70401001</v>
      </c>
      <c r="D1450" s="12" t="s">
        <v>386</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1965</v>
      </c>
      <c r="AZ1450" s="13">
        <v>0</v>
      </c>
      <c r="BA1450" s="13">
        <v>0</v>
      </c>
      <c r="BB1450" s="34" t="s">
        <v>1966</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70401002</v>
      </c>
      <c r="D1451" s="12" t="s">
        <v>1967</v>
      </c>
      <c r="E1451" s="11">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30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156</v>
      </c>
      <c r="AT1451" s="15" t="s">
        <v>157</v>
      </c>
      <c r="AU1451" s="11" t="s">
        <v>354</v>
      </c>
      <c r="AV1451" s="14">
        <v>0</v>
      </c>
      <c r="AW1451" s="14">
        <v>0</v>
      </c>
      <c r="AX1451" s="12" t="s">
        <v>342</v>
      </c>
      <c r="AY1451" s="11" t="s">
        <v>1968</v>
      </c>
      <c r="AZ1451" s="13">
        <v>0</v>
      </c>
      <c r="BA1451" s="13">
        <v>0</v>
      </c>
      <c r="BB1451" s="34" t="s">
        <v>1969</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70401003</v>
      </c>
      <c r="D1452" s="15" t="s">
        <v>479</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424</v>
      </c>
      <c r="AT1452" s="15" t="s">
        <v>477</v>
      </c>
      <c r="AU1452" s="14">
        <v>0</v>
      </c>
      <c r="AV1452" s="14">
        <v>10007001</v>
      </c>
      <c r="AW1452" s="14">
        <v>0</v>
      </c>
      <c r="AX1452" s="15" t="s">
        <v>158</v>
      </c>
      <c r="AY1452" s="15" t="s">
        <v>156</v>
      </c>
      <c r="AZ1452" s="13">
        <v>0</v>
      </c>
      <c r="BA1452" s="13">
        <v>0</v>
      </c>
      <c r="BB1452" s="68" t="s">
        <v>480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70401004</v>
      </c>
      <c r="D1453" s="15" t="s">
        <v>350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1">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90401004</v>
      </c>
      <c r="AS1453" s="14" t="s">
        <v>156</v>
      </c>
      <c r="AT1453" s="15" t="s">
        <v>156</v>
      </c>
      <c r="AU1453" s="14" t="s">
        <v>245</v>
      </c>
      <c r="AV1453" s="14">
        <v>0</v>
      </c>
      <c r="AW1453" s="14">
        <v>40000003</v>
      </c>
      <c r="AX1453" s="15" t="s">
        <v>158</v>
      </c>
      <c r="AY1453" s="15" t="s">
        <v>156</v>
      </c>
      <c r="AZ1453" s="13">
        <v>0</v>
      </c>
      <c r="BA1453" s="13">
        <v>0</v>
      </c>
      <c r="BB1453" s="68" t="s">
        <v>550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70401005</v>
      </c>
      <c r="D1454" s="15" t="s">
        <v>486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v>90304001</v>
      </c>
      <c r="AS1454" s="14" t="s">
        <v>156</v>
      </c>
      <c r="AT1454" s="15" t="s">
        <v>212</v>
      </c>
      <c r="AU1454" s="14" t="s">
        <v>245</v>
      </c>
      <c r="AV1454" s="14">
        <v>0</v>
      </c>
      <c r="AW1454" s="14">
        <v>0</v>
      </c>
      <c r="AX1454" s="15" t="s">
        <v>158</v>
      </c>
      <c r="AY1454" s="15" t="s">
        <v>156</v>
      </c>
      <c r="AZ1454" s="13">
        <v>0</v>
      </c>
      <c r="BA1454" s="13">
        <v>0</v>
      </c>
      <c r="BB1454" s="68" t="s">
        <v>487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70401006</v>
      </c>
      <c r="D1455" s="12" t="s">
        <v>1970</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1.5</v>
      </c>
      <c r="AO1455" s="11">
        <v>3000</v>
      </c>
      <c r="AP1455" s="11">
        <v>1</v>
      </c>
      <c r="AQ1455" s="11">
        <v>0</v>
      </c>
      <c r="AR1455" s="6">
        <v>0</v>
      </c>
      <c r="AS1455" s="11" t="s">
        <v>1971</v>
      </c>
      <c r="AT1455" s="15" t="s">
        <v>396</v>
      </c>
      <c r="AU1455" s="11" t="s">
        <v>354</v>
      </c>
      <c r="AV1455" s="14">
        <v>10000007</v>
      </c>
      <c r="AW1455" s="14">
        <v>70401006</v>
      </c>
      <c r="AX1455" s="12" t="s">
        <v>158</v>
      </c>
      <c r="AY1455" s="11">
        <v>0</v>
      </c>
      <c r="AZ1455" s="13">
        <v>0</v>
      </c>
      <c r="BA1455" s="13">
        <v>0</v>
      </c>
      <c r="BB1455" s="34" t="s">
        <v>1972</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70402001</v>
      </c>
      <c r="D1456" s="12" t="s">
        <v>695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30</v>
      </c>
      <c r="AE1456" s="11">
        <v>1</v>
      </c>
      <c r="AF1456" s="11" t="s">
        <v>548</v>
      </c>
      <c r="AG1456" s="6">
        <v>0</v>
      </c>
      <c r="AH1456" s="6">
        <v>0</v>
      </c>
      <c r="AI1456" s="6">
        <v>0</v>
      </c>
      <c r="AJ1456" s="6">
        <v>0</v>
      </c>
      <c r="AK1456" s="11">
        <v>0</v>
      </c>
      <c r="AL1456" s="11">
        <v>0</v>
      </c>
      <c r="AM1456" s="11">
        <v>0</v>
      </c>
      <c r="AN1456" s="11">
        <v>0.5</v>
      </c>
      <c r="AO1456" s="11">
        <v>999999</v>
      </c>
      <c r="AP1456" s="11">
        <v>0.5</v>
      </c>
      <c r="AQ1456" s="11">
        <v>0</v>
      </c>
      <c r="AR1456" s="6">
        <v>0</v>
      </c>
      <c r="AS1456" s="223" t="s">
        <v>643</v>
      </c>
      <c r="AT1456" s="15" t="s">
        <v>212</v>
      </c>
      <c r="AU1456" s="11" t="s">
        <v>347</v>
      </c>
      <c r="AV1456" s="14">
        <v>10000007</v>
      </c>
      <c r="AW1456" s="14">
        <v>70202004</v>
      </c>
      <c r="AX1456" s="15" t="s">
        <v>228</v>
      </c>
      <c r="AY1456" s="15" t="s">
        <v>258</v>
      </c>
      <c r="AZ1456" s="13">
        <v>0</v>
      </c>
      <c r="BA1456" s="13">
        <v>0</v>
      </c>
      <c r="BB1456" s="34" t="s">
        <v>632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70402002</v>
      </c>
      <c r="D1457" s="12" t="s">
        <v>1973</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1974</v>
      </c>
      <c r="AZ1457" s="13">
        <v>0</v>
      </c>
      <c r="BA1457" s="13">
        <v>0</v>
      </c>
      <c r="BB1457" s="34" t="s">
        <v>1975</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70402003</v>
      </c>
      <c r="D1458" s="12" t="s">
        <v>1940</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390</v>
      </c>
      <c r="AG1458" s="6">
        <v>0</v>
      </c>
      <c r="AH1458" s="6">
        <v>1</v>
      </c>
      <c r="AI1458" s="6">
        <v>0</v>
      </c>
      <c r="AJ1458" s="6">
        <v>3</v>
      </c>
      <c r="AK1458" s="11">
        <v>0</v>
      </c>
      <c r="AL1458" s="11">
        <v>0</v>
      </c>
      <c r="AM1458" s="11">
        <v>0</v>
      </c>
      <c r="AN1458" s="11">
        <v>2.5</v>
      </c>
      <c r="AO1458" s="11">
        <v>5000</v>
      </c>
      <c r="AP1458" s="11">
        <v>2</v>
      </c>
      <c r="AQ1458" s="11">
        <v>0</v>
      </c>
      <c r="AR1458" s="6">
        <v>0</v>
      </c>
      <c r="AS1458" s="11" t="s">
        <v>424</v>
      </c>
      <c r="AT1458" s="15" t="s">
        <v>396</v>
      </c>
      <c r="AU1458" s="11" t="s">
        <v>347</v>
      </c>
      <c r="AV1458" s="14">
        <v>10000007</v>
      </c>
      <c r="AW1458" s="14">
        <v>70402003</v>
      </c>
      <c r="AX1458" s="12" t="s">
        <v>158</v>
      </c>
      <c r="AY1458" s="11">
        <v>0</v>
      </c>
      <c r="AZ1458" s="13">
        <v>0</v>
      </c>
      <c r="BA1458" s="13">
        <v>0</v>
      </c>
      <c r="BB1458" s="34" t="s">
        <v>1960</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70402004</v>
      </c>
      <c r="D1459" s="15" t="s">
        <v>479</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543</v>
      </c>
      <c r="AT1459" s="15" t="s">
        <v>477</v>
      </c>
      <c r="AU1459" s="14">
        <v>0</v>
      </c>
      <c r="AV1459" s="14">
        <v>10007001</v>
      </c>
      <c r="AW1459" s="14">
        <v>0</v>
      </c>
      <c r="AX1459" s="15" t="s">
        <v>158</v>
      </c>
      <c r="AY1459" s="15" t="s">
        <v>156</v>
      </c>
      <c r="AZ1459" s="13">
        <v>0</v>
      </c>
      <c r="BA1459" s="13">
        <v>0</v>
      </c>
      <c r="BB1459" s="68" t="s">
        <v>1976</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70402005</v>
      </c>
      <c r="D1460" s="15" t="s">
        <v>367</v>
      </c>
      <c r="E1460" s="14">
        <v>1</v>
      </c>
      <c r="F1460" s="14">
        <v>60010500</v>
      </c>
      <c r="G1460" s="14">
        <v>0</v>
      </c>
      <c r="H1460" s="13">
        <v>0</v>
      </c>
      <c r="I1460" s="14">
        <v>1</v>
      </c>
      <c r="J1460" s="14">
        <v>0</v>
      </c>
      <c r="K1460" s="14">
        <v>0</v>
      </c>
      <c r="L1460" s="14">
        <v>0</v>
      </c>
      <c r="M1460" s="14">
        <v>0</v>
      </c>
      <c r="N1460" s="11">
        <v>2</v>
      </c>
      <c r="O1460" s="14">
        <v>2</v>
      </c>
      <c r="P1460" s="14">
        <v>0.3</v>
      </c>
      <c r="Q1460" s="14">
        <v>1</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8" t="s">
        <v>541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70403001</v>
      </c>
      <c r="D1461" s="12" t="s">
        <v>1977</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15</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157</v>
      </c>
      <c r="AU1461" s="11" t="s">
        <v>354</v>
      </c>
      <c r="AV1461" s="14">
        <v>0</v>
      </c>
      <c r="AW1461" s="14">
        <v>0</v>
      </c>
      <c r="AX1461" s="12" t="s">
        <v>342</v>
      </c>
      <c r="AY1461" s="11" t="s">
        <v>1978</v>
      </c>
      <c r="AZ1461" s="13">
        <v>0</v>
      </c>
      <c r="BA1461" s="13">
        <v>0</v>
      </c>
      <c r="BB1461" s="34" t="s">
        <v>1979</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70403002</v>
      </c>
      <c r="D1462" s="12" t="s">
        <v>1980</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v>
      </c>
      <c r="AO1462" s="11">
        <v>3000</v>
      </c>
      <c r="AP1462" s="11">
        <v>0.5</v>
      </c>
      <c r="AQ1462" s="11">
        <v>0</v>
      </c>
      <c r="AR1462" s="6">
        <v>0</v>
      </c>
      <c r="AS1462" s="11" t="s">
        <v>543</v>
      </c>
      <c r="AT1462" s="12" t="s">
        <v>212</v>
      </c>
      <c r="AU1462" s="11" t="s">
        <v>354</v>
      </c>
      <c r="AV1462" s="14">
        <v>10000007</v>
      </c>
      <c r="AW1462" s="14">
        <v>70403002</v>
      </c>
      <c r="AX1462" s="12" t="s">
        <v>158</v>
      </c>
      <c r="AY1462" s="11">
        <v>0</v>
      </c>
      <c r="AZ1462" s="13">
        <v>0</v>
      </c>
      <c r="BA1462" s="13">
        <v>0</v>
      </c>
      <c r="BB1462" s="34" t="s">
        <v>1972</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70403003</v>
      </c>
      <c r="D1463" s="12" t="s">
        <v>676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390</v>
      </c>
      <c r="AG1463" s="6">
        <v>0</v>
      </c>
      <c r="AH1463" s="6">
        <v>1</v>
      </c>
      <c r="AI1463" s="6">
        <v>0</v>
      </c>
      <c r="AJ1463" s="6">
        <v>3</v>
      </c>
      <c r="AK1463" s="11">
        <v>0</v>
      </c>
      <c r="AL1463" s="11">
        <v>0</v>
      </c>
      <c r="AM1463" s="11">
        <v>0</v>
      </c>
      <c r="AN1463" s="11">
        <v>3</v>
      </c>
      <c r="AO1463" s="11">
        <v>5000</v>
      </c>
      <c r="AP1463" s="11">
        <v>2.5</v>
      </c>
      <c r="AQ1463" s="11">
        <v>0</v>
      </c>
      <c r="AR1463" s="6">
        <v>0</v>
      </c>
      <c r="AS1463" s="11" t="s">
        <v>424</v>
      </c>
      <c r="AT1463" s="15" t="s">
        <v>195</v>
      </c>
      <c r="AU1463" s="11" t="s">
        <v>347</v>
      </c>
      <c r="AV1463" s="14">
        <v>10000007</v>
      </c>
      <c r="AW1463" s="14">
        <v>70403003</v>
      </c>
      <c r="AX1463" s="12" t="s">
        <v>158</v>
      </c>
      <c r="AY1463" s="11">
        <v>0</v>
      </c>
      <c r="AZ1463" s="13">
        <v>0</v>
      </c>
      <c r="BA1463" s="13">
        <v>0</v>
      </c>
      <c r="BB1463" s="34" t="s">
        <v>1960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70403004</v>
      </c>
      <c r="D1464" s="12" t="s">
        <v>601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2.5</v>
      </c>
      <c r="AO1464" s="11">
        <v>5000</v>
      </c>
      <c r="AP1464" s="11">
        <v>2</v>
      </c>
      <c r="AQ1464" s="11">
        <v>0</v>
      </c>
      <c r="AR1464" s="6">
        <v>0</v>
      </c>
      <c r="AS1464" s="11">
        <v>80001030</v>
      </c>
      <c r="AT1464" s="15" t="s">
        <v>396</v>
      </c>
      <c r="AU1464" s="11" t="s">
        <v>347</v>
      </c>
      <c r="AV1464" s="14">
        <v>10000007</v>
      </c>
      <c r="AW1464" s="14">
        <v>70403004</v>
      </c>
      <c r="AX1464" s="12" t="s">
        <v>158</v>
      </c>
      <c r="AY1464" s="11" t="s">
        <v>1981</v>
      </c>
      <c r="AZ1464" s="13">
        <v>0</v>
      </c>
      <c r="BA1464" s="13">
        <v>0</v>
      </c>
      <c r="BB1464" s="34" t="s">
        <v>1982</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70403005</v>
      </c>
      <c r="D1465" s="15" t="s">
        <v>367</v>
      </c>
      <c r="E1465" s="14">
        <v>1</v>
      </c>
      <c r="F1465" s="14">
        <v>60010500</v>
      </c>
      <c r="G1465" s="14">
        <v>0</v>
      </c>
      <c r="H1465" s="13">
        <v>0</v>
      </c>
      <c r="I1465" s="14">
        <v>1</v>
      </c>
      <c r="J1465" s="14">
        <v>0</v>
      </c>
      <c r="K1465" s="14">
        <v>0</v>
      </c>
      <c r="L1465" s="14">
        <v>0</v>
      </c>
      <c r="M1465" s="14">
        <v>0</v>
      </c>
      <c r="N1465" s="11">
        <v>2</v>
      </c>
      <c r="O1465" s="14">
        <v>2</v>
      </c>
      <c r="P1465" s="14">
        <v>0.3</v>
      </c>
      <c r="Q1465" s="14">
        <v>1</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v>90402005</v>
      </c>
      <c r="AS1465" s="14" t="s">
        <v>156</v>
      </c>
      <c r="AT1465" s="15" t="s">
        <v>157</v>
      </c>
      <c r="AU1465" s="14" t="s">
        <v>245</v>
      </c>
      <c r="AV1465" s="14">
        <v>0</v>
      </c>
      <c r="AW1465" s="14">
        <v>0</v>
      </c>
      <c r="AX1465" s="15" t="s">
        <v>158</v>
      </c>
      <c r="AY1465" s="15" t="s">
        <v>156</v>
      </c>
      <c r="AZ1465" s="13">
        <v>0</v>
      </c>
      <c r="BA1465" s="13">
        <v>0</v>
      </c>
      <c r="BB1465" s="68" t="s">
        <v>509</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70404001</v>
      </c>
      <c r="D1466" s="15" t="s">
        <v>488</v>
      </c>
      <c r="E1466" s="14">
        <v>1</v>
      </c>
      <c r="F1466" s="14">
        <v>60010300</v>
      </c>
      <c r="G1466" s="14">
        <v>0</v>
      </c>
      <c r="H1466" s="13">
        <v>0</v>
      </c>
      <c r="I1466" s="14">
        <v>1</v>
      </c>
      <c r="J1466" s="14">
        <v>0</v>
      </c>
      <c r="K1466" s="14">
        <v>0</v>
      </c>
      <c r="L1466" s="14">
        <v>0</v>
      </c>
      <c r="M1466" s="14">
        <v>0</v>
      </c>
      <c r="N1466" s="11">
        <v>2</v>
      </c>
      <c r="O1466" s="14">
        <v>0</v>
      </c>
      <c r="P1466" s="14">
        <v>0</v>
      </c>
      <c r="Q1466" s="14">
        <v>0</v>
      </c>
      <c r="R1466" s="6">
        <v>0</v>
      </c>
      <c r="S1466" s="13">
        <v>0</v>
      </c>
      <c r="T1466" s="11">
        <v>1</v>
      </c>
      <c r="U1466" s="14">
        <v>2</v>
      </c>
      <c r="V1466" s="14">
        <v>0</v>
      </c>
      <c r="W1466" s="14">
        <v>3</v>
      </c>
      <c r="X1466" s="14">
        <v>0</v>
      </c>
      <c r="Y1466" s="14">
        <v>0</v>
      </c>
      <c r="Z1466" s="14">
        <v>0</v>
      </c>
      <c r="AA1466" s="14">
        <v>0</v>
      </c>
      <c r="AB1466" s="11">
        <v>0</v>
      </c>
      <c r="AC1466" s="14">
        <v>0</v>
      </c>
      <c r="AD1466" s="14">
        <v>20</v>
      </c>
      <c r="AE1466" s="14">
        <v>1</v>
      </c>
      <c r="AF1466" s="14">
        <v>1</v>
      </c>
      <c r="AG1466" s="6">
        <v>2</v>
      </c>
      <c r="AH1466" s="6">
        <v>2</v>
      </c>
      <c r="AI1466" s="6">
        <v>0</v>
      </c>
      <c r="AJ1466" s="6">
        <v>1.5</v>
      </c>
      <c r="AK1466" s="14">
        <v>0</v>
      </c>
      <c r="AL1466" s="14">
        <v>0</v>
      </c>
      <c r="AM1466" s="14">
        <v>0</v>
      </c>
      <c r="AN1466" s="14">
        <v>1</v>
      </c>
      <c r="AO1466" s="14">
        <v>30000</v>
      </c>
      <c r="AP1466" s="14">
        <v>0</v>
      </c>
      <c r="AQ1466" s="14">
        <v>4</v>
      </c>
      <c r="AR1466" s="6">
        <v>0</v>
      </c>
      <c r="AS1466" s="11" t="s">
        <v>424</v>
      </c>
      <c r="AT1466" s="15" t="s">
        <v>157</v>
      </c>
      <c r="AU1466" s="14" t="s">
        <v>354</v>
      </c>
      <c r="AV1466" s="14">
        <v>10003002</v>
      </c>
      <c r="AW1466" s="14">
        <v>70106005</v>
      </c>
      <c r="AX1466" s="15" t="s">
        <v>378</v>
      </c>
      <c r="AY1466" s="15">
        <v>0</v>
      </c>
      <c r="AZ1466" s="13">
        <v>0</v>
      </c>
      <c r="BA1466" s="13">
        <v>0</v>
      </c>
      <c r="BB1466" s="68" t="s">
        <v>660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70404002</v>
      </c>
      <c r="D1467" s="12" t="s">
        <v>661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0</v>
      </c>
      <c r="AT1467" s="15" t="s">
        <v>396</v>
      </c>
      <c r="AU1467" s="11" t="s">
        <v>347</v>
      </c>
      <c r="AV1467" s="14">
        <v>10000007</v>
      </c>
      <c r="AW1467" s="14">
        <v>70404002</v>
      </c>
      <c r="AX1467" s="12" t="s">
        <v>158</v>
      </c>
      <c r="AY1467" s="11" t="s">
        <v>1983</v>
      </c>
      <c r="AZ1467" s="13">
        <v>0</v>
      </c>
      <c r="BA1467" s="13">
        <v>0</v>
      </c>
      <c r="BB1467" s="34" t="s">
        <v>1984</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70404003</v>
      </c>
      <c r="D1468" s="12" t="s">
        <v>506</v>
      </c>
      <c r="E1468" s="11">
        <v>1</v>
      </c>
      <c r="F1468" s="11">
        <v>60010300</v>
      </c>
      <c r="G1468" s="14">
        <v>0</v>
      </c>
      <c r="H1468" s="13">
        <v>0</v>
      </c>
      <c r="I1468" s="14">
        <v>1</v>
      </c>
      <c r="J1468" s="14">
        <v>0</v>
      </c>
      <c r="K1468" s="14">
        <v>0</v>
      </c>
      <c r="L1468" s="11">
        <v>0</v>
      </c>
      <c r="M1468" s="11">
        <v>0</v>
      </c>
      <c r="N1468" s="11">
        <v>2</v>
      </c>
      <c r="O1468" s="11">
        <v>2</v>
      </c>
      <c r="P1468" s="11">
        <v>0.5</v>
      </c>
      <c r="Q1468" s="11">
        <v>1</v>
      </c>
      <c r="R1468" s="6">
        <v>0</v>
      </c>
      <c r="S1468" s="11">
        <v>0</v>
      </c>
      <c r="T1468" s="11">
        <v>1</v>
      </c>
      <c r="U1468" s="11">
        <v>2</v>
      </c>
      <c r="V1468" s="11">
        <v>0</v>
      </c>
      <c r="W1468" s="11">
        <v>0</v>
      </c>
      <c r="X1468" s="11">
        <v>0</v>
      </c>
      <c r="Y1468" s="11">
        <v>0</v>
      </c>
      <c r="Z1468" s="11">
        <v>0</v>
      </c>
      <c r="AA1468" s="11">
        <v>0</v>
      </c>
      <c r="AB1468" s="11">
        <v>0</v>
      </c>
      <c r="AC1468" s="11">
        <v>0</v>
      </c>
      <c r="AD1468" s="11">
        <v>99999</v>
      </c>
      <c r="AE1468" s="11">
        <v>0</v>
      </c>
      <c r="AF1468" s="11">
        <v>0</v>
      </c>
      <c r="AG1468" s="6">
        <v>2</v>
      </c>
      <c r="AH1468" s="6">
        <v>2</v>
      </c>
      <c r="AI1468" s="6">
        <v>0</v>
      </c>
      <c r="AJ1468" s="6">
        <v>1.5</v>
      </c>
      <c r="AK1468" s="11">
        <v>0</v>
      </c>
      <c r="AL1468" s="11">
        <v>0</v>
      </c>
      <c r="AM1468" s="11">
        <v>0</v>
      </c>
      <c r="AN1468" s="11">
        <v>1</v>
      </c>
      <c r="AO1468" s="11">
        <v>3000</v>
      </c>
      <c r="AP1468" s="11">
        <v>0.5</v>
      </c>
      <c r="AQ1468" s="11">
        <v>0</v>
      </c>
      <c r="AR1468" s="6">
        <v>0</v>
      </c>
      <c r="AS1468" s="11" t="s">
        <v>156</v>
      </c>
      <c r="AT1468" s="15" t="s">
        <v>212</v>
      </c>
      <c r="AU1468" s="11" t="s">
        <v>354</v>
      </c>
      <c r="AV1468" s="14">
        <v>0</v>
      </c>
      <c r="AW1468" s="14">
        <v>0</v>
      </c>
      <c r="AX1468" s="12" t="s">
        <v>342</v>
      </c>
      <c r="AY1468" s="11" t="s">
        <v>1985</v>
      </c>
      <c r="AZ1468" s="13">
        <v>0</v>
      </c>
      <c r="BA1468" s="13">
        <v>0</v>
      </c>
      <c r="BB1468" s="34" t="s">
        <v>550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70404004</v>
      </c>
      <c r="D1469" s="15" t="s">
        <v>350</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90401004</v>
      </c>
      <c r="AS1469" s="14" t="s">
        <v>156</v>
      </c>
      <c r="AT1469" s="15" t="s">
        <v>156</v>
      </c>
      <c r="AU1469" s="14" t="s">
        <v>245</v>
      </c>
      <c r="AV1469" s="14">
        <v>0</v>
      </c>
      <c r="AW1469" s="14">
        <v>40000003</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70404005</v>
      </c>
      <c r="D1470" s="15" t="s">
        <v>367</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156</v>
      </c>
      <c r="AT1470" s="15" t="s">
        <v>157</v>
      </c>
      <c r="AU1470" s="14" t="s">
        <v>245</v>
      </c>
      <c r="AV1470" s="14">
        <v>0</v>
      </c>
      <c r="AW1470" s="14">
        <v>0</v>
      </c>
      <c r="AX1470" s="15" t="s">
        <v>158</v>
      </c>
      <c r="AY1470" s="15" t="s">
        <v>156</v>
      </c>
      <c r="AZ1470" s="13">
        <v>0</v>
      </c>
      <c r="BA1470" s="13">
        <v>0</v>
      </c>
      <c r="BB1470" s="68" t="s">
        <v>485</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70404006</v>
      </c>
      <c r="D1471" s="12" t="s">
        <v>769</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1200</v>
      </c>
      <c r="AP1471" s="11">
        <v>1</v>
      </c>
      <c r="AQ1471" s="11">
        <v>30</v>
      </c>
      <c r="AR1471" s="6">
        <v>0</v>
      </c>
      <c r="AS1471" s="11" t="s">
        <v>156</v>
      </c>
      <c r="AT1471" s="12" t="s">
        <v>195</v>
      </c>
      <c r="AU1471" s="11" t="s">
        <v>167</v>
      </c>
      <c r="AV1471" s="14">
        <v>10000011</v>
      </c>
      <c r="AW1471" s="14">
        <v>70404001</v>
      </c>
      <c r="AX1471" s="12" t="s">
        <v>168</v>
      </c>
      <c r="AY1471" s="11">
        <v>0</v>
      </c>
      <c r="AZ1471" s="13">
        <v>0</v>
      </c>
      <c r="BA1471" s="13">
        <v>0</v>
      </c>
      <c r="BB1471" s="34" t="s">
        <v>1986</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534</v>
      </c>
      <c r="AZ1472" s="13">
        <v>0</v>
      </c>
      <c r="BA1472" s="13">
        <v>0</v>
      </c>
      <c r="BB1472" s="34" t="s">
        <v>1987</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70405002</v>
      </c>
      <c r="D1473" s="12" t="s">
        <v>682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70405001</v>
      </c>
      <c r="AX1473" s="12" t="s">
        <v>158</v>
      </c>
      <c r="AY1473" s="11">
        <v>0</v>
      </c>
      <c r="AZ1473" s="13">
        <v>0</v>
      </c>
      <c r="BA1473" s="13">
        <v>0</v>
      </c>
      <c r="BB1473" s="34" t="s">
        <v>683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70405003</v>
      </c>
      <c r="D1474" s="12" t="s">
        <v>1927</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15</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70405002</v>
      </c>
      <c r="AX1474" s="12" t="s">
        <v>158</v>
      </c>
      <c r="AY1474" s="11" t="s">
        <v>1988</v>
      </c>
      <c r="AZ1474" s="13">
        <v>0</v>
      </c>
      <c r="BA1474" s="13">
        <v>0</v>
      </c>
      <c r="BB1474" s="34" t="s">
        <v>725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70405004</v>
      </c>
      <c r="D1475" s="12" t="s">
        <v>690</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6</v>
      </c>
      <c r="AE1475" s="11">
        <v>1</v>
      </c>
      <c r="AF1475" s="11">
        <v>3</v>
      </c>
      <c r="AG1475" s="6">
        <v>6</v>
      </c>
      <c r="AH1475" s="6">
        <v>1</v>
      </c>
      <c r="AI1475" s="6">
        <v>0</v>
      </c>
      <c r="AJ1475" s="6">
        <v>1.5</v>
      </c>
      <c r="AK1475" s="11">
        <v>0</v>
      </c>
      <c r="AL1475" s="11">
        <v>0</v>
      </c>
      <c r="AM1475" s="11">
        <v>0</v>
      </c>
      <c r="AN1475" s="11">
        <v>2.5</v>
      </c>
      <c r="AO1475" s="11">
        <v>5000</v>
      </c>
      <c r="AP1475" s="11">
        <v>2</v>
      </c>
      <c r="AQ1475" s="11">
        <v>0</v>
      </c>
      <c r="AR1475" s="6">
        <v>0</v>
      </c>
      <c r="AS1475" s="11">
        <v>80001030</v>
      </c>
      <c r="AT1475" s="15" t="s">
        <v>195</v>
      </c>
      <c r="AU1475" s="11" t="s">
        <v>347</v>
      </c>
      <c r="AV1475" s="14">
        <v>10000007</v>
      </c>
      <c r="AW1475" s="14">
        <v>70405003</v>
      </c>
      <c r="AX1475" s="12" t="s">
        <v>158</v>
      </c>
      <c r="AY1475" s="11" t="s">
        <v>1989</v>
      </c>
      <c r="AZ1475" s="13">
        <v>0</v>
      </c>
      <c r="BA1475" s="13">
        <v>0</v>
      </c>
      <c r="BB1475" s="34" t="s">
        <v>1946</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70405005</v>
      </c>
      <c r="D1476" s="15" t="s">
        <v>367</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15</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90402005</v>
      </c>
      <c r="AS1476" s="14" t="s">
        <v>156</v>
      </c>
      <c r="AT1476" s="15" t="s">
        <v>157</v>
      </c>
      <c r="AU1476" s="14" t="s">
        <v>245</v>
      </c>
      <c r="AV1476" s="14">
        <v>0</v>
      </c>
      <c r="AW1476" s="14">
        <v>0</v>
      </c>
      <c r="AX1476" s="15" t="s">
        <v>158</v>
      </c>
      <c r="AY1476" s="15" t="s">
        <v>156</v>
      </c>
      <c r="AZ1476" s="13">
        <v>0</v>
      </c>
      <c r="BA1476" s="13">
        <v>0</v>
      </c>
      <c r="BB1476" s="68" t="s">
        <v>541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70405006</v>
      </c>
      <c r="D1477" s="12" t="s">
        <v>481</v>
      </c>
      <c r="E1477" s="14">
        <v>1</v>
      </c>
      <c r="F1477" s="11">
        <v>60010300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350</v>
      </c>
      <c r="Y1477" s="11">
        <v>0</v>
      </c>
      <c r="Z1477" s="11">
        <v>0</v>
      </c>
      <c r="AA1477" s="11">
        <v>0</v>
      </c>
      <c r="AB1477" s="11">
        <v>0</v>
      </c>
      <c r="AC1477" s="11">
        <v>0</v>
      </c>
      <c r="AD1477" s="11">
        <v>9</v>
      </c>
      <c r="AE1477" s="11">
        <v>2</v>
      </c>
      <c r="AF1477" s="11" t="s">
        <v>165</v>
      </c>
      <c r="AG1477" s="6">
        <v>0</v>
      </c>
      <c r="AH1477" s="6">
        <v>2</v>
      </c>
      <c r="AI1477" s="6">
        <v>0</v>
      </c>
      <c r="AJ1477" s="6">
        <v>1.5</v>
      </c>
      <c r="AK1477" s="11">
        <v>0</v>
      </c>
      <c r="AL1477" s="11">
        <v>0</v>
      </c>
      <c r="AM1477" s="11">
        <v>0</v>
      </c>
      <c r="AN1477" s="11">
        <v>1</v>
      </c>
      <c r="AO1477" s="11">
        <v>3000</v>
      </c>
      <c r="AP1477" s="11">
        <v>0.5</v>
      </c>
      <c r="AQ1477" s="11">
        <v>0</v>
      </c>
      <c r="AR1477" s="6">
        <v>0</v>
      </c>
      <c r="AS1477" s="11" t="s">
        <v>543</v>
      </c>
      <c r="AT1477" s="12" t="s">
        <v>396</v>
      </c>
      <c r="AU1477" s="11" t="s">
        <v>354</v>
      </c>
      <c r="AV1477" s="14">
        <v>10000007</v>
      </c>
      <c r="AW1477" s="14">
        <v>70403002</v>
      </c>
      <c r="AX1477" s="12" t="s">
        <v>158</v>
      </c>
      <c r="AY1477" s="11">
        <v>0</v>
      </c>
      <c r="AZ1477" s="13">
        <v>0</v>
      </c>
      <c r="BA1477" s="13">
        <v>0</v>
      </c>
      <c r="BB1477" s="34" t="s">
        <v>482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70405007</v>
      </c>
      <c r="D1478" s="12" t="s">
        <v>1990</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v>
      </c>
      <c r="X1478" s="11">
        <v>0</v>
      </c>
      <c r="Y1478" s="11">
        <v>1</v>
      </c>
      <c r="Z1478" s="11">
        <v>0</v>
      </c>
      <c r="AA1478" s="11">
        <v>0</v>
      </c>
      <c r="AB1478" s="11">
        <v>0</v>
      </c>
      <c r="AC1478" s="11">
        <v>0</v>
      </c>
      <c r="AD1478" s="11">
        <v>20</v>
      </c>
      <c r="AE1478" s="11">
        <v>1</v>
      </c>
      <c r="AF1478" s="11" t="s">
        <v>548</v>
      </c>
      <c r="AG1478" s="6">
        <v>1</v>
      </c>
      <c r="AH1478" s="6">
        <v>0</v>
      </c>
      <c r="AI1478" s="6">
        <v>0</v>
      </c>
      <c r="AJ1478" s="6">
        <v>0</v>
      </c>
      <c r="AK1478" s="11">
        <v>0</v>
      </c>
      <c r="AL1478" s="11">
        <v>0</v>
      </c>
      <c r="AM1478" s="11">
        <v>0</v>
      </c>
      <c r="AN1478" s="11">
        <v>0.5</v>
      </c>
      <c r="AO1478" s="11">
        <v>999999</v>
      </c>
      <c r="AP1478" s="11">
        <v>2</v>
      </c>
      <c r="AQ1478" s="11">
        <v>0</v>
      </c>
      <c r="AR1478" s="6">
        <v>0</v>
      </c>
      <c r="AS1478" s="11" t="s">
        <v>543</v>
      </c>
      <c r="AT1478" s="15" t="s">
        <v>212</v>
      </c>
      <c r="AU1478" s="11" t="s">
        <v>347</v>
      </c>
      <c r="AV1478" s="14">
        <v>10000007</v>
      </c>
      <c r="AW1478" s="14">
        <v>70405007</v>
      </c>
      <c r="AX1478" s="15" t="s">
        <v>228</v>
      </c>
      <c r="AY1478" s="15" t="s">
        <v>258</v>
      </c>
      <c r="AZ1478" s="13">
        <v>0</v>
      </c>
      <c r="BA1478" s="13">
        <v>0</v>
      </c>
      <c r="BB1478" s="34" t="s">
        <v>1991</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70405008</v>
      </c>
      <c r="D1479" s="15" t="s">
        <v>350</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156</v>
      </c>
      <c r="AT1479" s="15" t="s">
        <v>157</v>
      </c>
      <c r="AU1479" s="14" t="s">
        <v>245</v>
      </c>
      <c r="AV1479" s="14">
        <v>0</v>
      </c>
      <c r="AW1479" s="14">
        <v>40000003</v>
      </c>
      <c r="AX1479" s="15" t="s">
        <v>158</v>
      </c>
      <c r="AY1479" s="15" t="s">
        <v>156</v>
      </c>
      <c r="AZ1479" s="13">
        <v>0</v>
      </c>
      <c r="BA1479" s="13">
        <v>0</v>
      </c>
      <c r="BB1479" s="68" t="s">
        <v>550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70405009</v>
      </c>
      <c r="D1480" s="15" t="s">
        <v>726</v>
      </c>
      <c r="E1480" s="14">
        <v>1</v>
      </c>
      <c r="F1480" s="14">
        <v>60010300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5</v>
      </c>
      <c r="X1480" s="14">
        <v>0</v>
      </c>
      <c r="Y1480" s="14">
        <v>0</v>
      </c>
      <c r="Z1480" s="14">
        <v>0</v>
      </c>
      <c r="AA1480" s="14">
        <v>0</v>
      </c>
      <c r="AB1480" s="11">
        <v>0</v>
      </c>
      <c r="AC1480" s="14">
        <v>0</v>
      </c>
      <c r="AD1480" s="14">
        <v>30</v>
      </c>
      <c r="AE1480" s="14">
        <v>1</v>
      </c>
      <c r="AF1480" s="14">
        <v>1</v>
      </c>
      <c r="AG1480" s="6">
        <v>2</v>
      </c>
      <c r="AH1480" s="6">
        <v>2</v>
      </c>
      <c r="AI1480" s="6">
        <v>0</v>
      </c>
      <c r="AJ1480" s="6">
        <v>1.5</v>
      </c>
      <c r="AK1480" s="14">
        <v>0</v>
      </c>
      <c r="AL1480" s="14">
        <v>0</v>
      </c>
      <c r="AM1480" s="14">
        <v>0</v>
      </c>
      <c r="AN1480" s="14">
        <v>1</v>
      </c>
      <c r="AO1480" s="14">
        <v>30000</v>
      </c>
      <c r="AP1480" s="14">
        <v>0</v>
      </c>
      <c r="AQ1480" s="14">
        <v>4</v>
      </c>
      <c r="AR1480" s="6">
        <v>0</v>
      </c>
      <c r="AS1480" s="14" t="s">
        <v>156</v>
      </c>
      <c r="AT1480" s="15" t="s">
        <v>157</v>
      </c>
      <c r="AU1480" s="14" t="s">
        <v>354</v>
      </c>
      <c r="AV1480" s="14">
        <v>10003002</v>
      </c>
      <c r="AW1480" s="14">
        <v>70405007</v>
      </c>
      <c r="AX1480" s="15" t="s">
        <v>378</v>
      </c>
      <c r="AY1480" s="15">
        <v>0</v>
      </c>
      <c r="AZ1480" s="13">
        <v>0</v>
      </c>
      <c r="BA1480" s="13">
        <v>0</v>
      </c>
      <c r="BB1480" s="68" t="s">
        <v>552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70501001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15</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1992</v>
      </c>
      <c r="AZ1481" s="13">
        <v>0</v>
      </c>
      <c r="BA1481" s="13">
        <v>0</v>
      </c>
      <c r="BB1481" s="34" t="s">
        <v>1987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70501002</v>
      </c>
      <c r="D1482" s="15" t="s">
        <v>479</v>
      </c>
      <c r="E1482" s="14">
        <v>1</v>
      </c>
      <c r="F1482" s="14">
        <v>60010500</v>
      </c>
      <c r="G1482" s="14">
        <v>0</v>
      </c>
      <c r="H1482" s="13">
        <v>0</v>
      </c>
      <c r="I1482" s="14">
        <v>1</v>
      </c>
      <c r="J1482" s="14">
        <v>0</v>
      </c>
      <c r="K1482" s="14">
        <v>0</v>
      </c>
      <c r="L1482" s="14">
        <v>0</v>
      </c>
      <c r="M1482" s="14">
        <v>0</v>
      </c>
      <c r="N1482" s="11">
        <v>2</v>
      </c>
      <c r="O1482" s="14">
        <v>1</v>
      </c>
      <c r="P1482" s="14">
        <v>0.05</v>
      </c>
      <c r="Q1482" s="14">
        <v>0</v>
      </c>
      <c r="R1482" s="6">
        <v>0</v>
      </c>
      <c r="S1482" s="13">
        <v>0</v>
      </c>
      <c r="T1482" s="11">
        <v>1</v>
      </c>
      <c r="U1482" s="14">
        <v>1</v>
      </c>
      <c r="V1482" s="14">
        <v>0</v>
      </c>
      <c r="W1482" s="14">
        <v>2</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t="s">
        <v>424</v>
      </c>
      <c r="AT1482" s="15" t="s">
        <v>477</v>
      </c>
      <c r="AU1482" s="14">
        <v>0</v>
      </c>
      <c r="AV1482" s="14">
        <v>10007001</v>
      </c>
      <c r="AW1482" s="14">
        <v>0</v>
      </c>
      <c r="AX1482" s="15" t="s">
        <v>158</v>
      </c>
      <c r="AY1482" s="15" t="s">
        <v>156</v>
      </c>
      <c r="AZ1482" s="13">
        <v>0</v>
      </c>
      <c r="BA1482" s="13">
        <v>0</v>
      </c>
      <c r="BB1482" s="68" t="s">
        <v>480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70501003</v>
      </c>
      <c r="D1483" s="15" t="s">
        <v>350</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156</v>
      </c>
      <c r="AT1483" s="15" t="s">
        <v>156</v>
      </c>
      <c r="AU1483" s="14" t="s">
        <v>245</v>
      </c>
      <c r="AV1483" s="14">
        <v>0</v>
      </c>
      <c r="AW1483" s="14">
        <v>40000003</v>
      </c>
      <c r="AX1483" s="15" t="s">
        <v>158</v>
      </c>
      <c r="AY1483" s="15" t="s">
        <v>156</v>
      </c>
      <c r="AZ1483" s="13">
        <v>0</v>
      </c>
      <c r="BA1483" s="13">
        <v>0</v>
      </c>
      <c r="BB1483" s="68" t="s">
        <v>550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70501004</v>
      </c>
      <c r="D1484" s="15" t="s">
        <v>486</v>
      </c>
      <c r="E1484" s="14">
        <v>1</v>
      </c>
      <c r="F1484" s="14">
        <v>60010500</v>
      </c>
      <c r="G1484" s="14">
        <v>0</v>
      </c>
      <c r="H1484" s="13">
        <v>0</v>
      </c>
      <c r="I1484" s="14">
        <v>1</v>
      </c>
      <c r="J1484" s="14">
        <v>0</v>
      </c>
      <c r="K1484" s="14">
        <v>0</v>
      </c>
      <c r="L1484" s="14">
        <v>0</v>
      </c>
      <c r="M1484" s="14">
        <v>0</v>
      </c>
      <c r="N1484" s="11">
        <v>2</v>
      </c>
      <c r="O1484" s="14">
        <v>2</v>
      </c>
      <c r="P1484" s="14">
        <v>0.3</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v>90304001</v>
      </c>
      <c r="AS1484" s="14" t="s">
        <v>156</v>
      </c>
      <c r="AT1484" s="15" t="s">
        <v>212</v>
      </c>
      <c r="AU1484" s="14" t="s">
        <v>245</v>
      </c>
      <c r="AV1484" s="14">
        <v>0</v>
      </c>
      <c r="AW1484" s="14">
        <v>0</v>
      </c>
      <c r="AX1484" s="15" t="s">
        <v>158</v>
      </c>
      <c r="AY1484" s="15" t="s">
        <v>156</v>
      </c>
      <c r="AZ1484" s="13">
        <v>0</v>
      </c>
      <c r="BA1484" s="13">
        <v>0</v>
      </c>
      <c r="BB1484" s="68" t="s">
        <v>1993</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70501005</v>
      </c>
      <c r="D1485" s="12" t="s">
        <v>1970</v>
      </c>
      <c r="E1485" s="14">
        <v>1</v>
      </c>
      <c r="F1485" s="11">
        <v>60010300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3</v>
      </c>
      <c r="X1485" s="11">
        <v>350</v>
      </c>
      <c r="Y1485" s="11">
        <v>0</v>
      </c>
      <c r="Z1485" s="11">
        <v>0</v>
      </c>
      <c r="AA1485" s="11">
        <v>0</v>
      </c>
      <c r="AB1485" s="11">
        <v>0</v>
      </c>
      <c r="AC1485" s="11">
        <v>0</v>
      </c>
      <c r="AD1485" s="11">
        <v>9</v>
      </c>
      <c r="AE1485" s="11">
        <v>2</v>
      </c>
      <c r="AF1485" s="11" t="s">
        <v>165</v>
      </c>
      <c r="AG1485" s="6">
        <v>0</v>
      </c>
      <c r="AH1485" s="6">
        <v>2</v>
      </c>
      <c r="AI1485" s="6">
        <v>0</v>
      </c>
      <c r="AJ1485" s="6">
        <v>1.5</v>
      </c>
      <c r="AK1485" s="11">
        <v>0</v>
      </c>
      <c r="AL1485" s="11">
        <v>0</v>
      </c>
      <c r="AM1485" s="11">
        <v>0</v>
      </c>
      <c r="AN1485" s="11">
        <v>1.5</v>
      </c>
      <c r="AO1485" s="11">
        <v>3000</v>
      </c>
      <c r="AP1485" s="11">
        <v>1</v>
      </c>
      <c r="AQ1485" s="11">
        <v>0</v>
      </c>
      <c r="AR1485" s="6">
        <v>0</v>
      </c>
      <c r="AS1485" s="11" t="s">
        <v>1971</v>
      </c>
      <c r="AT1485" s="15" t="s">
        <v>396</v>
      </c>
      <c r="AU1485" s="11" t="s">
        <v>354</v>
      </c>
      <c r="AV1485" s="14">
        <v>10000007</v>
      </c>
      <c r="AW1485" s="14">
        <v>70401006</v>
      </c>
      <c r="AX1485" s="12" t="s">
        <v>158</v>
      </c>
      <c r="AY1485" s="11">
        <v>0</v>
      </c>
      <c r="AZ1485" s="13">
        <v>0</v>
      </c>
      <c r="BA1485" s="13">
        <v>0</v>
      </c>
      <c r="BB1485" s="34" t="s">
        <v>1972</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70501006</v>
      </c>
      <c r="D1486" s="15" t="s">
        <v>726</v>
      </c>
      <c r="E1486" s="14">
        <v>1</v>
      </c>
      <c r="F1486" s="14">
        <v>60010300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5</v>
      </c>
      <c r="X1486" s="14">
        <v>0</v>
      </c>
      <c r="Y1486" s="14">
        <v>0</v>
      </c>
      <c r="Z1486" s="14">
        <v>0</v>
      </c>
      <c r="AA1486" s="14">
        <v>0</v>
      </c>
      <c r="AB1486" s="11">
        <v>0</v>
      </c>
      <c r="AC1486" s="14">
        <v>0</v>
      </c>
      <c r="AD1486" s="14">
        <v>30</v>
      </c>
      <c r="AE1486" s="14">
        <v>1</v>
      </c>
      <c r="AF1486" s="14">
        <v>1</v>
      </c>
      <c r="AG1486" s="6">
        <v>2</v>
      </c>
      <c r="AH1486" s="6">
        <v>2</v>
      </c>
      <c r="AI1486" s="6">
        <v>0</v>
      </c>
      <c r="AJ1486" s="6">
        <v>1.5</v>
      </c>
      <c r="AK1486" s="14">
        <v>0</v>
      </c>
      <c r="AL1486" s="14">
        <v>0</v>
      </c>
      <c r="AM1486" s="14">
        <v>0</v>
      </c>
      <c r="AN1486" s="14">
        <v>1</v>
      </c>
      <c r="AO1486" s="14">
        <v>30000</v>
      </c>
      <c r="AP1486" s="14">
        <v>0</v>
      </c>
      <c r="AQ1486" s="14">
        <v>4</v>
      </c>
      <c r="AR1486" s="6">
        <v>0</v>
      </c>
      <c r="AS1486" s="14" t="s">
        <v>156</v>
      </c>
      <c r="AT1486" s="15" t="s">
        <v>157</v>
      </c>
      <c r="AU1486" s="14" t="s">
        <v>354</v>
      </c>
      <c r="AV1486" s="14">
        <v>10003002</v>
      </c>
      <c r="AW1486" s="14">
        <v>70405007</v>
      </c>
      <c r="AX1486" s="15" t="s">
        <v>378</v>
      </c>
      <c r="AY1486" s="15">
        <v>0</v>
      </c>
      <c r="AZ1486" s="13">
        <v>0</v>
      </c>
      <c r="BA1486" s="13">
        <v>0</v>
      </c>
      <c r="BB1486" s="68" t="s">
        <v>552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70502001</v>
      </c>
      <c r="D1487" s="12" t="s">
        <v>389</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390</v>
      </c>
      <c r="AG1487" s="6">
        <v>1</v>
      </c>
      <c r="AH1487" s="6">
        <v>1</v>
      </c>
      <c r="AI1487" s="6">
        <v>0</v>
      </c>
      <c r="AJ1487" s="6">
        <v>3</v>
      </c>
      <c r="AK1487" s="11">
        <v>0</v>
      </c>
      <c r="AL1487" s="11">
        <v>0</v>
      </c>
      <c r="AM1487" s="11">
        <v>0</v>
      </c>
      <c r="AN1487" s="11">
        <v>3</v>
      </c>
      <c r="AO1487" s="11">
        <v>5000</v>
      </c>
      <c r="AP1487" s="11">
        <v>2.5</v>
      </c>
      <c r="AQ1487" s="11">
        <v>0</v>
      </c>
      <c r="AR1487" s="6">
        <v>0</v>
      </c>
      <c r="AS1487" s="11" t="s">
        <v>156</v>
      </c>
      <c r="AT1487" s="15" t="s">
        <v>212</v>
      </c>
      <c r="AU1487" s="11" t="s">
        <v>347</v>
      </c>
      <c r="AV1487" s="14">
        <v>10000007</v>
      </c>
      <c r="AW1487" s="14">
        <v>70107001</v>
      </c>
      <c r="AX1487" s="12" t="s">
        <v>158</v>
      </c>
      <c r="AY1487" s="11">
        <v>0</v>
      </c>
      <c r="AZ1487" s="13">
        <v>0</v>
      </c>
      <c r="BA1487" s="13">
        <v>0</v>
      </c>
      <c r="BB1487" s="34" t="s">
        <v>391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70502002</v>
      </c>
      <c r="D1488" s="12" t="s">
        <v>425</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5000</v>
      </c>
      <c r="AP1488" s="11">
        <v>3</v>
      </c>
      <c r="AQ1488" s="11">
        <v>0</v>
      </c>
      <c r="AR1488" s="6">
        <v>0</v>
      </c>
      <c r="AS1488" s="11" t="s">
        <v>156</v>
      </c>
      <c r="AT1488" s="15" t="s">
        <v>157</v>
      </c>
      <c r="AU1488" s="11" t="s">
        <v>347</v>
      </c>
      <c r="AV1488" s="14">
        <v>10000007</v>
      </c>
      <c r="AW1488" s="14">
        <v>70103003</v>
      </c>
      <c r="AX1488" s="12" t="s">
        <v>158</v>
      </c>
      <c r="AY1488" s="11" t="s">
        <v>1994</v>
      </c>
      <c r="AZ1488" s="13">
        <v>0</v>
      </c>
      <c r="BA1488" s="13">
        <v>0</v>
      </c>
      <c r="BB1488" s="34" t="s">
        <v>427</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70502003</v>
      </c>
      <c r="D1489" s="12" t="s">
        <v>428</v>
      </c>
      <c r="E1489" s="11">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156</v>
      </c>
      <c r="AT1489" s="15" t="s">
        <v>195</v>
      </c>
      <c r="AU1489" s="11" t="s">
        <v>347</v>
      </c>
      <c r="AV1489" s="14">
        <v>10000007</v>
      </c>
      <c r="AW1489" s="14">
        <v>70103003</v>
      </c>
      <c r="AX1489" s="12" t="s">
        <v>158</v>
      </c>
      <c r="AY1489" s="11" t="s">
        <v>1995</v>
      </c>
      <c r="AZ1489" s="13">
        <v>0</v>
      </c>
      <c r="BA1489" s="13">
        <v>0</v>
      </c>
      <c r="BB1489" s="34" t="s">
        <v>430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70502004</v>
      </c>
      <c r="D1490" s="15" t="s">
        <v>431</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90102001</v>
      </c>
      <c r="AS1490" s="14" t="s">
        <v>156</v>
      </c>
      <c r="AT1490" s="15" t="s">
        <v>157</v>
      </c>
      <c r="AU1490" s="14" t="s">
        <v>245</v>
      </c>
      <c r="AV1490" s="14">
        <v>0</v>
      </c>
      <c r="AW1490" s="14">
        <v>40000003</v>
      </c>
      <c r="AX1490" s="15" t="s">
        <v>158</v>
      </c>
      <c r="AY1490" s="15" t="s">
        <v>156</v>
      </c>
      <c r="AZ1490" s="13">
        <v>0</v>
      </c>
      <c r="BA1490" s="13">
        <v>0</v>
      </c>
      <c r="BB1490" s="68" t="s">
        <v>432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70502005</v>
      </c>
      <c r="D1491" s="15" t="s">
        <v>433</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4">
        <v>0</v>
      </c>
      <c r="AC1491" s="14">
        <v>0</v>
      </c>
      <c r="AD1491" s="11">
        <v>99999</v>
      </c>
      <c r="AE1491" s="14">
        <v>0</v>
      </c>
      <c r="AF1491" s="14">
        <v>0</v>
      </c>
      <c r="AG1491" s="6">
        <v>2</v>
      </c>
      <c r="AH1491" s="6">
        <v>0</v>
      </c>
      <c r="AI1491" s="6">
        <v>0</v>
      </c>
      <c r="AJ1491" s="6">
        <v>0</v>
      </c>
      <c r="AK1491" s="14">
        <v>0</v>
      </c>
      <c r="AL1491" s="14">
        <v>0</v>
      </c>
      <c r="AM1491" s="14">
        <v>0</v>
      </c>
      <c r="AN1491" s="14">
        <v>0</v>
      </c>
      <c r="AO1491" s="14">
        <v>1000</v>
      </c>
      <c r="AP1491" s="14">
        <v>0</v>
      </c>
      <c r="AQ1491" s="14">
        <v>0</v>
      </c>
      <c r="AR1491" s="6">
        <v>90104002</v>
      </c>
      <c r="AS1491" s="14" t="s">
        <v>156</v>
      </c>
      <c r="AT1491" s="15" t="s">
        <v>157</v>
      </c>
      <c r="AU1491" s="14" t="s">
        <v>245</v>
      </c>
      <c r="AV1491" s="14">
        <v>0</v>
      </c>
      <c r="AW1491" s="14">
        <v>0</v>
      </c>
      <c r="AX1491" s="15" t="s">
        <v>158</v>
      </c>
      <c r="AY1491" s="15" t="s">
        <v>156</v>
      </c>
      <c r="AZ1491" s="13">
        <v>0</v>
      </c>
      <c r="BA1491" s="13">
        <v>0</v>
      </c>
      <c r="BB1491" s="68" t="s">
        <v>434</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70503001</v>
      </c>
      <c r="D1492" s="15" t="s">
        <v>488</v>
      </c>
      <c r="E1492" s="14">
        <v>1</v>
      </c>
      <c r="F1492" s="14">
        <v>60010300</v>
      </c>
      <c r="G1492" s="14">
        <v>0</v>
      </c>
      <c r="H1492" s="13">
        <v>0</v>
      </c>
      <c r="I1492" s="14">
        <v>1</v>
      </c>
      <c r="J1492" s="14">
        <v>0</v>
      </c>
      <c r="K1492" s="14">
        <v>0</v>
      </c>
      <c r="L1492" s="14">
        <v>0</v>
      </c>
      <c r="M1492" s="14">
        <v>0</v>
      </c>
      <c r="N1492" s="11">
        <v>2</v>
      </c>
      <c r="O1492" s="14">
        <v>0</v>
      </c>
      <c r="P1492" s="14">
        <v>0</v>
      </c>
      <c r="Q1492" s="14">
        <v>0</v>
      </c>
      <c r="R1492" s="6">
        <v>0</v>
      </c>
      <c r="S1492" s="13">
        <v>0</v>
      </c>
      <c r="T1492" s="11">
        <v>1</v>
      </c>
      <c r="U1492" s="14">
        <v>2</v>
      </c>
      <c r="V1492" s="14">
        <v>0</v>
      </c>
      <c r="W1492" s="14">
        <v>3</v>
      </c>
      <c r="X1492" s="14">
        <v>0</v>
      </c>
      <c r="Y1492" s="14">
        <v>0</v>
      </c>
      <c r="Z1492" s="14">
        <v>0</v>
      </c>
      <c r="AA1492" s="14">
        <v>0</v>
      </c>
      <c r="AB1492" s="11">
        <v>0</v>
      </c>
      <c r="AC1492" s="14">
        <v>0</v>
      </c>
      <c r="AD1492" s="14">
        <v>20</v>
      </c>
      <c r="AE1492" s="14">
        <v>1</v>
      </c>
      <c r="AF1492" s="14">
        <v>1</v>
      </c>
      <c r="AG1492" s="6">
        <v>2</v>
      </c>
      <c r="AH1492" s="6">
        <v>2</v>
      </c>
      <c r="AI1492" s="6">
        <v>0</v>
      </c>
      <c r="AJ1492" s="6">
        <v>1.5</v>
      </c>
      <c r="AK1492" s="14">
        <v>0</v>
      </c>
      <c r="AL1492" s="14">
        <v>0</v>
      </c>
      <c r="AM1492" s="14">
        <v>0</v>
      </c>
      <c r="AN1492" s="14">
        <v>1</v>
      </c>
      <c r="AO1492" s="14">
        <v>30000</v>
      </c>
      <c r="AP1492" s="14">
        <v>0</v>
      </c>
      <c r="AQ1492" s="14">
        <v>4</v>
      </c>
      <c r="AR1492" s="6">
        <v>0</v>
      </c>
      <c r="AS1492" s="11" t="s">
        <v>424</v>
      </c>
      <c r="AT1492" s="15" t="s">
        <v>157</v>
      </c>
      <c r="AU1492" s="14" t="s">
        <v>354</v>
      </c>
      <c r="AV1492" s="14">
        <v>10003002</v>
      </c>
      <c r="AW1492" s="14">
        <v>70106005</v>
      </c>
      <c r="AX1492" s="15" t="s">
        <v>378</v>
      </c>
      <c r="AY1492" s="15">
        <v>0</v>
      </c>
      <c r="AZ1492" s="13">
        <v>0</v>
      </c>
      <c r="BA1492" s="13">
        <v>0</v>
      </c>
      <c r="BB1492" s="68" t="s">
        <v>660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70503002</v>
      </c>
      <c r="D1493" s="12" t="s">
        <v>661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12</v>
      </c>
      <c r="AE1493" s="11">
        <v>1</v>
      </c>
      <c r="AF1493" s="11">
        <v>3</v>
      </c>
      <c r="AG1493" s="6">
        <v>4</v>
      </c>
      <c r="AH1493" s="6">
        <v>1</v>
      </c>
      <c r="AI1493" s="6">
        <v>0</v>
      </c>
      <c r="AJ1493" s="6">
        <v>1.5</v>
      </c>
      <c r="AK1493" s="11">
        <v>0</v>
      </c>
      <c r="AL1493" s="11">
        <v>0</v>
      </c>
      <c r="AM1493" s="11">
        <v>0</v>
      </c>
      <c r="AN1493" s="11">
        <v>2.5</v>
      </c>
      <c r="AO1493" s="11">
        <v>5000</v>
      </c>
      <c r="AP1493" s="11">
        <v>2</v>
      </c>
      <c r="AQ1493" s="11">
        <v>0</v>
      </c>
      <c r="AR1493" s="6">
        <v>0</v>
      </c>
      <c r="AS1493" s="11">
        <v>0</v>
      </c>
      <c r="AT1493" s="15" t="s">
        <v>396</v>
      </c>
      <c r="AU1493" s="11" t="s">
        <v>347</v>
      </c>
      <c r="AV1493" s="14">
        <v>10000007</v>
      </c>
      <c r="AW1493" s="14">
        <v>70404002</v>
      </c>
      <c r="AX1493" s="12" t="s">
        <v>158</v>
      </c>
      <c r="AY1493" s="11" t="s">
        <v>1996</v>
      </c>
      <c r="AZ1493" s="13">
        <v>0</v>
      </c>
      <c r="BA1493" s="13">
        <v>0</v>
      </c>
      <c r="BB1493" s="34" t="s">
        <v>1984</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70503003</v>
      </c>
      <c r="D1494" s="15" t="s">
        <v>350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156</v>
      </c>
      <c r="AU1494" s="14" t="s">
        <v>245</v>
      </c>
      <c r="AV1494" s="14">
        <v>0</v>
      </c>
      <c r="AW1494" s="14">
        <v>40000003</v>
      </c>
      <c r="AX1494" s="15" t="s">
        <v>158</v>
      </c>
      <c r="AY1494" s="15" t="s">
        <v>156</v>
      </c>
      <c r="AZ1494" s="13">
        <v>0</v>
      </c>
      <c r="BA1494" s="13">
        <v>0</v>
      </c>
      <c r="BB1494" s="68" t="s">
        <v>541</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70503004</v>
      </c>
      <c r="D1495" s="15" t="s">
        <v>367</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90402005</v>
      </c>
      <c r="AS1495" s="14" t="s">
        <v>156</v>
      </c>
      <c r="AT1495" s="15" t="s">
        <v>157</v>
      </c>
      <c r="AU1495" s="14" t="s">
        <v>245</v>
      </c>
      <c r="AV1495" s="14">
        <v>0</v>
      </c>
      <c r="AW1495" s="14">
        <v>0</v>
      </c>
      <c r="AX1495" s="15" t="s">
        <v>158</v>
      </c>
      <c r="AY1495" s="15" t="s">
        <v>156</v>
      </c>
      <c r="AZ1495" s="13">
        <v>0</v>
      </c>
      <c r="BA1495" s="13">
        <v>0</v>
      </c>
      <c r="BB1495" s="68" t="s">
        <v>485</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70503005</v>
      </c>
      <c r="D1496" s="12" t="s">
        <v>769</v>
      </c>
      <c r="E1496" s="11">
        <v>2</v>
      </c>
      <c r="F1496" s="11">
        <v>61012301</v>
      </c>
      <c r="G1496" s="11">
        <v>0</v>
      </c>
      <c r="H1496" s="13">
        <v>0</v>
      </c>
      <c r="I1496" s="14">
        <v>1</v>
      </c>
      <c r="J1496" s="14">
        <v>0</v>
      </c>
      <c r="K1496" s="14">
        <v>0</v>
      </c>
      <c r="L1496" s="11">
        <v>0</v>
      </c>
      <c r="M1496" s="11">
        <v>0</v>
      </c>
      <c r="N1496" s="11">
        <v>2</v>
      </c>
      <c r="O1496" s="11">
        <v>1</v>
      </c>
      <c r="P1496" s="11">
        <v>0.5</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2</v>
      </c>
      <c r="AF1496" s="11" t="s">
        <v>165</v>
      </c>
      <c r="AG1496" s="6">
        <v>0</v>
      </c>
      <c r="AH1496" s="6">
        <v>2</v>
      </c>
      <c r="AI1496" s="6">
        <v>0</v>
      </c>
      <c r="AJ1496" s="6">
        <v>1.5</v>
      </c>
      <c r="AK1496" s="11">
        <v>0</v>
      </c>
      <c r="AL1496" s="11">
        <v>0</v>
      </c>
      <c r="AM1496" s="11">
        <v>0</v>
      </c>
      <c r="AN1496" s="11">
        <v>0.2</v>
      </c>
      <c r="AO1496" s="11">
        <v>200</v>
      </c>
      <c r="AP1496" s="11">
        <v>1</v>
      </c>
      <c r="AQ1496" s="11">
        <v>30</v>
      </c>
      <c r="AR1496" s="6">
        <v>0</v>
      </c>
      <c r="AS1496" s="11" t="s">
        <v>156</v>
      </c>
      <c r="AT1496" s="12" t="s">
        <v>195</v>
      </c>
      <c r="AU1496" s="11" t="s">
        <v>167</v>
      </c>
      <c r="AV1496" s="14">
        <v>10000011</v>
      </c>
      <c r="AW1496" s="14">
        <v>70404001</v>
      </c>
      <c r="AX1496" s="12" t="s">
        <v>168</v>
      </c>
      <c r="AY1496" s="11">
        <v>0</v>
      </c>
      <c r="AZ1496" s="13">
        <v>0</v>
      </c>
      <c r="BA1496" s="13">
        <v>0</v>
      </c>
      <c r="BB1496" s="34" t="s">
        <v>1986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70503006</v>
      </c>
      <c r="D1497" s="12" t="s">
        <v>649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999999</v>
      </c>
      <c r="AP1497" s="11">
        <v>3</v>
      </c>
      <c r="AQ1497" s="11">
        <v>0</v>
      </c>
      <c r="AR1497" s="6">
        <v>0</v>
      </c>
      <c r="AS1497" s="11" t="s">
        <v>156</v>
      </c>
      <c r="AT1497" s="15" t="s">
        <v>212</v>
      </c>
      <c r="AU1497" s="11" t="s">
        <v>347</v>
      </c>
      <c r="AV1497" s="14">
        <v>10000007</v>
      </c>
      <c r="AW1497" s="14">
        <v>70302004</v>
      </c>
      <c r="AX1497" s="12" t="s">
        <v>158</v>
      </c>
      <c r="AY1497" s="11" t="s">
        <v>1997</v>
      </c>
      <c r="AZ1497" s="13">
        <v>0</v>
      </c>
      <c r="BA1497" s="13">
        <v>0</v>
      </c>
      <c r="BB1497" s="34" t="s">
        <v>1924</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70504001</v>
      </c>
      <c r="D1498" s="12" t="s">
        <v>673</v>
      </c>
      <c r="E1498" s="11">
        <v>1</v>
      </c>
      <c r="F1498" s="11">
        <v>60010300</v>
      </c>
      <c r="G1498" s="14">
        <v>0</v>
      </c>
      <c r="H1498" s="13">
        <v>0</v>
      </c>
      <c r="I1498" s="14">
        <v>1</v>
      </c>
      <c r="J1498" s="14">
        <v>0</v>
      </c>
      <c r="K1498" s="14">
        <v>0</v>
      </c>
      <c r="L1498" s="11">
        <v>0</v>
      </c>
      <c r="M1498" s="11">
        <v>0</v>
      </c>
      <c r="N1498" s="11">
        <v>2</v>
      </c>
      <c r="O1498" s="11">
        <v>2</v>
      </c>
      <c r="P1498" s="11">
        <v>0.8</v>
      </c>
      <c r="Q1498" s="11">
        <v>1</v>
      </c>
      <c r="R1498" s="6">
        <v>0</v>
      </c>
      <c r="S1498" s="11">
        <v>0</v>
      </c>
      <c r="T1498" s="11">
        <v>1</v>
      </c>
      <c r="U1498" s="11">
        <v>2</v>
      </c>
      <c r="V1498" s="11">
        <v>0</v>
      </c>
      <c r="W1498" s="11">
        <v>0</v>
      </c>
      <c r="X1498" s="11">
        <v>0</v>
      </c>
      <c r="Y1498" s="11">
        <v>0</v>
      </c>
      <c r="Z1498" s="11">
        <v>0</v>
      </c>
      <c r="AA1498" s="11">
        <v>0</v>
      </c>
      <c r="AB1498" s="11">
        <v>0</v>
      </c>
      <c r="AC1498" s="11">
        <v>0</v>
      </c>
      <c r="AD1498" s="11">
        <v>99999</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674</v>
      </c>
      <c r="AZ1498" s="13">
        <v>0</v>
      </c>
      <c r="BA1498" s="13">
        <v>0</v>
      </c>
      <c r="BB1498" s="34" t="s">
        <v>675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70504002</v>
      </c>
      <c r="D1499" s="12" t="s">
        <v>676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2.5</v>
      </c>
      <c r="X1499" s="11">
        <v>0</v>
      </c>
      <c r="Y1499" s="11">
        <v>1</v>
      </c>
      <c r="Z1499" s="11">
        <v>0</v>
      </c>
      <c r="AA1499" s="11">
        <v>0</v>
      </c>
      <c r="AB1499" s="11">
        <v>0</v>
      </c>
      <c r="AC1499" s="11">
        <v>0</v>
      </c>
      <c r="AD1499" s="11">
        <v>16</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212</v>
      </c>
      <c r="AU1499" s="11" t="s">
        <v>347</v>
      </c>
      <c r="AV1499" s="14">
        <v>10000007</v>
      </c>
      <c r="AW1499" s="14">
        <v>70204001</v>
      </c>
      <c r="AX1499" s="12" t="s">
        <v>158</v>
      </c>
      <c r="AY1499" s="11">
        <v>0</v>
      </c>
      <c r="AZ1499" s="13">
        <v>0</v>
      </c>
      <c r="BA1499" s="13">
        <v>0</v>
      </c>
      <c r="BB1499" s="34" t="s">
        <v>677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70504003</v>
      </c>
      <c r="D1500" s="12" t="s">
        <v>598</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v>
      </c>
      <c r="X1500" s="11">
        <v>0</v>
      </c>
      <c r="Y1500" s="11">
        <v>1</v>
      </c>
      <c r="Z1500" s="11">
        <v>0</v>
      </c>
      <c r="AA1500" s="11">
        <v>0</v>
      </c>
      <c r="AB1500" s="11">
        <v>0</v>
      </c>
      <c r="AC1500" s="11">
        <v>0</v>
      </c>
      <c r="AD1500" s="11">
        <v>16</v>
      </c>
      <c r="AE1500" s="11">
        <v>1</v>
      </c>
      <c r="AF1500" s="11">
        <v>3</v>
      </c>
      <c r="AG1500" s="6">
        <v>4</v>
      </c>
      <c r="AH1500" s="6">
        <v>1</v>
      </c>
      <c r="AI1500" s="6">
        <v>0</v>
      </c>
      <c r="AJ1500" s="6">
        <v>1.5</v>
      </c>
      <c r="AK1500" s="11">
        <v>0</v>
      </c>
      <c r="AL1500" s="11">
        <v>0</v>
      </c>
      <c r="AM1500" s="11">
        <v>0</v>
      </c>
      <c r="AN1500" s="11">
        <v>3</v>
      </c>
      <c r="AO1500" s="11">
        <v>5000</v>
      </c>
      <c r="AP1500" s="11">
        <v>3</v>
      </c>
      <c r="AQ1500" s="11">
        <v>0</v>
      </c>
      <c r="AR1500" s="6">
        <v>0</v>
      </c>
      <c r="AS1500" s="11">
        <v>80001030</v>
      </c>
      <c r="AT1500" s="15" t="s">
        <v>195</v>
      </c>
      <c r="AU1500" s="11" t="s">
        <v>347</v>
      </c>
      <c r="AV1500" s="14">
        <v>10000007</v>
      </c>
      <c r="AW1500" s="14">
        <v>70204002</v>
      </c>
      <c r="AX1500" s="12" t="s">
        <v>158</v>
      </c>
      <c r="AY1500" s="11" t="s">
        <v>1998</v>
      </c>
      <c r="AZ1500" s="13">
        <v>0</v>
      </c>
      <c r="BA1500" s="13">
        <v>0</v>
      </c>
      <c r="BB1500" s="34" t="s">
        <v>679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70504004</v>
      </c>
      <c r="D1501" s="12" t="s">
        <v>601</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v>3</v>
      </c>
      <c r="AG1501" s="6">
        <v>6</v>
      </c>
      <c r="AH1501" s="6">
        <v>1</v>
      </c>
      <c r="AI1501" s="6">
        <v>0</v>
      </c>
      <c r="AJ1501" s="6">
        <v>1.5</v>
      </c>
      <c r="AK1501" s="11">
        <v>0</v>
      </c>
      <c r="AL1501" s="11">
        <v>0</v>
      </c>
      <c r="AM1501" s="11">
        <v>0</v>
      </c>
      <c r="AN1501" s="11">
        <v>3</v>
      </c>
      <c r="AO1501" s="11">
        <v>5000</v>
      </c>
      <c r="AP1501" s="11">
        <v>3</v>
      </c>
      <c r="AQ1501" s="11">
        <v>0</v>
      </c>
      <c r="AR1501" s="6">
        <v>0</v>
      </c>
      <c r="AS1501" s="11">
        <v>80001030</v>
      </c>
      <c r="AT1501" s="15" t="s">
        <v>396</v>
      </c>
      <c r="AU1501" s="11" t="s">
        <v>347</v>
      </c>
      <c r="AV1501" s="14">
        <v>10000007</v>
      </c>
      <c r="AW1501" s="14">
        <v>70204003</v>
      </c>
      <c r="AX1501" s="12" t="s">
        <v>158</v>
      </c>
      <c r="AY1501" s="11" t="s">
        <v>1999</v>
      </c>
      <c r="AZ1501" s="13">
        <v>0</v>
      </c>
      <c r="BA1501" s="13">
        <v>0</v>
      </c>
      <c r="BB1501" s="34" t="s">
        <v>681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70504005</v>
      </c>
      <c r="D1502" s="12" t="s">
        <v>682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16</v>
      </c>
      <c r="AE1502" s="11">
        <v>1</v>
      </c>
      <c r="AF1502" s="11" t="s">
        <v>390</v>
      </c>
      <c r="AG1502" s="6">
        <v>0</v>
      </c>
      <c r="AH1502" s="6">
        <v>1</v>
      </c>
      <c r="AI1502" s="6">
        <v>0</v>
      </c>
      <c r="AJ1502" s="6">
        <v>3</v>
      </c>
      <c r="AK1502" s="11">
        <v>0</v>
      </c>
      <c r="AL1502" s="11">
        <v>0</v>
      </c>
      <c r="AM1502" s="11">
        <v>0</v>
      </c>
      <c r="AN1502" s="11">
        <v>2.5</v>
      </c>
      <c r="AO1502" s="11">
        <v>5000</v>
      </c>
      <c r="AP1502" s="11">
        <v>2</v>
      </c>
      <c r="AQ1502" s="11">
        <v>0</v>
      </c>
      <c r="AR1502" s="6">
        <v>0</v>
      </c>
      <c r="AS1502" s="11">
        <v>80001030</v>
      </c>
      <c r="AT1502" s="15" t="s">
        <v>195</v>
      </c>
      <c r="AU1502" s="11" t="s">
        <v>347</v>
      </c>
      <c r="AV1502" s="14">
        <v>10000007</v>
      </c>
      <c r="AW1502" s="14">
        <v>70405001</v>
      </c>
      <c r="AX1502" s="12" t="s">
        <v>158</v>
      </c>
      <c r="AY1502" s="11">
        <v>0</v>
      </c>
      <c r="AZ1502" s="13">
        <v>0</v>
      </c>
      <c r="BA1502" s="13">
        <v>0</v>
      </c>
      <c r="BB1502" s="34" t="s">
        <v>683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70505001</v>
      </c>
      <c r="D1503" s="12" t="s">
        <v>690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3</v>
      </c>
      <c r="AO1503" s="11">
        <v>5000</v>
      </c>
      <c r="AP1503" s="11">
        <v>3</v>
      </c>
      <c r="AQ1503" s="11">
        <v>0</v>
      </c>
      <c r="AR1503" s="6">
        <v>0</v>
      </c>
      <c r="AS1503" s="11">
        <v>80001030</v>
      </c>
      <c r="AT1503" s="15" t="s">
        <v>195</v>
      </c>
      <c r="AU1503" s="11" t="s">
        <v>347</v>
      </c>
      <c r="AV1503" s="14">
        <v>10000007</v>
      </c>
      <c r="AW1503" s="14">
        <v>70204002</v>
      </c>
      <c r="AX1503" s="12" t="s">
        <v>158</v>
      </c>
      <c r="AY1503" s="11" t="s">
        <v>2000</v>
      </c>
      <c r="AZ1503" s="13">
        <v>0</v>
      </c>
      <c r="BA1503" s="13">
        <v>0</v>
      </c>
      <c r="BB1503" s="34" t="s">
        <v>725</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70505002</v>
      </c>
      <c r="D1504" s="12" t="s">
        <v>726</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12</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1">
        <v>0</v>
      </c>
      <c r="AZ1504" s="13">
        <v>0</v>
      </c>
      <c r="BA1504" s="13">
        <v>0</v>
      </c>
      <c r="BB1504" s="34" t="s">
        <v>686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70505003</v>
      </c>
      <c r="D1505" s="15" t="s">
        <v>399</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12</v>
      </c>
      <c r="AE1505" s="14">
        <v>0</v>
      </c>
      <c r="AF1505" s="14">
        <v>0</v>
      </c>
      <c r="AG1505" s="6">
        <v>7</v>
      </c>
      <c r="AH1505" s="6">
        <v>0</v>
      </c>
      <c r="AI1505" s="6">
        <v>0</v>
      </c>
      <c r="AJ1505" s="6">
        <v>0</v>
      </c>
      <c r="AK1505" s="14">
        <v>0</v>
      </c>
      <c r="AL1505" s="14">
        <v>0</v>
      </c>
      <c r="AM1505" s="14">
        <v>0</v>
      </c>
      <c r="AN1505" s="14">
        <v>0</v>
      </c>
      <c r="AO1505" s="14">
        <v>1000</v>
      </c>
      <c r="AP1505" s="14">
        <v>0</v>
      </c>
      <c r="AQ1505" s="14">
        <v>0</v>
      </c>
      <c r="AR1505" s="6">
        <v>0</v>
      </c>
      <c r="AS1505" s="14">
        <v>90204004</v>
      </c>
      <c r="AT1505" s="15" t="s">
        <v>157</v>
      </c>
      <c r="AU1505" s="14" t="s">
        <v>245</v>
      </c>
      <c r="AV1505" s="14">
        <v>0</v>
      </c>
      <c r="AW1505" s="14">
        <v>0</v>
      </c>
      <c r="AX1505" s="15" t="s">
        <v>158</v>
      </c>
      <c r="AY1505" s="15" t="s">
        <v>156</v>
      </c>
      <c r="AZ1505" s="13">
        <v>0</v>
      </c>
      <c r="BA1505" s="13">
        <v>0</v>
      </c>
      <c r="BB1505" s="68" t="s">
        <v>400</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70505004</v>
      </c>
      <c r="D1506" s="15" t="s">
        <v>486</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484</v>
      </c>
      <c r="AS1506" s="14" t="s">
        <v>156</v>
      </c>
      <c r="AT1506" s="15" t="s">
        <v>157</v>
      </c>
      <c r="AU1506" s="14" t="s">
        <v>245</v>
      </c>
      <c r="AV1506" s="14">
        <v>0</v>
      </c>
      <c r="AW1506" s="14">
        <v>0</v>
      </c>
      <c r="AX1506" s="15" t="s">
        <v>158</v>
      </c>
      <c r="AY1506" s="15" t="s">
        <v>156</v>
      </c>
      <c r="AZ1506" s="13">
        <v>0</v>
      </c>
      <c r="BA1506" s="13">
        <v>0</v>
      </c>
      <c r="BB1506" s="68" t="s">
        <v>692</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70505005</v>
      </c>
      <c r="D1507" s="12" t="s">
        <v>727</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15</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424</v>
      </c>
      <c r="AT1507" s="15" t="s">
        <v>212</v>
      </c>
      <c r="AU1507" s="11" t="s">
        <v>347</v>
      </c>
      <c r="AV1507" s="14">
        <v>10000007</v>
      </c>
      <c r="AW1507" s="14">
        <v>70305005</v>
      </c>
      <c r="AX1507" s="12" t="s">
        <v>158</v>
      </c>
      <c r="AY1507" s="11">
        <v>0</v>
      </c>
      <c r="AZ1507" s="13">
        <v>0</v>
      </c>
      <c r="BA1507" s="13">
        <v>0</v>
      </c>
      <c r="BB1507" s="34" t="s">
        <v>694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70505006</v>
      </c>
      <c r="D1508" s="12" t="s">
        <v>1964</v>
      </c>
      <c r="E1508" s="14">
        <v>1</v>
      </c>
      <c r="F1508" s="11">
        <v>60010100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7</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t="s">
        <v>156</v>
      </c>
      <c r="AT1508" s="15" t="s">
        <v>157</v>
      </c>
      <c r="AU1508" s="11" t="s">
        <v>347</v>
      </c>
      <c r="AV1508" s="14">
        <v>10000007</v>
      </c>
      <c r="AW1508" s="14">
        <v>70305007</v>
      </c>
      <c r="AX1508" s="12" t="s">
        <v>158</v>
      </c>
      <c r="AY1508" s="11">
        <v>0</v>
      </c>
      <c r="AZ1508" s="13">
        <v>0</v>
      </c>
      <c r="BA1508" s="13">
        <v>0</v>
      </c>
      <c r="BB1508" s="34" t="s">
        <v>376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70505007</v>
      </c>
      <c r="D1509" s="12" t="s">
        <v>695</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548</v>
      </c>
      <c r="AG1509" s="6">
        <v>0</v>
      </c>
      <c r="AH1509" s="6">
        <v>0</v>
      </c>
      <c r="AI1509" s="6">
        <v>0</v>
      </c>
      <c r="AJ1509" s="6">
        <v>0</v>
      </c>
      <c r="AK1509" s="11">
        <v>0</v>
      </c>
      <c r="AL1509" s="11">
        <v>0</v>
      </c>
      <c r="AM1509" s="11">
        <v>0</v>
      </c>
      <c r="AN1509" s="11">
        <v>0.5</v>
      </c>
      <c r="AO1509" s="11">
        <v>999999</v>
      </c>
      <c r="AP1509" s="11">
        <v>0.5</v>
      </c>
      <c r="AQ1509" s="11">
        <v>0</v>
      </c>
      <c r="AR1509" s="6">
        <v>0</v>
      </c>
      <c r="AS1509" s="223" t="s">
        <v>643</v>
      </c>
      <c r="AT1509" s="15" t="s">
        <v>212</v>
      </c>
      <c r="AU1509" s="11" t="s">
        <v>347</v>
      </c>
      <c r="AV1509" s="14">
        <v>10000007</v>
      </c>
      <c r="AW1509" s="14">
        <v>70202004</v>
      </c>
      <c r="AX1509" s="15" t="s">
        <v>228</v>
      </c>
      <c r="AY1509" s="15" t="s">
        <v>258</v>
      </c>
      <c r="AZ1509" s="13">
        <v>0</v>
      </c>
      <c r="BA1509" s="13">
        <v>0</v>
      </c>
      <c r="BB1509" s="34" t="s">
        <v>632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70505008</v>
      </c>
      <c r="D1510" s="12" t="s">
        <v>676</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390</v>
      </c>
      <c r="AG1510" s="6">
        <v>0</v>
      </c>
      <c r="AH1510" s="6">
        <v>1</v>
      </c>
      <c r="AI1510" s="6">
        <v>0</v>
      </c>
      <c r="AJ1510" s="6">
        <v>3</v>
      </c>
      <c r="AK1510" s="11">
        <v>0</v>
      </c>
      <c r="AL1510" s="11">
        <v>0</v>
      </c>
      <c r="AM1510" s="11">
        <v>0</v>
      </c>
      <c r="AN1510" s="11">
        <v>3</v>
      </c>
      <c r="AO1510" s="11">
        <v>5000</v>
      </c>
      <c r="AP1510" s="11">
        <v>2.5</v>
      </c>
      <c r="AQ1510" s="11">
        <v>0</v>
      </c>
      <c r="AR1510" s="6">
        <v>0</v>
      </c>
      <c r="AS1510" s="11" t="s">
        <v>424</v>
      </c>
      <c r="AT1510" s="15" t="s">
        <v>195</v>
      </c>
      <c r="AU1510" s="11" t="s">
        <v>347</v>
      </c>
      <c r="AV1510" s="14">
        <v>10000007</v>
      </c>
      <c r="AW1510" s="14">
        <v>70403003</v>
      </c>
      <c r="AX1510" s="12" t="s">
        <v>158</v>
      </c>
      <c r="AY1510" s="11">
        <v>0</v>
      </c>
      <c r="AZ1510" s="13">
        <v>0</v>
      </c>
      <c r="BA1510" s="13">
        <v>0</v>
      </c>
      <c r="BB1510" s="34" t="s">
        <v>694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71000001</v>
      </c>
      <c r="D1511" s="15" t="s">
        <v>2001</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t="s">
        <v>2002</v>
      </c>
      <c r="AT1511" s="15" t="s">
        <v>195</v>
      </c>
      <c r="AU1511" s="14" t="s">
        <v>347</v>
      </c>
      <c r="AV1511" s="14" t="s">
        <v>156</v>
      </c>
      <c r="AW1511" s="14" t="s">
        <v>156</v>
      </c>
      <c r="AX1511" s="15" t="s">
        <v>158</v>
      </c>
      <c r="AY1511" s="15">
        <v>0</v>
      </c>
      <c r="AZ1511" s="13">
        <v>0</v>
      </c>
      <c r="BA1511" s="13">
        <v>0</v>
      </c>
      <c r="BB1511" s="68" t="s">
        <v>2003</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71000002</v>
      </c>
      <c r="D1512" s="15" t="s">
        <v>2004</v>
      </c>
      <c r="E1512" s="14">
        <v>1</v>
      </c>
      <c r="F1512" s="14">
        <v>60010100</v>
      </c>
      <c r="G1512" s="14">
        <v>0</v>
      </c>
      <c r="H1512" s="13">
        <v>0</v>
      </c>
      <c r="I1512" s="14">
        <v>1</v>
      </c>
      <c r="J1512" s="14">
        <v>0</v>
      </c>
      <c r="K1512" s="14">
        <v>0</v>
      </c>
      <c r="L1512" s="14">
        <v>0</v>
      </c>
      <c r="M1512" s="14">
        <v>0</v>
      </c>
      <c r="N1512" s="11">
        <v>2</v>
      </c>
      <c r="O1512" s="14">
        <v>0</v>
      </c>
      <c r="P1512" s="14">
        <v>0</v>
      </c>
      <c r="Q1512" s="14">
        <v>0</v>
      </c>
      <c r="R1512" s="6">
        <v>0</v>
      </c>
      <c r="S1512" s="13">
        <v>0</v>
      </c>
      <c r="T1512" s="11">
        <v>1</v>
      </c>
      <c r="U1512" s="14">
        <v>2</v>
      </c>
      <c r="V1512" s="14">
        <v>0</v>
      </c>
      <c r="W1512" s="14">
        <v>0</v>
      </c>
      <c r="X1512" s="14">
        <v>0</v>
      </c>
      <c r="Y1512" s="14">
        <v>1</v>
      </c>
      <c r="Z1512" s="14">
        <v>0</v>
      </c>
      <c r="AA1512" s="14">
        <v>0</v>
      </c>
      <c r="AB1512" s="11">
        <v>0</v>
      </c>
      <c r="AC1512" s="14">
        <v>0</v>
      </c>
      <c r="AD1512" s="14">
        <v>5</v>
      </c>
      <c r="AE1512" s="14">
        <v>1</v>
      </c>
      <c r="AF1512" s="14">
        <v>3</v>
      </c>
      <c r="AG1512" s="6">
        <v>2</v>
      </c>
      <c r="AH1512" s="6">
        <v>0</v>
      </c>
      <c r="AI1512" s="6">
        <v>0</v>
      </c>
      <c r="AJ1512" s="6">
        <v>1.6</v>
      </c>
      <c r="AK1512" s="14">
        <v>0</v>
      </c>
      <c r="AL1512" s="14">
        <v>0</v>
      </c>
      <c r="AM1512" s="14">
        <v>0</v>
      </c>
      <c r="AN1512" s="14">
        <v>0.5</v>
      </c>
      <c r="AO1512" s="14">
        <v>3000</v>
      </c>
      <c r="AP1512" s="14">
        <v>0</v>
      </c>
      <c r="AQ1512" s="14">
        <v>0</v>
      </c>
      <c r="AR1512" s="6">
        <v>0</v>
      </c>
      <c r="AS1512" s="14">
        <v>99004005</v>
      </c>
      <c r="AT1512" s="15" t="s">
        <v>195</v>
      </c>
      <c r="AU1512" s="14" t="s">
        <v>347</v>
      </c>
      <c r="AV1512" s="14" t="s">
        <v>156</v>
      </c>
      <c r="AW1512" s="14" t="s">
        <v>156</v>
      </c>
      <c r="AX1512" s="15" t="s">
        <v>158</v>
      </c>
      <c r="AY1512" s="15">
        <v>0</v>
      </c>
      <c r="AZ1512" s="13">
        <v>0</v>
      </c>
      <c r="BA1512" s="13">
        <v>0</v>
      </c>
      <c r="BB1512" s="68" t="s">
        <v>2003</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73001101</v>
      </c>
      <c r="D1513" s="15" t="s">
        <v>808</v>
      </c>
      <c r="E1513" s="14">
        <v>1</v>
      </c>
      <c r="F1513" s="9">
        <v>0</v>
      </c>
      <c r="G1513" s="14">
        <v>0</v>
      </c>
      <c r="H1513" s="13">
        <v>0</v>
      </c>
      <c r="I1513" s="14">
        <v>1</v>
      </c>
      <c r="J1513" s="14">
        <v>0</v>
      </c>
      <c r="K1513" s="14">
        <v>0</v>
      </c>
      <c r="L1513" s="14">
        <v>0</v>
      </c>
      <c r="M1513" s="14">
        <v>0</v>
      </c>
      <c r="N1513" s="14">
        <v>2</v>
      </c>
      <c r="O1513" s="14">
        <v>1</v>
      </c>
      <c r="P1513" s="14">
        <v>0.1</v>
      </c>
      <c r="Q1513" s="14">
        <v>0</v>
      </c>
      <c r="R1513" s="6">
        <v>0</v>
      </c>
      <c r="S1513" s="13">
        <v>0</v>
      </c>
      <c r="T1513" s="11">
        <v>1</v>
      </c>
      <c r="U1513" s="14">
        <v>1</v>
      </c>
      <c r="V1513" s="14">
        <v>0</v>
      </c>
      <c r="W1513" s="14">
        <v>1.5</v>
      </c>
      <c r="X1513" s="14">
        <v>0</v>
      </c>
      <c r="Y1513" s="14">
        <v>0</v>
      </c>
      <c r="Z1513" s="14">
        <v>0</v>
      </c>
      <c r="AA1513" s="14">
        <v>0</v>
      </c>
      <c r="AB1513" s="14">
        <v>1</v>
      </c>
      <c r="AC1513" s="14">
        <v>0</v>
      </c>
      <c r="AD1513" s="14">
        <v>5</v>
      </c>
      <c r="AE1513" s="14">
        <v>1</v>
      </c>
      <c r="AF1513" s="14">
        <v>3</v>
      </c>
      <c r="AG1513" s="6">
        <v>2</v>
      </c>
      <c r="AH1513" s="6">
        <v>1</v>
      </c>
      <c r="AI1513" s="6">
        <v>0</v>
      </c>
      <c r="AJ1513" s="6">
        <v>6</v>
      </c>
      <c r="AK1513" s="14">
        <v>0</v>
      </c>
      <c r="AL1513" s="14">
        <v>0</v>
      </c>
      <c r="AM1513" s="14">
        <v>0</v>
      </c>
      <c r="AN1513" s="14">
        <v>0.5</v>
      </c>
      <c r="AO1513" s="14">
        <v>5000</v>
      </c>
      <c r="AP1513" s="14">
        <v>0.2</v>
      </c>
      <c r="AQ1513" s="14">
        <v>0</v>
      </c>
      <c r="AR1513" s="6">
        <v>0</v>
      </c>
      <c r="AS1513" s="14" t="s">
        <v>156</v>
      </c>
      <c r="AT1513" s="15" t="s">
        <v>157</v>
      </c>
      <c r="AU1513" s="14">
        <v>0</v>
      </c>
      <c r="AV1513" s="14">
        <v>10000006</v>
      </c>
      <c r="AW1513" s="10">
        <v>60000004</v>
      </c>
      <c r="AX1513" s="15" t="s">
        <v>810</v>
      </c>
      <c r="AY1513" s="15" t="s">
        <v>156</v>
      </c>
      <c r="AZ1513" s="13">
        <v>0</v>
      </c>
      <c r="BA1513" s="13">
        <v>0</v>
      </c>
      <c r="BB1513" s="68"/>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73001102</v>
      </c>
      <c r="D1514" s="12" t="s">
        <v>345</v>
      </c>
      <c r="E1514" s="14">
        <v>1</v>
      </c>
      <c r="F1514" s="11">
        <v>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6</v>
      </c>
      <c r="AE1514" s="11">
        <v>1</v>
      </c>
      <c r="AF1514" s="11">
        <v>3</v>
      </c>
      <c r="AG1514" s="6">
        <v>0</v>
      </c>
      <c r="AH1514" s="6">
        <v>0</v>
      </c>
      <c r="AI1514" s="6">
        <v>0</v>
      </c>
      <c r="AJ1514" s="6">
        <v>1.5</v>
      </c>
      <c r="AK1514" s="11">
        <v>0</v>
      </c>
      <c r="AL1514" s="11">
        <v>0</v>
      </c>
      <c r="AM1514" s="11">
        <v>0</v>
      </c>
      <c r="AN1514" s="11">
        <v>1</v>
      </c>
      <c r="AO1514" s="11">
        <v>5000</v>
      </c>
      <c r="AP1514" s="11">
        <v>0.5</v>
      </c>
      <c r="AQ1514" s="11">
        <v>0</v>
      </c>
      <c r="AR1514" s="6">
        <v>0</v>
      </c>
      <c r="AS1514" s="11" t="s">
        <v>156</v>
      </c>
      <c r="AT1514" s="15" t="s">
        <v>157</v>
      </c>
      <c r="AU1514" s="11" t="s">
        <v>347</v>
      </c>
      <c r="AV1514" s="14">
        <v>10000007</v>
      </c>
      <c r="AW1514" s="14">
        <v>70105001</v>
      </c>
      <c r="AX1514" s="12" t="s">
        <v>158</v>
      </c>
      <c r="AY1514" s="11" t="s">
        <v>1907</v>
      </c>
      <c r="AZ1514" s="13">
        <v>0</v>
      </c>
      <c r="BA1514" s="13">
        <v>0</v>
      </c>
      <c r="BB1514" s="34" t="s">
        <v>1908</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1.75" customHeight="1">
      <c r="C1515" s="14">
        <v>73001103</v>
      </c>
      <c r="D1515" s="12" t="s">
        <v>345</v>
      </c>
      <c r="E1515" s="14">
        <v>1</v>
      </c>
      <c r="F1515" s="11">
        <v>0</v>
      </c>
      <c r="G1515" s="14">
        <v>0</v>
      </c>
      <c r="H1515" s="13">
        <v>0</v>
      </c>
      <c r="I1515" s="14">
        <v>1</v>
      </c>
      <c r="J1515" s="14">
        <v>0</v>
      </c>
      <c r="K1515" s="14">
        <v>0</v>
      </c>
      <c r="L1515" s="11">
        <v>0</v>
      </c>
      <c r="M1515" s="11">
        <v>0</v>
      </c>
      <c r="N1515" s="11">
        <v>2</v>
      </c>
      <c r="O1515" s="11">
        <v>3</v>
      </c>
      <c r="P1515" s="11">
        <v>1</v>
      </c>
      <c r="Q1515" s="11">
        <v>0</v>
      </c>
      <c r="R1515" s="6">
        <v>0</v>
      </c>
      <c r="S1515" s="11">
        <v>0</v>
      </c>
      <c r="T1515" s="11">
        <v>1</v>
      </c>
      <c r="U1515" s="11">
        <v>2</v>
      </c>
      <c r="V1515" s="11">
        <v>0</v>
      </c>
      <c r="W1515" s="11">
        <v>3</v>
      </c>
      <c r="X1515" s="11">
        <v>0</v>
      </c>
      <c r="Y1515" s="11">
        <v>1</v>
      </c>
      <c r="Z1515" s="11">
        <v>0</v>
      </c>
      <c r="AA1515" s="11">
        <v>0</v>
      </c>
      <c r="AB1515" s="11">
        <v>0</v>
      </c>
      <c r="AC1515" s="11">
        <v>0</v>
      </c>
      <c r="AD1515" s="11">
        <v>9</v>
      </c>
      <c r="AE1515" s="11">
        <v>1</v>
      </c>
      <c r="AF1515" s="11">
        <v>4</v>
      </c>
      <c r="AG1515" s="6">
        <v>0</v>
      </c>
      <c r="AH1515" s="6">
        <v>1</v>
      </c>
      <c r="AI1515" s="6">
        <v>0</v>
      </c>
      <c r="AJ1515" s="6">
        <v>2</v>
      </c>
      <c r="AK1515" s="11">
        <v>0</v>
      </c>
      <c r="AL1515" s="11">
        <v>0</v>
      </c>
      <c r="AM1515" s="11">
        <v>0</v>
      </c>
      <c r="AN1515" s="11">
        <v>3</v>
      </c>
      <c r="AO1515" s="11">
        <v>5000</v>
      </c>
      <c r="AP1515" s="11">
        <v>2.5</v>
      </c>
      <c r="AQ1515" s="11">
        <v>0</v>
      </c>
      <c r="AR1515" s="6">
        <v>0</v>
      </c>
      <c r="AS1515" s="11" t="s">
        <v>346</v>
      </c>
      <c r="AT1515" s="12" t="s">
        <v>212</v>
      </c>
      <c r="AU1515" s="11" t="s">
        <v>347</v>
      </c>
      <c r="AV1515" s="14">
        <v>10000007</v>
      </c>
      <c r="AW1515" s="14">
        <v>70102001</v>
      </c>
      <c r="AX1515" s="12" t="s">
        <v>158</v>
      </c>
      <c r="AY1515" s="11" t="s">
        <v>1903</v>
      </c>
      <c r="AZ1515" s="13">
        <v>0</v>
      </c>
      <c r="BA1515" s="13">
        <v>0</v>
      </c>
      <c r="BB1515" s="34" t="s">
        <v>349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73001201</v>
      </c>
      <c r="D1516" s="12" t="s">
        <v>1990</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2</v>
      </c>
      <c r="X1516" s="11">
        <v>0</v>
      </c>
      <c r="Y1516" s="11">
        <v>1</v>
      </c>
      <c r="Z1516" s="11">
        <v>0</v>
      </c>
      <c r="AA1516" s="11">
        <v>0</v>
      </c>
      <c r="AB1516" s="11">
        <v>0</v>
      </c>
      <c r="AC1516" s="11">
        <v>0</v>
      </c>
      <c r="AD1516" s="11">
        <v>20</v>
      </c>
      <c r="AE1516" s="11">
        <v>1</v>
      </c>
      <c r="AF1516" s="11" t="s">
        <v>548</v>
      </c>
      <c r="AG1516" s="6">
        <v>1</v>
      </c>
      <c r="AH1516" s="6">
        <v>0</v>
      </c>
      <c r="AI1516" s="6">
        <v>0</v>
      </c>
      <c r="AJ1516" s="6">
        <v>0</v>
      </c>
      <c r="AK1516" s="11">
        <v>0</v>
      </c>
      <c r="AL1516" s="11">
        <v>0</v>
      </c>
      <c r="AM1516" s="11">
        <v>0</v>
      </c>
      <c r="AN1516" s="11">
        <v>0.5</v>
      </c>
      <c r="AO1516" s="11">
        <v>999999</v>
      </c>
      <c r="AP1516" s="11">
        <v>2</v>
      </c>
      <c r="AQ1516" s="11">
        <v>0</v>
      </c>
      <c r="AR1516" s="6">
        <v>0</v>
      </c>
      <c r="AS1516" s="11" t="s">
        <v>543</v>
      </c>
      <c r="AT1516" s="15" t="s">
        <v>212</v>
      </c>
      <c r="AU1516" s="11" t="s">
        <v>347</v>
      </c>
      <c r="AV1516" s="14">
        <v>10000007</v>
      </c>
      <c r="AW1516" s="14">
        <v>70405007</v>
      </c>
      <c r="AX1516" s="15" t="s">
        <v>228</v>
      </c>
      <c r="AY1516" s="15" t="s">
        <v>258</v>
      </c>
      <c r="AZ1516" s="13">
        <v>0</v>
      </c>
      <c r="BA1516" s="13">
        <v>0</v>
      </c>
      <c r="BB1516" s="34" t="s">
        <v>1991</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73001203</v>
      </c>
      <c r="D1517" s="12" t="s">
        <v>1909</v>
      </c>
      <c r="E1517" s="14">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2005</v>
      </c>
      <c r="AZ1517" s="13">
        <v>0</v>
      </c>
      <c r="BA1517" s="13">
        <v>0</v>
      </c>
      <c r="BB1517" s="34" t="s">
        <v>1911</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73001204</v>
      </c>
      <c r="D1518" s="12" t="s">
        <v>1242</v>
      </c>
      <c r="E1518" s="14">
        <v>1</v>
      </c>
      <c r="F1518" s="11">
        <v>60010100</v>
      </c>
      <c r="G1518" s="14">
        <v>0</v>
      </c>
      <c r="H1518" s="13">
        <v>0</v>
      </c>
      <c r="I1518" s="14">
        <v>1</v>
      </c>
      <c r="J1518" s="14">
        <v>0</v>
      </c>
      <c r="K1518" s="14">
        <v>0</v>
      </c>
      <c r="L1518" s="11">
        <v>0</v>
      </c>
      <c r="M1518" s="11">
        <v>0</v>
      </c>
      <c r="N1518" s="11">
        <v>2</v>
      </c>
      <c r="O1518" s="11">
        <v>1</v>
      </c>
      <c r="P1518" s="11">
        <v>0.5</v>
      </c>
      <c r="Q1518" s="11">
        <v>0</v>
      </c>
      <c r="R1518" s="6">
        <v>0</v>
      </c>
      <c r="S1518" s="11">
        <v>0</v>
      </c>
      <c r="T1518" s="11">
        <v>1</v>
      </c>
      <c r="U1518" s="11">
        <v>2</v>
      </c>
      <c r="V1518" s="11">
        <v>0</v>
      </c>
      <c r="W1518" s="11">
        <v>3</v>
      </c>
      <c r="X1518" s="11">
        <v>0</v>
      </c>
      <c r="Y1518" s="11">
        <v>1</v>
      </c>
      <c r="Z1518" s="11">
        <v>0</v>
      </c>
      <c r="AA1518" s="11">
        <v>0</v>
      </c>
      <c r="AB1518" s="11">
        <v>0</v>
      </c>
      <c r="AC1518" s="11">
        <v>0</v>
      </c>
      <c r="AD1518" s="11">
        <v>10</v>
      </c>
      <c r="AE1518" s="11">
        <v>1</v>
      </c>
      <c r="AF1518" s="11">
        <v>3</v>
      </c>
      <c r="AG1518" s="6">
        <v>1</v>
      </c>
      <c r="AH1518" s="6">
        <v>1</v>
      </c>
      <c r="AI1518" s="6">
        <v>0</v>
      </c>
      <c r="AJ1518" s="6">
        <v>1.5</v>
      </c>
      <c r="AK1518" s="11">
        <v>0</v>
      </c>
      <c r="AL1518" s="11">
        <v>0</v>
      </c>
      <c r="AM1518" s="11">
        <v>0</v>
      </c>
      <c r="AN1518" s="11">
        <v>0.5</v>
      </c>
      <c r="AO1518" s="11">
        <v>5000</v>
      </c>
      <c r="AP1518" s="11">
        <v>3</v>
      </c>
      <c r="AQ1518" s="11">
        <v>0</v>
      </c>
      <c r="AR1518" s="6">
        <v>0</v>
      </c>
      <c r="AS1518" s="11" t="s">
        <v>156</v>
      </c>
      <c r="AT1518" s="15" t="s">
        <v>157</v>
      </c>
      <c r="AU1518" s="11" t="s">
        <v>347</v>
      </c>
      <c r="AV1518" s="14">
        <v>10000007</v>
      </c>
      <c r="AW1518" s="14">
        <v>70103003</v>
      </c>
      <c r="AX1518" s="12" t="s">
        <v>158</v>
      </c>
      <c r="AY1518" s="11" t="s">
        <v>2006</v>
      </c>
      <c r="AZ1518" s="13">
        <v>0</v>
      </c>
      <c r="BA1518" s="13">
        <v>0</v>
      </c>
      <c r="BB1518" s="34" t="s">
        <v>1244</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73001205</v>
      </c>
      <c r="D1519" s="15" t="s">
        <v>377</v>
      </c>
      <c r="E1519" s="14">
        <v>1</v>
      </c>
      <c r="F1519" s="14">
        <v>60010300</v>
      </c>
      <c r="G1519" s="14">
        <v>0</v>
      </c>
      <c r="H1519" s="13">
        <v>0</v>
      </c>
      <c r="I1519" s="14">
        <v>1</v>
      </c>
      <c r="J1519" s="14">
        <v>0</v>
      </c>
      <c r="K1519" s="14">
        <v>0</v>
      </c>
      <c r="L1519" s="14">
        <v>0</v>
      </c>
      <c r="M1519" s="14">
        <v>0</v>
      </c>
      <c r="N1519" s="11">
        <v>2</v>
      </c>
      <c r="O1519" s="14">
        <v>1</v>
      </c>
      <c r="P1519" s="14">
        <v>0.5</v>
      </c>
      <c r="Q1519" s="14">
        <v>0</v>
      </c>
      <c r="R1519" s="6">
        <v>0</v>
      </c>
      <c r="S1519" s="13">
        <v>0</v>
      </c>
      <c r="T1519" s="11">
        <v>1</v>
      </c>
      <c r="U1519" s="14">
        <v>2</v>
      </c>
      <c r="V1519" s="14">
        <v>0</v>
      </c>
      <c r="W1519" s="14">
        <v>3</v>
      </c>
      <c r="X1519" s="14">
        <v>0</v>
      </c>
      <c r="Y1519" s="14">
        <v>0</v>
      </c>
      <c r="Z1519" s="14">
        <v>0</v>
      </c>
      <c r="AA1519" s="14">
        <v>0</v>
      </c>
      <c r="AB1519" s="14">
        <v>0</v>
      </c>
      <c r="AC1519" s="14">
        <v>0</v>
      </c>
      <c r="AD1519" s="14">
        <v>15</v>
      </c>
      <c r="AE1519" s="14">
        <v>1</v>
      </c>
      <c r="AF1519" s="14">
        <v>2</v>
      </c>
      <c r="AG1519" s="6">
        <v>2</v>
      </c>
      <c r="AH1519" s="6">
        <v>2</v>
      </c>
      <c r="AI1519" s="6">
        <v>0</v>
      </c>
      <c r="AJ1519" s="6">
        <v>3</v>
      </c>
      <c r="AK1519" s="14">
        <v>0</v>
      </c>
      <c r="AL1519" s="14">
        <v>0</v>
      </c>
      <c r="AM1519" s="14">
        <v>0</v>
      </c>
      <c r="AN1519" s="14">
        <v>2</v>
      </c>
      <c r="AO1519" s="14">
        <v>30000</v>
      </c>
      <c r="AP1519" s="14">
        <v>2</v>
      </c>
      <c r="AQ1519" s="14">
        <v>4</v>
      </c>
      <c r="AR1519" s="6">
        <v>0</v>
      </c>
      <c r="AS1519" s="14" t="s">
        <v>156</v>
      </c>
      <c r="AT1519" s="15" t="s">
        <v>157</v>
      </c>
      <c r="AU1519" s="14" t="s">
        <v>354</v>
      </c>
      <c r="AV1519" s="14">
        <v>10003002</v>
      </c>
      <c r="AW1519" s="14">
        <v>70106005</v>
      </c>
      <c r="AX1519" s="15" t="s">
        <v>378</v>
      </c>
      <c r="AY1519" s="15">
        <v>0</v>
      </c>
      <c r="AZ1519" s="13">
        <v>0</v>
      </c>
      <c r="BA1519" s="13">
        <v>0</v>
      </c>
      <c r="BB1519" s="68" t="s">
        <v>373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73001301</v>
      </c>
      <c r="D1520" s="12" t="s">
        <v>488</v>
      </c>
      <c r="E1520" s="11">
        <v>2</v>
      </c>
      <c r="F1520" s="11">
        <v>61012301</v>
      </c>
      <c r="G1520" s="11">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1.4</v>
      </c>
      <c r="X1520" s="11">
        <v>150</v>
      </c>
      <c r="Y1520" s="11">
        <v>1</v>
      </c>
      <c r="Z1520" s="11">
        <v>0</v>
      </c>
      <c r="AA1520" s="11">
        <v>0</v>
      </c>
      <c r="AB1520" s="11">
        <v>0</v>
      </c>
      <c r="AC1520" s="11">
        <v>0</v>
      </c>
      <c r="AD1520" s="11">
        <v>12</v>
      </c>
      <c r="AE1520" s="11">
        <v>2</v>
      </c>
      <c r="AF1520" s="11" t="s">
        <v>165</v>
      </c>
      <c r="AG1520" s="6">
        <v>0</v>
      </c>
      <c r="AH1520" s="6">
        <v>2</v>
      </c>
      <c r="AI1520" s="6">
        <v>0</v>
      </c>
      <c r="AJ1520" s="6">
        <v>1.5</v>
      </c>
      <c r="AK1520" s="11">
        <v>0</v>
      </c>
      <c r="AL1520" s="11">
        <v>0</v>
      </c>
      <c r="AM1520" s="11">
        <v>0</v>
      </c>
      <c r="AN1520" s="11">
        <v>1.5</v>
      </c>
      <c r="AO1520" s="11">
        <v>1200</v>
      </c>
      <c r="AP1520" s="11">
        <v>1</v>
      </c>
      <c r="AQ1520" s="11">
        <v>15</v>
      </c>
      <c r="AR1520" s="6">
        <v>0</v>
      </c>
      <c r="AS1520" s="11" t="s">
        <v>156</v>
      </c>
      <c r="AT1520" s="12" t="s">
        <v>195</v>
      </c>
      <c r="AU1520" s="11" t="s">
        <v>167</v>
      </c>
      <c r="AV1520" s="14">
        <v>10000011</v>
      </c>
      <c r="AW1520" s="14">
        <v>70404001</v>
      </c>
      <c r="AX1520" s="12" t="s">
        <v>168</v>
      </c>
      <c r="AY1520" s="11">
        <v>0</v>
      </c>
      <c r="AZ1520" s="13">
        <v>0</v>
      </c>
      <c r="BA1520" s="13">
        <v>0</v>
      </c>
      <c r="BB1520" s="34" t="s">
        <v>509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73001302</v>
      </c>
      <c r="D1521" s="12" t="s">
        <v>1909</v>
      </c>
      <c r="E1521" s="14">
        <v>1</v>
      </c>
      <c r="F1521" s="11">
        <v>60010300</v>
      </c>
      <c r="G1521" s="14">
        <v>0</v>
      </c>
      <c r="H1521" s="13">
        <v>0</v>
      </c>
      <c r="I1521" s="14">
        <v>1</v>
      </c>
      <c r="J1521" s="14">
        <v>0</v>
      </c>
      <c r="K1521" s="14">
        <v>0</v>
      </c>
      <c r="L1521" s="11">
        <v>0</v>
      </c>
      <c r="M1521" s="11">
        <v>0</v>
      </c>
      <c r="N1521" s="11">
        <v>2</v>
      </c>
      <c r="O1521" s="11">
        <v>2</v>
      </c>
      <c r="P1521" s="11">
        <v>0.8</v>
      </c>
      <c r="Q1521" s="11">
        <v>0</v>
      </c>
      <c r="R1521" s="6">
        <v>0</v>
      </c>
      <c r="S1521" s="11">
        <v>0</v>
      </c>
      <c r="T1521" s="11">
        <v>1</v>
      </c>
      <c r="U1521" s="11">
        <v>2</v>
      </c>
      <c r="V1521" s="11">
        <v>0</v>
      </c>
      <c r="W1521" s="11">
        <v>0</v>
      </c>
      <c r="X1521" s="11">
        <v>0</v>
      </c>
      <c r="Y1521" s="11">
        <v>0</v>
      </c>
      <c r="Z1521" s="11">
        <v>0</v>
      </c>
      <c r="AA1521" s="11">
        <v>0</v>
      </c>
      <c r="AB1521" s="11">
        <v>0</v>
      </c>
      <c r="AC1521" s="11">
        <v>0</v>
      </c>
      <c r="AD1521" s="11">
        <v>20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156</v>
      </c>
      <c r="AT1521" s="15" t="s">
        <v>157</v>
      </c>
      <c r="AU1521" s="11" t="s">
        <v>354</v>
      </c>
      <c r="AV1521" s="14">
        <v>0</v>
      </c>
      <c r="AW1521" s="14">
        <v>0</v>
      </c>
      <c r="AX1521" s="12" t="s">
        <v>342</v>
      </c>
      <c r="AY1521" s="11" t="s">
        <v>2007</v>
      </c>
      <c r="AZ1521" s="13">
        <v>0</v>
      </c>
      <c r="BA1521" s="13">
        <v>0</v>
      </c>
      <c r="BB1521" s="34" t="s">
        <v>1911</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73001303</v>
      </c>
      <c r="D1522" s="12" t="s">
        <v>353</v>
      </c>
      <c r="E1522" s="14">
        <v>1</v>
      </c>
      <c r="F1522" s="11">
        <v>60010300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2</v>
      </c>
      <c r="AF1522" s="11" t="s">
        <v>165</v>
      </c>
      <c r="AG1522" s="6">
        <v>0</v>
      </c>
      <c r="AH1522" s="6">
        <v>2</v>
      </c>
      <c r="AI1522" s="6">
        <v>0</v>
      </c>
      <c r="AJ1522" s="6">
        <v>1.5</v>
      </c>
      <c r="AK1522" s="11">
        <v>0</v>
      </c>
      <c r="AL1522" s="11">
        <v>0</v>
      </c>
      <c r="AM1522" s="11">
        <v>0</v>
      </c>
      <c r="AN1522" s="11">
        <v>2.5</v>
      </c>
      <c r="AO1522" s="11">
        <v>4000</v>
      </c>
      <c r="AP1522" s="11">
        <v>2</v>
      </c>
      <c r="AQ1522" s="11">
        <v>0</v>
      </c>
      <c r="AR1522" s="6">
        <v>0</v>
      </c>
      <c r="AS1522" s="11" t="s">
        <v>156</v>
      </c>
      <c r="AT1522" s="15" t="s">
        <v>212</v>
      </c>
      <c r="AU1522" s="11" t="s">
        <v>354</v>
      </c>
      <c r="AV1522" s="14">
        <v>10001007</v>
      </c>
      <c r="AW1522" s="14">
        <v>70103001</v>
      </c>
      <c r="AX1522" s="12" t="s">
        <v>158</v>
      </c>
      <c r="AY1522" s="11">
        <v>0</v>
      </c>
      <c r="AZ1522" s="13">
        <v>0</v>
      </c>
      <c r="BA1522" s="13">
        <v>0</v>
      </c>
      <c r="BB1522" s="34" t="s">
        <v>355</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73001305</v>
      </c>
      <c r="D1523" s="15" t="s">
        <v>486</v>
      </c>
      <c r="E1523" s="14">
        <v>1</v>
      </c>
      <c r="F1523" s="14">
        <v>60010500</v>
      </c>
      <c r="G1523" s="14">
        <v>0</v>
      </c>
      <c r="H1523" s="13">
        <v>0</v>
      </c>
      <c r="I1523" s="14">
        <v>1</v>
      </c>
      <c r="J1523" s="14">
        <v>0</v>
      </c>
      <c r="K1523" s="14">
        <v>0</v>
      </c>
      <c r="L1523" s="14">
        <v>0</v>
      </c>
      <c r="M1523" s="14">
        <v>0</v>
      </c>
      <c r="N1523" s="11">
        <v>2</v>
      </c>
      <c r="O1523" s="14">
        <v>2</v>
      </c>
      <c r="P1523" s="14">
        <v>0.5</v>
      </c>
      <c r="Q1523" s="14">
        <v>0</v>
      </c>
      <c r="R1523" s="6">
        <v>0</v>
      </c>
      <c r="S1523" s="13">
        <v>0</v>
      </c>
      <c r="T1523" s="11">
        <v>1</v>
      </c>
      <c r="U1523" s="14">
        <v>2</v>
      </c>
      <c r="V1523" s="14">
        <v>0</v>
      </c>
      <c r="W1523" s="14">
        <v>0</v>
      </c>
      <c r="X1523" s="14">
        <v>0</v>
      </c>
      <c r="Y1523" s="14">
        <v>0</v>
      </c>
      <c r="Z1523" s="14">
        <v>0</v>
      </c>
      <c r="AA1523" s="14">
        <v>0</v>
      </c>
      <c r="AB1523" s="11">
        <v>0</v>
      </c>
      <c r="AC1523" s="14">
        <v>0</v>
      </c>
      <c r="AD1523" s="11">
        <v>15</v>
      </c>
      <c r="AE1523" s="14">
        <v>0</v>
      </c>
      <c r="AF1523" s="14">
        <v>0</v>
      </c>
      <c r="AG1523" s="6">
        <v>2</v>
      </c>
      <c r="AH1523" s="6">
        <v>0</v>
      </c>
      <c r="AI1523" s="6">
        <v>0</v>
      </c>
      <c r="AJ1523" s="6">
        <v>0</v>
      </c>
      <c r="AK1523" s="14">
        <v>0</v>
      </c>
      <c r="AL1523" s="14">
        <v>0</v>
      </c>
      <c r="AM1523" s="14">
        <v>0</v>
      </c>
      <c r="AN1523" s="14">
        <v>0</v>
      </c>
      <c r="AO1523" s="14">
        <v>1000</v>
      </c>
      <c r="AP1523" s="14">
        <v>0</v>
      </c>
      <c r="AQ1523" s="14">
        <v>0</v>
      </c>
      <c r="AR1523" s="6" t="s">
        <v>484</v>
      </c>
      <c r="AS1523" s="14" t="s">
        <v>156</v>
      </c>
      <c r="AT1523" s="15" t="s">
        <v>157</v>
      </c>
      <c r="AU1523" s="14" t="s">
        <v>245</v>
      </c>
      <c r="AV1523" s="14">
        <v>0</v>
      </c>
      <c r="AW1523" s="14">
        <v>0</v>
      </c>
      <c r="AX1523" s="15" t="s">
        <v>158</v>
      </c>
      <c r="AY1523" s="15" t="s">
        <v>156</v>
      </c>
      <c r="AZ1523" s="13">
        <v>0</v>
      </c>
      <c r="BA1523" s="13">
        <v>0</v>
      </c>
      <c r="BB1523" s="68" t="s">
        <v>692</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25" customHeight="1">
      <c r="C1524" s="14">
        <v>73001306</v>
      </c>
      <c r="D1524" s="15" t="s">
        <v>1108</v>
      </c>
      <c r="E1524" s="14">
        <v>1</v>
      </c>
      <c r="F1524" s="14">
        <v>62000101</v>
      </c>
      <c r="G1524" s="14">
        <v>0</v>
      </c>
      <c r="H1524" s="13">
        <v>0</v>
      </c>
      <c r="I1524" s="14">
        <v>1</v>
      </c>
      <c r="J1524" s="14">
        <v>0</v>
      </c>
      <c r="K1524" s="11">
        <v>0</v>
      </c>
      <c r="L1524" s="14">
        <v>0</v>
      </c>
      <c r="M1524" s="14">
        <v>0</v>
      </c>
      <c r="N1524" s="11">
        <v>2</v>
      </c>
      <c r="O1524" s="14">
        <v>1</v>
      </c>
      <c r="P1524" s="14">
        <v>0.3</v>
      </c>
      <c r="Q1524" s="14">
        <v>0</v>
      </c>
      <c r="R1524" s="6">
        <v>0</v>
      </c>
      <c r="S1524" s="13">
        <v>0</v>
      </c>
      <c r="T1524" s="11">
        <v>1</v>
      </c>
      <c r="U1524" s="14">
        <v>1</v>
      </c>
      <c r="V1524" s="14">
        <v>0</v>
      </c>
      <c r="W1524" s="14">
        <v>3</v>
      </c>
      <c r="X1524" s="14">
        <v>0</v>
      </c>
      <c r="Y1524" s="14">
        <v>0</v>
      </c>
      <c r="Z1524" s="14">
        <v>0</v>
      </c>
      <c r="AA1524" s="14">
        <v>0</v>
      </c>
      <c r="AB1524" s="14">
        <v>1</v>
      </c>
      <c r="AC1524" s="14">
        <v>12</v>
      </c>
      <c r="AD1524" s="14">
        <v>12</v>
      </c>
      <c r="AE1524" s="14">
        <v>0</v>
      </c>
      <c r="AF1524" s="14">
        <v>3</v>
      </c>
      <c r="AG1524" s="6">
        <v>7</v>
      </c>
      <c r="AH1524" s="6">
        <v>0</v>
      </c>
      <c r="AI1524" s="6">
        <v>0</v>
      </c>
      <c r="AJ1524" s="6">
        <v>10</v>
      </c>
      <c r="AK1524" s="14">
        <v>0</v>
      </c>
      <c r="AL1524" s="14">
        <v>0</v>
      </c>
      <c r="AM1524" s="14">
        <v>0</v>
      </c>
      <c r="AN1524" s="14">
        <v>0</v>
      </c>
      <c r="AO1524" s="14">
        <v>3000</v>
      </c>
      <c r="AP1524" s="14">
        <v>0.5</v>
      </c>
      <c r="AQ1524" s="14">
        <v>20</v>
      </c>
      <c r="AR1524" s="6">
        <v>0</v>
      </c>
      <c r="AS1524" s="14" t="s">
        <v>156</v>
      </c>
      <c r="AT1524" s="12" t="s">
        <v>184</v>
      </c>
      <c r="AU1524" s="14" t="s">
        <v>842</v>
      </c>
      <c r="AV1524" s="14">
        <v>10000011</v>
      </c>
      <c r="AW1524" s="14">
        <v>20001010</v>
      </c>
      <c r="AX1524" s="15" t="s">
        <v>191</v>
      </c>
      <c r="AY1524" s="15" t="s">
        <v>156</v>
      </c>
      <c r="AZ1524" s="13">
        <v>0</v>
      </c>
      <c r="BA1524" s="13">
        <v>0</v>
      </c>
      <c r="BB1524" s="34" t="s">
        <v>1109</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73002101</v>
      </c>
      <c r="D1525" s="12" t="s">
        <v>1909</v>
      </c>
      <c r="E1525" s="14">
        <v>1</v>
      </c>
      <c r="F1525" s="11">
        <v>60010300</v>
      </c>
      <c r="G1525" s="14">
        <v>0</v>
      </c>
      <c r="H1525" s="13">
        <v>0</v>
      </c>
      <c r="I1525" s="14">
        <v>1</v>
      </c>
      <c r="J1525" s="14">
        <v>0</v>
      </c>
      <c r="K1525" s="14">
        <v>0</v>
      </c>
      <c r="L1525" s="11">
        <v>0</v>
      </c>
      <c r="M1525" s="11">
        <v>0</v>
      </c>
      <c r="N1525" s="11">
        <v>2</v>
      </c>
      <c r="O1525" s="11">
        <v>2</v>
      </c>
      <c r="P1525" s="11">
        <v>0.8</v>
      </c>
      <c r="Q1525" s="11">
        <v>0</v>
      </c>
      <c r="R1525" s="6">
        <v>0</v>
      </c>
      <c r="S1525" s="11">
        <v>0</v>
      </c>
      <c r="T1525" s="11">
        <v>1</v>
      </c>
      <c r="U1525" s="11">
        <v>2</v>
      </c>
      <c r="V1525" s="11">
        <v>0</v>
      </c>
      <c r="W1525" s="11">
        <v>0</v>
      </c>
      <c r="X1525" s="11">
        <v>0</v>
      </c>
      <c r="Y1525" s="11">
        <v>0</v>
      </c>
      <c r="Z1525" s="11">
        <v>0</v>
      </c>
      <c r="AA1525" s="11">
        <v>0</v>
      </c>
      <c r="AB1525" s="11">
        <v>0</v>
      </c>
      <c r="AC1525" s="11">
        <v>0</v>
      </c>
      <c r="AD1525" s="11">
        <v>20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2008</v>
      </c>
      <c r="AZ1525" s="13">
        <v>0</v>
      </c>
      <c r="BA1525" s="13">
        <v>0</v>
      </c>
      <c r="BB1525" s="34" t="s">
        <v>1911</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73002102</v>
      </c>
      <c r="D1526" s="15" t="s">
        <v>2009</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1">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90401006</v>
      </c>
      <c r="AS1526" s="14" t="s">
        <v>156</v>
      </c>
      <c r="AT1526" s="15" t="s">
        <v>157</v>
      </c>
      <c r="AU1526" s="14" t="s">
        <v>245</v>
      </c>
      <c r="AV1526" s="14">
        <v>0</v>
      </c>
      <c r="AW1526" s="14">
        <v>40000003</v>
      </c>
      <c r="AX1526" s="15" t="s">
        <v>158</v>
      </c>
      <c r="AY1526" s="15" t="s">
        <v>156</v>
      </c>
      <c r="AZ1526" s="13">
        <v>0</v>
      </c>
      <c r="BA1526" s="13">
        <v>0</v>
      </c>
      <c r="BB1526" s="68" t="s">
        <v>2010</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73002103</v>
      </c>
      <c r="D1527" s="15" t="s">
        <v>2011</v>
      </c>
      <c r="E1527" s="14">
        <v>1</v>
      </c>
      <c r="F1527" s="14">
        <v>60010300</v>
      </c>
      <c r="G1527" s="14">
        <v>0</v>
      </c>
      <c r="H1527" s="13">
        <v>0</v>
      </c>
      <c r="I1527" s="14">
        <v>1</v>
      </c>
      <c r="J1527" s="14">
        <v>0</v>
      </c>
      <c r="K1527" s="14">
        <v>0</v>
      </c>
      <c r="L1527" s="14">
        <v>0</v>
      </c>
      <c r="M1527" s="14">
        <v>0</v>
      </c>
      <c r="N1527" s="11">
        <v>2</v>
      </c>
      <c r="O1527" s="14">
        <v>6</v>
      </c>
      <c r="P1527" s="14">
        <v>0</v>
      </c>
      <c r="Q1527" s="14">
        <v>0</v>
      </c>
      <c r="R1527" s="6">
        <v>0</v>
      </c>
      <c r="S1527" s="13">
        <v>0</v>
      </c>
      <c r="T1527" s="11">
        <v>1</v>
      </c>
      <c r="U1527" s="14">
        <v>2</v>
      </c>
      <c r="V1527" s="14">
        <v>0</v>
      </c>
      <c r="W1527" s="14">
        <v>10</v>
      </c>
      <c r="X1527" s="14">
        <v>0</v>
      </c>
      <c r="Y1527" s="14">
        <v>0</v>
      </c>
      <c r="Z1527" s="14">
        <v>0</v>
      </c>
      <c r="AA1527" s="14">
        <v>0</v>
      </c>
      <c r="AB1527" s="14">
        <v>0</v>
      </c>
      <c r="AC1527" s="14">
        <v>0</v>
      </c>
      <c r="AD1527" s="14">
        <v>15</v>
      </c>
      <c r="AE1527" s="14">
        <v>1</v>
      </c>
      <c r="AF1527" s="14">
        <v>3</v>
      </c>
      <c r="AG1527" s="6">
        <v>1</v>
      </c>
      <c r="AH1527" s="6">
        <v>0</v>
      </c>
      <c r="AI1527" s="6">
        <v>0</v>
      </c>
      <c r="AJ1527" s="6">
        <v>1.5</v>
      </c>
      <c r="AK1527" s="14">
        <v>0</v>
      </c>
      <c r="AL1527" s="14">
        <v>0</v>
      </c>
      <c r="AM1527" s="14">
        <v>0</v>
      </c>
      <c r="AN1527" s="14">
        <v>1</v>
      </c>
      <c r="AO1527" s="14">
        <v>1000</v>
      </c>
      <c r="AP1527" s="14">
        <v>0.5</v>
      </c>
      <c r="AQ1527" s="14">
        <v>0</v>
      </c>
      <c r="AR1527" s="6">
        <v>0</v>
      </c>
      <c r="AS1527" s="14" t="s">
        <v>371</v>
      </c>
      <c r="AT1527" s="15" t="s">
        <v>157</v>
      </c>
      <c r="AU1527" s="14" t="s">
        <v>354</v>
      </c>
      <c r="AV1527" s="14">
        <v>10002001</v>
      </c>
      <c r="AW1527" s="14">
        <v>70106001</v>
      </c>
      <c r="AX1527" s="15" t="s">
        <v>228</v>
      </c>
      <c r="AY1527" s="15" t="s">
        <v>372</v>
      </c>
      <c r="AZ1527" s="13">
        <v>0</v>
      </c>
      <c r="BA1527" s="13">
        <v>0</v>
      </c>
      <c r="BB1527" s="68" t="s">
        <v>373</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73002104</v>
      </c>
      <c r="D1528" s="15" t="s">
        <v>2011</v>
      </c>
      <c r="E1528" s="14">
        <v>1</v>
      </c>
      <c r="F1528" s="14">
        <v>60010500</v>
      </c>
      <c r="G1528" s="14">
        <v>0</v>
      </c>
      <c r="H1528" s="13">
        <v>0</v>
      </c>
      <c r="I1528" s="14">
        <v>1</v>
      </c>
      <c r="J1528" s="14">
        <v>0</v>
      </c>
      <c r="K1528" s="14">
        <v>0</v>
      </c>
      <c r="L1528" s="14">
        <v>0</v>
      </c>
      <c r="M1528" s="14">
        <v>0</v>
      </c>
      <c r="N1528" s="11">
        <v>2</v>
      </c>
      <c r="O1528" s="14">
        <v>2</v>
      </c>
      <c r="P1528" s="14">
        <v>0.6</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2</v>
      </c>
      <c r="AH1528" s="6">
        <v>0</v>
      </c>
      <c r="AI1528" s="6">
        <v>0</v>
      </c>
      <c r="AJ1528" s="6">
        <v>0</v>
      </c>
      <c r="AK1528" s="14">
        <v>0</v>
      </c>
      <c r="AL1528" s="14">
        <v>0</v>
      </c>
      <c r="AM1528" s="14">
        <v>0</v>
      </c>
      <c r="AN1528" s="14">
        <v>0</v>
      </c>
      <c r="AO1528" s="14">
        <v>1000</v>
      </c>
      <c r="AP1528" s="14">
        <v>0</v>
      </c>
      <c r="AQ1528" s="14">
        <v>0</v>
      </c>
      <c r="AR1528" s="6">
        <v>90401004</v>
      </c>
      <c r="AS1528" s="14" t="s">
        <v>156</v>
      </c>
      <c r="AT1528" s="15" t="s">
        <v>157</v>
      </c>
      <c r="AU1528" s="14" t="s">
        <v>245</v>
      </c>
      <c r="AV1528" s="14">
        <v>0</v>
      </c>
      <c r="AW1528" s="14">
        <v>40000003</v>
      </c>
      <c r="AX1528" s="15" t="s">
        <v>158</v>
      </c>
      <c r="AY1528" s="15" t="s">
        <v>156</v>
      </c>
      <c r="AZ1528" s="13">
        <v>0</v>
      </c>
      <c r="BA1528" s="13">
        <v>0</v>
      </c>
      <c r="BB1528" s="68" t="s">
        <v>550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73002105</v>
      </c>
      <c r="D1529" s="12" t="s">
        <v>695</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1</v>
      </c>
      <c r="X1529" s="11">
        <v>0</v>
      </c>
      <c r="Y1529" s="11">
        <v>1</v>
      </c>
      <c r="Z1529" s="11">
        <v>0</v>
      </c>
      <c r="AA1529" s="11">
        <v>0</v>
      </c>
      <c r="AB1529" s="11">
        <v>0</v>
      </c>
      <c r="AC1529" s="11">
        <v>0</v>
      </c>
      <c r="AD1529" s="11">
        <v>30</v>
      </c>
      <c r="AE1529" s="11">
        <v>1</v>
      </c>
      <c r="AF1529" s="11" t="s">
        <v>548</v>
      </c>
      <c r="AG1529" s="6">
        <v>0</v>
      </c>
      <c r="AH1529" s="6">
        <v>0</v>
      </c>
      <c r="AI1529" s="6">
        <v>0</v>
      </c>
      <c r="AJ1529" s="6">
        <v>0</v>
      </c>
      <c r="AK1529" s="11">
        <v>0</v>
      </c>
      <c r="AL1529" s="11">
        <v>0</v>
      </c>
      <c r="AM1529" s="11">
        <v>0</v>
      </c>
      <c r="AN1529" s="11">
        <v>0.5</v>
      </c>
      <c r="AO1529" s="11">
        <v>999999</v>
      </c>
      <c r="AP1529" s="11">
        <v>0.5</v>
      </c>
      <c r="AQ1529" s="11">
        <v>0</v>
      </c>
      <c r="AR1529" s="6">
        <v>0</v>
      </c>
      <c r="AS1529" s="223" t="s">
        <v>643</v>
      </c>
      <c r="AT1529" s="15" t="s">
        <v>212</v>
      </c>
      <c r="AU1529" s="11" t="s">
        <v>347</v>
      </c>
      <c r="AV1529" s="14">
        <v>10000007</v>
      </c>
      <c r="AW1529" s="14">
        <v>70202004</v>
      </c>
      <c r="AX1529" s="15" t="s">
        <v>228</v>
      </c>
      <c r="AY1529" s="15" t="s">
        <v>258</v>
      </c>
      <c r="AZ1529" s="13">
        <v>0</v>
      </c>
      <c r="BA1529" s="13">
        <v>0</v>
      </c>
      <c r="BB1529" s="34" t="s">
        <v>2012</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73002201</v>
      </c>
      <c r="D1530" s="12" t="s">
        <v>389</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t="s">
        <v>390</v>
      </c>
      <c r="AG1530" s="6">
        <v>1</v>
      </c>
      <c r="AH1530" s="6">
        <v>1</v>
      </c>
      <c r="AI1530" s="6">
        <v>0</v>
      </c>
      <c r="AJ1530" s="6">
        <v>3</v>
      </c>
      <c r="AK1530" s="11">
        <v>0</v>
      </c>
      <c r="AL1530" s="11">
        <v>0</v>
      </c>
      <c r="AM1530" s="11">
        <v>0</v>
      </c>
      <c r="AN1530" s="11">
        <v>3</v>
      </c>
      <c r="AO1530" s="11">
        <v>5000</v>
      </c>
      <c r="AP1530" s="11">
        <v>2.5</v>
      </c>
      <c r="AQ1530" s="11">
        <v>0</v>
      </c>
      <c r="AR1530" s="6">
        <v>0</v>
      </c>
      <c r="AS1530" s="11" t="s">
        <v>156</v>
      </c>
      <c r="AT1530" s="15" t="s">
        <v>212</v>
      </c>
      <c r="AU1530" s="11" t="s">
        <v>347</v>
      </c>
      <c r="AV1530" s="14">
        <v>10000007</v>
      </c>
      <c r="AW1530" s="14">
        <v>70107001</v>
      </c>
      <c r="AX1530" s="12" t="s">
        <v>158</v>
      </c>
      <c r="AY1530" s="11">
        <v>0</v>
      </c>
      <c r="AZ1530" s="13">
        <v>0</v>
      </c>
      <c r="BA1530" s="13">
        <v>0</v>
      </c>
      <c r="BB1530" s="34" t="s">
        <v>391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73002202</v>
      </c>
      <c r="D1531" s="12" t="s">
        <v>425</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1</v>
      </c>
      <c r="Z1531" s="11">
        <v>0</v>
      </c>
      <c r="AA1531" s="11">
        <v>0</v>
      </c>
      <c r="AB1531" s="11">
        <v>0</v>
      </c>
      <c r="AC1531" s="11">
        <v>0</v>
      </c>
      <c r="AD1531" s="11">
        <v>12</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t="s">
        <v>156</v>
      </c>
      <c r="AT1531" s="15" t="s">
        <v>157</v>
      </c>
      <c r="AU1531" s="11" t="s">
        <v>347</v>
      </c>
      <c r="AV1531" s="14">
        <v>10000007</v>
      </c>
      <c r="AW1531" s="14">
        <v>70103003</v>
      </c>
      <c r="AX1531" s="12" t="s">
        <v>158</v>
      </c>
      <c r="AY1531" s="11" t="s">
        <v>2013</v>
      </c>
      <c r="AZ1531" s="13">
        <v>0</v>
      </c>
      <c r="BA1531" s="13">
        <v>0</v>
      </c>
      <c r="BB1531" s="34" t="s">
        <v>427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73002203</v>
      </c>
      <c r="D1532" s="12" t="s">
        <v>428</v>
      </c>
      <c r="E1532" s="11">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156</v>
      </c>
      <c r="AT1532" s="15" t="s">
        <v>195</v>
      </c>
      <c r="AU1532" s="11" t="s">
        <v>347</v>
      </c>
      <c r="AV1532" s="14">
        <v>10000007</v>
      </c>
      <c r="AW1532" s="14">
        <v>70103003</v>
      </c>
      <c r="AX1532" s="12" t="s">
        <v>158</v>
      </c>
      <c r="AY1532" s="11" t="s">
        <v>2014</v>
      </c>
      <c r="AZ1532" s="13">
        <v>0</v>
      </c>
      <c r="BA1532" s="13">
        <v>0</v>
      </c>
      <c r="BB1532" s="34" t="s">
        <v>430</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73002204</v>
      </c>
      <c r="D1533" s="15" t="s">
        <v>431</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4">
        <v>20</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90102001</v>
      </c>
      <c r="AS1533" s="14" t="s">
        <v>156</v>
      </c>
      <c r="AT1533" s="15" t="s">
        <v>157</v>
      </c>
      <c r="AU1533" s="14" t="s">
        <v>245</v>
      </c>
      <c r="AV1533" s="14">
        <v>0</v>
      </c>
      <c r="AW1533" s="14">
        <v>40000003</v>
      </c>
      <c r="AX1533" s="15" t="s">
        <v>158</v>
      </c>
      <c r="AY1533" s="15" t="s">
        <v>156</v>
      </c>
      <c r="AZ1533" s="13">
        <v>0</v>
      </c>
      <c r="BA1533" s="13">
        <v>0</v>
      </c>
      <c r="BB1533" s="68" t="s">
        <v>432</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73002205</v>
      </c>
      <c r="D1534" s="15" t="s">
        <v>433</v>
      </c>
      <c r="E1534" s="14">
        <v>1</v>
      </c>
      <c r="F1534" s="14">
        <v>60010500</v>
      </c>
      <c r="G1534" s="14">
        <v>0</v>
      </c>
      <c r="H1534" s="13">
        <v>0</v>
      </c>
      <c r="I1534" s="14">
        <v>1</v>
      </c>
      <c r="J1534" s="14">
        <v>0</v>
      </c>
      <c r="K1534" s="14">
        <v>0</v>
      </c>
      <c r="L1534" s="14">
        <v>0</v>
      </c>
      <c r="M1534" s="14">
        <v>0</v>
      </c>
      <c r="N1534" s="11">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8"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73002301</v>
      </c>
      <c r="D1535" s="12" t="s">
        <v>627</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15</v>
      </c>
      <c r="AE1535" s="11">
        <v>1</v>
      </c>
      <c r="AF1535" s="11">
        <v>3</v>
      </c>
      <c r="AG1535" s="6">
        <v>4</v>
      </c>
      <c r="AH1535" s="6">
        <v>1</v>
      </c>
      <c r="AI1535" s="6">
        <v>0</v>
      </c>
      <c r="AJ1535" s="6">
        <v>1.5</v>
      </c>
      <c r="AK1535" s="11">
        <v>0</v>
      </c>
      <c r="AL1535" s="11">
        <v>0</v>
      </c>
      <c r="AM1535" s="11">
        <v>0</v>
      </c>
      <c r="AN1535" s="11">
        <v>3</v>
      </c>
      <c r="AO1535" s="11">
        <v>999999</v>
      </c>
      <c r="AP1535" s="11">
        <v>3</v>
      </c>
      <c r="AQ1535" s="11">
        <v>0</v>
      </c>
      <c r="AR1535" s="6">
        <v>0</v>
      </c>
      <c r="AS1535" s="11" t="s">
        <v>156</v>
      </c>
      <c r="AT1535" s="15" t="s">
        <v>212</v>
      </c>
      <c r="AU1535" s="11" t="s">
        <v>347</v>
      </c>
      <c r="AV1535" s="14">
        <v>10000007</v>
      </c>
      <c r="AW1535" s="14">
        <v>70205001</v>
      </c>
      <c r="AX1535" s="12" t="s">
        <v>158</v>
      </c>
      <c r="AY1535" s="11" t="s">
        <v>2015</v>
      </c>
      <c r="AZ1535" s="13">
        <v>0</v>
      </c>
      <c r="BA1535" s="13">
        <v>0</v>
      </c>
      <c r="BB1535" s="34" t="s">
        <v>629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73002302</v>
      </c>
      <c r="D1536" s="12" t="s">
        <v>676</v>
      </c>
      <c r="E1536" s="14">
        <v>1</v>
      </c>
      <c r="F1536" s="11">
        <v>60010100</v>
      </c>
      <c r="G1536" s="14">
        <v>0</v>
      </c>
      <c r="H1536" s="13">
        <v>0</v>
      </c>
      <c r="I1536" s="14">
        <v>1</v>
      </c>
      <c r="J1536" s="14">
        <v>0</v>
      </c>
      <c r="K1536" s="14">
        <v>0</v>
      </c>
      <c r="L1536" s="11">
        <v>0</v>
      </c>
      <c r="M1536" s="11">
        <v>0</v>
      </c>
      <c r="N1536" s="11">
        <v>2</v>
      </c>
      <c r="O1536" s="11">
        <v>1</v>
      </c>
      <c r="P1536" s="11">
        <v>0.3</v>
      </c>
      <c r="Q1536" s="11">
        <v>0</v>
      </c>
      <c r="R1536" s="6">
        <v>1</v>
      </c>
      <c r="S1536" s="11">
        <v>0</v>
      </c>
      <c r="T1536" s="11">
        <v>1</v>
      </c>
      <c r="U1536" s="11">
        <v>2</v>
      </c>
      <c r="V1536" s="11">
        <v>0</v>
      </c>
      <c r="W1536" s="11">
        <v>3</v>
      </c>
      <c r="X1536" s="11">
        <v>0</v>
      </c>
      <c r="Y1536" s="11">
        <v>1</v>
      </c>
      <c r="Z1536" s="11">
        <v>0</v>
      </c>
      <c r="AA1536" s="11">
        <v>0</v>
      </c>
      <c r="AB1536" s="11">
        <v>0</v>
      </c>
      <c r="AC1536" s="11">
        <v>0</v>
      </c>
      <c r="AD1536" s="11">
        <v>15</v>
      </c>
      <c r="AE1536" s="11">
        <v>1</v>
      </c>
      <c r="AF1536" s="11" t="s">
        <v>390</v>
      </c>
      <c r="AG1536" s="6">
        <v>0</v>
      </c>
      <c r="AH1536" s="6">
        <v>1</v>
      </c>
      <c r="AI1536" s="6">
        <v>0</v>
      </c>
      <c r="AJ1536" s="6">
        <v>3</v>
      </c>
      <c r="AK1536" s="11">
        <v>0</v>
      </c>
      <c r="AL1536" s="11">
        <v>0</v>
      </c>
      <c r="AM1536" s="11">
        <v>0</v>
      </c>
      <c r="AN1536" s="11">
        <v>3</v>
      </c>
      <c r="AO1536" s="11">
        <v>5000</v>
      </c>
      <c r="AP1536" s="11">
        <v>2.5</v>
      </c>
      <c r="AQ1536" s="11">
        <v>0</v>
      </c>
      <c r="AR1536" s="6">
        <v>0</v>
      </c>
      <c r="AS1536" s="11" t="s">
        <v>424</v>
      </c>
      <c r="AT1536" s="15" t="s">
        <v>195</v>
      </c>
      <c r="AU1536" s="11" t="s">
        <v>347</v>
      </c>
      <c r="AV1536" s="14">
        <v>10000007</v>
      </c>
      <c r="AW1536" s="14">
        <v>70403003</v>
      </c>
      <c r="AX1536" s="12" t="s">
        <v>158</v>
      </c>
      <c r="AY1536" s="11">
        <v>0</v>
      </c>
      <c r="AZ1536" s="13">
        <v>0</v>
      </c>
      <c r="BA1536" s="13">
        <v>0</v>
      </c>
      <c r="BB1536" s="34" t="s">
        <v>1960</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73002303</v>
      </c>
      <c r="D1537" s="12" t="s">
        <v>726</v>
      </c>
      <c r="E1537" s="14">
        <v>1</v>
      </c>
      <c r="F1537" s="11">
        <v>60010100</v>
      </c>
      <c r="G1537" s="14">
        <v>0</v>
      </c>
      <c r="H1537" s="13">
        <v>0</v>
      </c>
      <c r="I1537" s="14">
        <v>1</v>
      </c>
      <c r="J1537" s="14">
        <v>0</v>
      </c>
      <c r="K1537" s="14">
        <v>0</v>
      </c>
      <c r="L1537" s="11">
        <v>0</v>
      </c>
      <c r="M1537" s="11">
        <v>0</v>
      </c>
      <c r="N1537" s="11">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165</v>
      </c>
      <c r="AG1537" s="6">
        <v>0</v>
      </c>
      <c r="AH1537" s="6">
        <v>2</v>
      </c>
      <c r="AI1537" s="6">
        <v>0</v>
      </c>
      <c r="AJ1537" s="6">
        <v>1.5</v>
      </c>
      <c r="AK1537" s="11">
        <v>0</v>
      </c>
      <c r="AL1537" s="11">
        <v>0</v>
      </c>
      <c r="AM1537" s="11">
        <v>0</v>
      </c>
      <c r="AN1537" s="11">
        <v>1.5</v>
      </c>
      <c r="AO1537" s="11">
        <v>10000</v>
      </c>
      <c r="AP1537" s="11">
        <v>1</v>
      </c>
      <c r="AQ1537" s="11">
        <v>5</v>
      </c>
      <c r="AR1537" s="6">
        <v>0</v>
      </c>
      <c r="AS1537" s="11" t="s">
        <v>156</v>
      </c>
      <c r="AT1537" s="15" t="s">
        <v>396</v>
      </c>
      <c r="AU1537" s="11" t="s">
        <v>347</v>
      </c>
      <c r="AV1537" s="14">
        <v>10000007</v>
      </c>
      <c r="AW1537" s="14">
        <v>70302003</v>
      </c>
      <c r="AX1537" s="15" t="s">
        <v>378</v>
      </c>
      <c r="AY1537" s="13" t="s">
        <v>2016</v>
      </c>
      <c r="AZ1537" s="13">
        <v>0</v>
      </c>
      <c r="BA1537" s="13">
        <v>0</v>
      </c>
      <c r="BB1537" s="34" t="s">
        <v>686</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73002304</v>
      </c>
      <c r="D1538" s="15" t="s">
        <v>350</v>
      </c>
      <c r="E1538" s="14">
        <v>1</v>
      </c>
      <c r="F1538" s="14">
        <v>60010500</v>
      </c>
      <c r="G1538" s="14">
        <v>0</v>
      </c>
      <c r="H1538" s="13">
        <v>0</v>
      </c>
      <c r="I1538" s="14">
        <v>1</v>
      </c>
      <c r="J1538" s="14">
        <v>0</v>
      </c>
      <c r="K1538" s="14">
        <v>0</v>
      </c>
      <c r="L1538" s="14">
        <v>0</v>
      </c>
      <c r="M1538" s="14">
        <v>0</v>
      </c>
      <c r="N1538" s="11">
        <v>2</v>
      </c>
      <c r="O1538" s="14">
        <v>2</v>
      </c>
      <c r="P1538" s="14">
        <v>0.8</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156</v>
      </c>
      <c r="AT1538" s="15" t="s">
        <v>157</v>
      </c>
      <c r="AU1538" s="14" t="s">
        <v>245</v>
      </c>
      <c r="AV1538" s="14">
        <v>0</v>
      </c>
      <c r="AW1538" s="14">
        <v>40000003</v>
      </c>
      <c r="AX1538" s="15" t="s">
        <v>158</v>
      </c>
      <c r="AY1538" s="15" t="s">
        <v>156</v>
      </c>
      <c r="AZ1538" s="13">
        <v>0</v>
      </c>
      <c r="BA1538" s="13">
        <v>0</v>
      </c>
      <c r="BB1538" s="68" t="s">
        <v>550</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73002305</v>
      </c>
      <c r="D1539" s="15" t="s">
        <v>486</v>
      </c>
      <c r="E1539" s="14">
        <v>1</v>
      </c>
      <c r="F1539" s="14">
        <v>60010500</v>
      </c>
      <c r="G1539" s="14">
        <v>0</v>
      </c>
      <c r="H1539" s="13">
        <v>0</v>
      </c>
      <c r="I1539" s="14">
        <v>1</v>
      </c>
      <c r="J1539" s="14">
        <v>0</v>
      </c>
      <c r="K1539" s="14">
        <v>0</v>
      </c>
      <c r="L1539" s="14">
        <v>0</v>
      </c>
      <c r="M1539" s="14">
        <v>0</v>
      </c>
      <c r="N1539" s="11">
        <v>2</v>
      </c>
      <c r="O1539" s="14">
        <v>2</v>
      </c>
      <c r="P1539" s="14">
        <v>0.5</v>
      </c>
      <c r="Q1539" s="14">
        <v>0</v>
      </c>
      <c r="R1539" s="6">
        <v>0</v>
      </c>
      <c r="S1539" s="13">
        <v>0</v>
      </c>
      <c r="T1539" s="11">
        <v>1</v>
      </c>
      <c r="U1539" s="14">
        <v>2</v>
      </c>
      <c r="V1539" s="14">
        <v>0</v>
      </c>
      <c r="W1539" s="14">
        <v>0</v>
      </c>
      <c r="X1539" s="14">
        <v>0</v>
      </c>
      <c r="Y1539" s="14">
        <v>0</v>
      </c>
      <c r="Z1539" s="14">
        <v>0</v>
      </c>
      <c r="AA1539" s="14">
        <v>0</v>
      </c>
      <c r="AB1539" s="11">
        <v>0</v>
      </c>
      <c r="AC1539" s="14">
        <v>0</v>
      </c>
      <c r="AD1539" s="11">
        <v>15</v>
      </c>
      <c r="AE1539" s="14">
        <v>0</v>
      </c>
      <c r="AF1539" s="14">
        <v>0</v>
      </c>
      <c r="AG1539" s="6">
        <v>2</v>
      </c>
      <c r="AH1539" s="6">
        <v>0</v>
      </c>
      <c r="AI1539" s="6">
        <v>0</v>
      </c>
      <c r="AJ1539" s="6">
        <v>0</v>
      </c>
      <c r="AK1539" s="14">
        <v>0</v>
      </c>
      <c r="AL1539" s="14">
        <v>0</v>
      </c>
      <c r="AM1539" s="14">
        <v>0</v>
      </c>
      <c r="AN1539" s="14">
        <v>0</v>
      </c>
      <c r="AO1539" s="14">
        <v>1000</v>
      </c>
      <c r="AP1539" s="14">
        <v>0</v>
      </c>
      <c r="AQ1539" s="14">
        <v>0</v>
      </c>
      <c r="AR1539" s="6" t="s">
        <v>484</v>
      </c>
      <c r="AS1539" s="14" t="s">
        <v>156</v>
      </c>
      <c r="AT1539" s="15" t="s">
        <v>157</v>
      </c>
      <c r="AU1539" s="14" t="s">
        <v>245</v>
      </c>
      <c r="AV1539" s="14">
        <v>0</v>
      </c>
      <c r="AW1539" s="14">
        <v>0</v>
      </c>
      <c r="AX1539" s="15" t="s">
        <v>158</v>
      </c>
      <c r="AY1539" s="15" t="s">
        <v>156</v>
      </c>
      <c r="AZ1539" s="13">
        <v>0</v>
      </c>
      <c r="BA1539" s="13">
        <v>0</v>
      </c>
      <c r="BB1539" s="68" t="s">
        <v>692</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73002307</v>
      </c>
      <c r="D1540" s="12" t="s">
        <v>2017</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15</v>
      </c>
      <c r="AE1540" s="11">
        <v>1</v>
      </c>
      <c r="AF1540" s="11" t="s">
        <v>548</v>
      </c>
      <c r="AG1540" s="6">
        <v>0</v>
      </c>
      <c r="AH1540" s="6">
        <v>0</v>
      </c>
      <c r="AI1540" s="6">
        <v>0</v>
      </c>
      <c r="AJ1540" s="6">
        <v>0</v>
      </c>
      <c r="AK1540" s="11">
        <v>0</v>
      </c>
      <c r="AL1540" s="11">
        <v>0</v>
      </c>
      <c r="AM1540" s="11">
        <v>0</v>
      </c>
      <c r="AN1540" s="11">
        <v>0.5</v>
      </c>
      <c r="AO1540" s="11">
        <v>999999</v>
      </c>
      <c r="AP1540" s="11">
        <v>0.5</v>
      </c>
      <c r="AQ1540" s="11">
        <v>0</v>
      </c>
      <c r="AR1540" s="6">
        <v>0</v>
      </c>
      <c r="AS1540" s="6">
        <v>90205007</v>
      </c>
      <c r="AT1540" s="15" t="s">
        <v>396</v>
      </c>
      <c r="AU1540" s="11" t="s">
        <v>347</v>
      </c>
      <c r="AV1540" s="14">
        <v>10000007</v>
      </c>
      <c r="AW1540" s="14">
        <v>70205001</v>
      </c>
      <c r="AX1540" s="15" t="s">
        <v>228</v>
      </c>
      <c r="AY1540" s="15" t="s">
        <v>258</v>
      </c>
      <c r="AZ1540" s="13">
        <v>0</v>
      </c>
      <c r="BA1540" s="13">
        <v>0</v>
      </c>
      <c r="BB1540" s="34"/>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57">
        <v>73003101</v>
      </c>
      <c r="D1541" s="51" t="s">
        <v>488</v>
      </c>
      <c r="E1541" s="52">
        <v>2</v>
      </c>
      <c r="F1541" s="52">
        <v>61012301</v>
      </c>
      <c r="G1541" s="52">
        <v>0</v>
      </c>
      <c r="H1541" s="58">
        <v>0</v>
      </c>
      <c r="I1541" s="57">
        <v>1</v>
      </c>
      <c r="J1541" s="57">
        <v>0</v>
      </c>
      <c r="K1541" s="57">
        <v>0</v>
      </c>
      <c r="L1541" s="52">
        <v>0</v>
      </c>
      <c r="M1541" s="52">
        <v>0</v>
      </c>
      <c r="N1541" s="11">
        <v>2</v>
      </c>
      <c r="O1541" s="52">
        <v>1</v>
      </c>
      <c r="P1541" s="52">
        <v>0.5</v>
      </c>
      <c r="Q1541" s="52">
        <v>0</v>
      </c>
      <c r="R1541" s="60">
        <v>1</v>
      </c>
      <c r="S1541" s="52">
        <v>0</v>
      </c>
      <c r="T1541" s="52">
        <v>1</v>
      </c>
      <c r="U1541" s="52">
        <v>2</v>
      </c>
      <c r="V1541" s="52">
        <v>0</v>
      </c>
      <c r="W1541" s="52">
        <v>1.4</v>
      </c>
      <c r="X1541" s="52">
        <v>150</v>
      </c>
      <c r="Y1541" s="52">
        <v>1</v>
      </c>
      <c r="Z1541" s="52">
        <v>0</v>
      </c>
      <c r="AA1541" s="52">
        <v>0</v>
      </c>
      <c r="AB1541" s="52">
        <v>0</v>
      </c>
      <c r="AC1541" s="52">
        <v>0</v>
      </c>
      <c r="AD1541" s="52">
        <v>12</v>
      </c>
      <c r="AE1541" s="52">
        <v>2</v>
      </c>
      <c r="AF1541" s="52" t="s">
        <v>165</v>
      </c>
      <c r="AG1541" s="60">
        <v>7</v>
      </c>
      <c r="AH1541" s="60">
        <v>2</v>
      </c>
      <c r="AI1541" s="6">
        <v>0</v>
      </c>
      <c r="AJ1541" s="60">
        <v>1.5</v>
      </c>
      <c r="AK1541" s="52">
        <v>0</v>
      </c>
      <c r="AL1541" s="52">
        <v>0</v>
      </c>
      <c r="AM1541" s="52">
        <v>0</v>
      </c>
      <c r="AN1541" s="52">
        <v>1.5</v>
      </c>
      <c r="AO1541" s="52">
        <v>1200</v>
      </c>
      <c r="AP1541" s="52">
        <v>1</v>
      </c>
      <c r="AQ1541" s="52">
        <v>15</v>
      </c>
      <c r="AR1541" s="60">
        <v>0</v>
      </c>
      <c r="AS1541" s="52" t="s">
        <v>156</v>
      </c>
      <c r="AT1541" s="51" t="s">
        <v>195</v>
      </c>
      <c r="AU1541" s="52" t="s">
        <v>167</v>
      </c>
      <c r="AV1541" s="57">
        <v>10000011</v>
      </c>
      <c r="AW1541" s="57">
        <v>70404001</v>
      </c>
      <c r="AX1541" s="51" t="s">
        <v>168</v>
      </c>
      <c r="AY1541" s="52">
        <v>0</v>
      </c>
      <c r="AZ1541" s="58">
        <v>0</v>
      </c>
      <c r="BA1541" s="58">
        <v>0</v>
      </c>
      <c r="BB1541" s="73" t="s">
        <v>509</v>
      </c>
      <c r="BC1541" s="52">
        <v>0</v>
      </c>
      <c r="BD1541" s="52">
        <v>0</v>
      </c>
      <c r="BE1541" s="52">
        <v>0</v>
      </c>
      <c r="BF1541" s="52">
        <v>0</v>
      </c>
      <c r="BG1541" s="52">
        <v>0</v>
      </c>
      <c r="BH1541" s="52">
        <v>0</v>
      </c>
      <c r="BI1541" s="79">
        <v>0</v>
      </c>
      <c r="BJ1541" s="6">
        <v>0</v>
      </c>
      <c r="BK1541" s="6">
        <v>0</v>
      </c>
      <c r="BL1541" s="6">
        <v>0</v>
      </c>
      <c r="BM1541" s="6">
        <v>0</v>
      </c>
      <c r="BN1541" s="6">
        <v>0</v>
      </c>
      <c r="BO1541" s="6">
        <v>0</v>
      </c>
    </row>
    <row r="1542" spans="3:67" ht="19.5" customHeight="1">
      <c r="C1542" s="14">
        <v>73003102</v>
      </c>
      <c r="D1542" s="12" t="s">
        <v>676</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4" t="s">
        <v>677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73003103</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1907</v>
      </c>
      <c r="AZ1543" s="13">
        <v>0</v>
      </c>
      <c r="BA1543" s="13">
        <v>0</v>
      </c>
      <c r="BB1543" s="34" t="s">
        <v>1908</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73003104</v>
      </c>
      <c r="D1544" s="12" t="s">
        <v>479</v>
      </c>
      <c r="E1544" s="14">
        <v>1</v>
      </c>
      <c r="F1544" s="14">
        <v>60010500</v>
      </c>
      <c r="G1544" s="14">
        <v>0</v>
      </c>
      <c r="H1544" s="13">
        <v>0</v>
      </c>
      <c r="I1544" s="14">
        <v>1</v>
      </c>
      <c r="J1544" s="14">
        <v>0</v>
      </c>
      <c r="K1544" s="14">
        <v>0</v>
      </c>
      <c r="L1544" s="14">
        <v>0</v>
      </c>
      <c r="M1544" s="14">
        <v>0</v>
      </c>
      <c r="N1544" s="11">
        <v>2</v>
      </c>
      <c r="O1544" s="14">
        <v>1</v>
      </c>
      <c r="P1544" s="14">
        <v>0.05</v>
      </c>
      <c r="Q1544" s="14">
        <v>0</v>
      </c>
      <c r="R1544" s="6">
        <v>0</v>
      </c>
      <c r="S1544" s="13">
        <v>0</v>
      </c>
      <c r="T1544" s="11">
        <v>1</v>
      </c>
      <c r="U1544" s="14">
        <v>1</v>
      </c>
      <c r="V1544" s="14">
        <v>0</v>
      </c>
      <c r="W1544" s="14">
        <v>2</v>
      </c>
      <c r="X1544" s="14">
        <v>0</v>
      </c>
      <c r="Y1544" s="14">
        <v>0</v>
      </c>
      <c r="Z1544" s="14">
        <v>0</v>
      </c>
      <c r="AA1544" s="14">
        <v>0</v>
      </c>
      <c r="AB1544" s="11">
        <v>0</v>
      </c>
      <c r="AC1544" s="14">
        <v>0</v>
      </c>
      <c r="AD1544" s="14">
        <v>10</v>
      </c>
      <c r="AE1544" s="14">
        <v>0</v>
      </c>
      <c r="AF1544" s="14">
        <v>0</v>
      </c>
      <c r="AG1544" s="6">
        <v>7</v>
      </c>
      <c r="AH1544" s="6">
        <v>0</v>
      </c>
      <c r="AI1544" s="6">
        <v>0</v>
      </c>
      <c r="AJ1544" s="6">
        <v>0</v>
      </c>
      <c r="AK1544" s="14">
        <v>0</v>
      </c>
      <c r="AL1544" s="14">
        <v>0</v>
      </c>
      <c r="AM1544" s="14">
        <v>0</v>
      </c>
      <c r="AN1544" s="14">
        <v>0</v>
      </c>
      <c r="AO1544" s="14">
        <v>1000</v>
      </c>
      <c r="AP1544" s="14">
        <v>0.5</v>
      </c>
      <c r="AQ1544" s="14">
        <v>0</v>
      </c>
      <c r="AR1544" s="6">
        <v>0</v>
      </c>
      <c r="AS1544" s="14" t="s">
        <v>424</v>
      </c>
      <c r="AT1544" s="15" t="s">
        <v>477</v>
      </c>
      <c r="AU1544" s="14">
        <v>0</v>
      </c>
      <c r="AV1544" s="14">
        <v>10007001</v>
      </c>
      <c r="AW1544" s="14">
        <v>0</v>
      </c>
      <c r="AX1544" s="15" t="s">
        <v>158</v>
      </c>
      <c r="AY1544" s="15" t="s">
        <v>156</v>
      </c>
      <c r="AZ1544" s="13">
        <v>0</v>
      </c>
      <c r="BA1544" s="13">
        <v>0</v>
      </c>
      <c r="BB1544" s="68" t="s">
        <v>2018</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73003201</v>
      </c>
      <c r="D1545" s="12" t="s">
        <v>428</v>
      </c>
      <c r="E1545" s="11">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0</v>
      </c>
      <c r="Z1545" s="11">
        <v>0</v>
      </c>
      <c r="AA1545" s="11">
        <v>0</v>
      </c>
      <c r="AB1545" s="11">
        <v>0</v>
      </c>
      <c r="AC1545" s="11">
        <v>0</v>
      </c>
      <c r="AD1545" s="11">
        <v>12</v>
      </c>
      <c r="AE1545" s="11">
        <v>1</v>
      </c>
      <c r="AF1545" s="11">
        <v>3</v>
      </c>
      <c r="AG1545" s="6">
        <v>6</v>
      </c>
      <c r="AH1545" s="6">
        <v>1</v>
      </c>
      <c r="AI1545" s="6">
        <v>0</v>
      </c>
      <c r="AJ1545" s="6">
        <v>1.5</v>
      </c>
      <c r="AK1545" s="11">
        <v>0</v>
      </c>
      <c r="AL1545" s="11">
        <v>0</v>
      </c>
      <c r="AM1545" s="11">
        <v>0</v>
      </c>
      <c r="AN1545" s="11">
        <v>3</v>
      </c>
      <c r="AO1545" s="11">
        <v>5000</v>
      </c>
      <c r="AP1545" s="11">
        <v>3</v>
      </c>
      <c r="AQ1545" s="11">
        <v>0</v>
      </c>
      <c r="AR1545" s="6">
        <v>0</v>
      </c>
      <c r="AS1545" s="11" t="s">
        <v>156</v>
      </c>
      <c r="AT1545" s="15" t="s">
        <v>195</v>
      </c>
      <c r="AU1545" s="11" t="s">
        <v>347</v>
      </c>
      <c r="AV1545" s="14">
        <v>10000007</v>
      </c>
      <c r="AW1545" s="14">
        <v>70103003</v>
      </c>
      <c r="AX1545" s="12" t="s">
        <v>158</v>
      </c>
      <c r="AY1545" s="11" t="s">
        <v>1995</v>
      </c>
      <c r="AZ1545" s="13">
        <v>0</v>
      </c>
      <c r="BA1545" s="13">
        <v>0</v>
      </c>
      <c r="BB1545" s="34" t="s">
        <v>430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73003202</v>
      </c>
      <c r="D1546" s="15" t="s">
        <v>2019</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477</v>
      </c>
      <c r="AU1546" s="14">
        <v>0</v>
      </c>
      <c r="AV1546" s="14">
        <v>10007001</v>
      </c>
      <c r="AW1546" s="14">
        <v>0</v>
      </c>
      <c r="AX1546" s="15" t="s">
        <v>158</v>
      </c>
      <c r="AY1546" s="15" t="s">
        <v>156</v>
      </c>
      <c r="AZ1546" s="13">
        <v>0</v>
      </c>
      <c r="BA1546" s="13">
        <v>0</v>
      </c>
      <c r="BB1546" s="68" t="s">
        <v>2020</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73003203</v>
      </c>
      <c r="D1547" s="12" t="s">
        <v>676</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3</v>
      </c>
      <c r="X1547" s="11">
        <v>0</v>
      </c>
      <c r="Y1547" s="11">
        <v>1</v>
      </c>
      <c r="Z1547" s="11">
        <v>0</v>
      </c>
      <c r="AA1547" s="11">
        <v>0</v>
      </c>
      <c r="AB1547" s="11">
        <v>0</v>
      </c>
      <c r="AC1547" s="11">
        <v>0</v>
      </c>
      <c r="AD1547" s="11">
        <v>15</v>
      </c>
      <c r="AE1547" s="11">
        <v>1</v>
      </c>
      <c r="AF1547" s="11" t="s">
        <v>390</v>
      </c>
      <c r="AG1547" s="6">
        <v>0</v>
      </c>
      <c r="AH1547" s="6">
        <v>1</v>
      </c>
      <c r="AI1547" s="6">
        <v>0</v>
      </c>
      <c r="AJ1547" s="6">
        <v>3</v>
      </c>
      <c r="AK1547" s="11">
        <v>0</v>
      </c>
      <c r="AL1547" s="11">
        <v>0</v>
      </c>
      <c r="AM1547" s="11">
        <v>0</v>
      </c>
      <c r="AN1547" s="11">
        <v>3</v>
      </c>
      <c r="AO1547" s="11">
        <v>5000</v>
      </c>
      <c r="AP1547" s="11">
        <v>2.5</v>
      </c>
      <c r="AQ1547" s="11">
        <v>0</v>
      </c>
      <c r="AR1547" s="6">
        <v>0</v>
      </c>
      <c r="AS1547" s="11" t="s">
        <v>424</v>
      </c>
      <c r="AT1547" s="15" t="s">
        <v>195</v>
      </c>
      <c r="AU1547" s="11" t="s">
        <v>347</v>
      </c>
      <c r="AV1547" s="14">
        <v>10000007</v>
      </c>
      <c r="AW1547" s="14">
        <v>70403003</v>
      </c>
      <c r="AX1547" s="12" t="s">
        <v>158</v>
      </c>
      <c r="AY1547" s="11">
        <v>0</v>
      </c>
      <c r="AZ1547" s="13">
        <v>0</v>
      </c>
      <c r="BA1547" s="13">
        <v>0</v>
      </c>
      <c r="BB1547" s="34" t="s">
        <v>1960</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73003204</v>
      </c>
      <c r="D1548" s="9" t="s">
        <v>510</v>
      </c>
      <c r="E1548" s="9">
        <v>1</v>
      </c>
      <c r="F1548" s="11">
        <v>60010002</v>
      </c>
      <c r="G1548" s="9">
        <v>0</v>
      </c>
      <c r="H1548" s="10">
        <v>0</v>
      </c>
      <c r="I1548" s="9">
        <v>0</v>
      </c>
      <c r="J1548" s="9">
        <v>0</v>
      </c>
      <c r="K1548" s="10">
        <v>0</v>
      </c>
      <c r="L1548" s="10">
        <v>0</v>
      </c>
      <c r="M1548" s="9">
        <v>0</v>
      </c>
      <c r="N1548" s="9">
        <v>2</v>
      </c>
      <c r="O1548" s="9">
        <v>2</v>
      </c>
      <c r="P1548" s="9">
        <v>0.95</v>
      </c>
      <c r="Q1548" s="9">
        <v>0</v>
      </c>
      <c r="R1548" s="6">
        <v>0</v>
      </c>
      <c r="S1548" s="9">
        <v>0</v>
      </c>
      <c r="T1548" s="11">
        <v>1</v>
      </c>
      <c r="U1548" s="9">
        <v>2</v>
      </c>
      <c r="V1548" s="10">
        <v>0</v>
      </c>
      <c r="W1548" s="9">
        <v>3</v>
      </c>
      <c r="X1548" s="9">
        <v>0</v>
      </c>
      <c r="Y1548" s="9">
        <v>0</v>
      </c>
      <c r="Z1548" s="9">
        <v>0</v>
      </c>
      <c r="AA1548" s="10">
        <v>0</v>
      </c>
      <c r="AB1548" s="9">
        <v>0</v>
      </c>
      <c r="AC1548" s="9">
        <v>0</v>
      </c>
      <c r="AD1548" s="9">
        <v>15</v>
      </c>
      <c r="AE1548" s="9">
        <v>2</v>
      </c>
      <c r="AF1548" s="9" t="s">
        <v>511</v>
      </c>
      <c r="AG1548" s="61">
        <v>0</v>
      </c>
      <c r="AH1548" s="61">
        <v>2</v>
      </c>
      <c r="AI1548" s="6">
        <v>0</v>
      </c>
      <c r="AJ1548" s="9">
        <v>4</v>
      </c>
      <c r="AK1548" s="27">
        <v>0</v>
      </c>
      <c r="AL1548" s="9">
        <v>0</v>
      </c>
      <c r="AM1548" s="9">
        <v>0</v>
      </c>
      <c r="AN1548" s="9">
        <v>2</v>
      </c>
      <c r="AO1548" s="11">
        <v>4000</v>
      </c>
      <c r="AP1548" s="9">
        <v>2</v>
      </c>
      <c r="AQ1548" s="9">
        <v>0</v>
      </c>
      <c r="AR1548" s="6">
        <v>0</v>
      </c>
      <c r="AS1548" s="11" t="s">
        <v>424</v>
      </c>
      <c r="AT1548" s="15" t="s">
        <v>212</v>
      </c>
      <c r="AU1548" s="10">
        <v>0</v>
      </c>
      <c r="AV1548" s="10">
        <v>0</v>
      </c>
      <c r="AW1548" s="10">
        <v>70205004</v>
      </c>
      <c r="AX1548" s="15" t="s">
        <v>158</v>
      </c>
      <c r="AY1548" s="15">
        <v>0</v>
      </c>
      <c r="AZ1548" s="15">
        <v>0</v>
      </c>
      <c r="BA1548" s="15">
        <v>0</v>
      </c>
      <c r="BB1548" s="34" t="s">
        <v>512</v>
      </c>
      <c r="BC1548" s="9">
        <v>2</v>
      </c>
      <c r="BD1548" s="9">
        <v>0</v>
      </c>
      <c r="BE1548" s="14">
        <v>0</v>
      </c>
      <c r="BF1548" s="9">
        <v>1</v>
      </c>
      <c r="BG1548" s="9">
        <v>2</v>
      </c>
      <c r="BH1548" s="27">
        <v>0</v>
      </c>
      <c r="BI1548" s="9">
        <v>0</v>
      </c>
      <c r="BJ1548" s="6">
        <v>0</v>
      </c>
      <c r="BK1548" s="6">
        <v>0</v>
      </c>
      <c r="BL1548" s="6">
        <v>0</v>
      </c>
      <c r="BM1548" s="6">
        <v>0</v>
      </c>
      <c r="BN1548" s="6">
        <v>0</v>
      </c>
      <c r="BO1548" s="6">
        <v>0</v>
      </c>
    </row>
    <row r="1549" spans="3:67" ht="20.100000000000001" customHeight="1">
      <c r="C1549" s="14">
        <v>73003301</v>
      </c>
      <c r="D1549" s="51" t="s">
        <v>401</v>
      </c>
      <c r="E1549" s="11">
        <v>1</v>
      </c>
      <c r="F1549" s="11">
        <v>90002001</v>
      </c>
      <c r="G1549" s="52">
        <v>0</v>
      </c>
      <c r="H1549" s="13">
        <v>0</v>
      </c>
      <c r="I1549" s="14">
        <v>1</v>
      </c>
      <c r="J1549" s="14">
        <v>0</v>
      </c>
      <c r="K1549" s="14">
        <v>0</v>
      </c>
      <c r="L1549" s="52">
        <v>0</v>
      </c>
      <c r="M1549" s="52">
        <v>0</v>
      </c>
      <c r="N1549" s="52">
        <v>2</v>
      </c>
      <c r="O1549" s="52">
        <v>2</v>
      </c>
      <c r="P1549" s="52">
        <v>0.9</v>
      </c>
      <c r="Q1549" s="52">
        <v>0</v>
      </c>
      <c r="R1549" s="6">
        <v>0</v>
      </c>
      <c r="S1549" s="52">
        <v>0</v>
      </c>
      <c r="T1549" s="11">
        <v>1</v>
      </c>
      <c r="U1549" s="52">
        <v>2</v>
      </c>
      <c r="V1549" s="52">
        <v>0</v>
      </c>
      <c r="W1549" s="52">
        <v>3</v>
      </c>
      <c r="X1549" s="52">
        <v>0</v>
      </c>
      <c r="Y1549" s="52">
        <v>0</v>
      </c>
      <c r="Z1549" s="52">
        <v>0</v>
      </c>
      <c r="AA1549" s="52">
        <v>0</v>
      </c>
      <c r="AB1549" s="52">
        <v>0</v>
      </c>
      <c r="AC1549" s="52">
        <v>0</v>
      </c>
      <c r="AD1549" s="52">
        <v>20</v>
      </c>
      <c r="AE1549" s="52">
        <v>2</v>
      </c>
      <c r="AF1549" s="52" t="s">
        <v>402</v>
      </c>
      <c r="AG1549" s="6">
        <v>0</v>
      </c>
      <c r="AH1549" s="6">
        <v>2</v>
      </c>
      <c r="AI1549" s="6">
        <v>0</v>
      </c>
      <c r="AJ1549" s="60">
        <v>0</v>
      </c>
      <c r="AK1549" s="52">
        <v>0</v>
      </c>
      <c r="AL1549" s="52">
        <v>0</v>
      </c>
      <c r="AM1549" s="52">
        <v>0</v>
      </c>
      <c r="AN1549" s="52">
        <v>5</v>
      </c>
      <c r="AO1549" s="52">
        <v>5000</v>
      </c>
      <c r="AP1549" s="52">
        <v>0</v>
      </c>
      <c r="AQ1549" s="52">
        <v>0</v>
      </c>
      <c r="AR1549" s="6">
        <v>0</v>
      </c>
      <c r="AS1549" s="52">
        <v>0</v>
      </c>
      <c r="AT1549" s="51" t="s">
        <v>212</v>
      </c>
      <c r="AU1549" s="11">
        <v>0</v>
      </c>
      <c r="AV1549" s="57">
        <v>0</v>
      </c>
      <c r="AW1549" s="14">
        <v>22000030</v>
      </c>
      <c r="AX1549" s="51" t="s">
        <v>403</v>
      </c>
      <c r="AY1549" s="52" t="s">
        <v>2021</v>
      </c>
      <c r="AZ1549" s="58">
        <v>0</v>
      </c>
      <c r="BA1549" s="58">
        <v>0</v>
      </c>
      <c r="BB1549" s="73" t="s">
        <v>2022</v>
      </c>
      <c r="BC1549" s="52">
        <v>0</v>
      </c>
      <c r="BD1549" s="11">
        <v>0</v>
      </c>
      <c r="BE1549" s="52">
        <v>0</v>
      </c>
      <c r="BF1549" s="52">
        <v>0</v>
      </c>
      <c r="BG1549" s="52">
        <v>0</v>
      </c>
      <c r="BH1549" s="52">
        <v>0</v>
      </c>
      <c r="BI1549" s="11">
        <v>0</v>
      </c>
      <c r="BJ1549" s="6">
        <v>0</v>
      </c>
      <c r="BK1549" s="6">
        <v>0</v>
      </c>
      <c r="BL1549" s="6">
        <v>0</v>
      </c>
      <c r="BM1549" s="6">
        <v>0</v>
      </c>
      <c r="BN1549" s="6">
        <v>0</v>
      </c>
      <c r="BO1549" s="6">
        <v>0</v>
      </c>
    </row>
    <row r="1550" spans="3:67" ht="20.100000000000001" customHeight="1">
      <c r="C1550" s="14">
        <v>73003302</v>
      </c>
      <c r="D1550" s="12" t="s">
        <v>386</v>
      </c>
      <c r="E1550" s="14">
        <v>1</v>
      </c>
      <c r="F1550" s="11">
        <v>60010300</v>
      </c>
      <c r="G1550" s="14">
        <v>0</v>
      </c>
      <c r="H1550" s="13">
        <v>0</v>
      </c>
      <c r="I1550" s="14">
        <v>1</v>
      </c>
      <c r="J1550" s="14">
        <v>0</v>
      </c>
      <c r="K1550" s="14">
        <v>0</v>
      </c>
      <c r="L1550" s="11">
        <v>0</v>
      </c>
      <c r="M1550" s="11">
        <v>0</v>
      </c>
      <c r="N1550" s="52">
        <v>2</v>
      </c>
      <c r="O1550" s="11">
        <v>2</v>
      </c>
      <c r="P1550" s="11">
        <v>0.8</v>
      </c>
      <c r="Q1550" s="11">
        <v>0</v>
      </c>
      <c r="R1550" s="6">
        <v>0</v>
      </c>
      <c r="S1550" s="11">
        <v>0</v>
      </c>
      <c r="T1550" s="11">
        <v>1</v>
      </c>
      <c r="U1550" s="11">
        <v>2</v>
      </c>
      <c r="V1550" s="11">
        <v>0</v>
      </c>
      <c r="W1550" s="11">
        <v>0</v>
      </c>
      <c r="X1550" s="11">
        <v>0</v>
      </c>
      <c r="Y1550" s="11">
        <v>0</v>
      </c>
      <c r="Z1550" s="11">
        <v>0</v>
      </c>
      <c r="AA1550" s="11">
        <v>0</v>
      </c>
      <c r="AB1550" s="11">
        <v>0</v>
      </c>
      <c r="AC1550" s="11">
        <v>0</v>
      </c>
      <c r="AD1550" s="11">
        <v>30</v>
      </c>
      <c r="AE1550" s="11">
        <v>0</v>
      </c>
      <c r="AF1550" s="11">
        <v>0</v>
      </c>
      <c r="AG1550" s="6">
        <v>2</v>
      </c>
      <c r="AH1550" s="6">
        <v>2</v>
      </c>
      <c r="AI1550" s="6">
        <v>0</v>
      </c>
      <c r="AJ1550" s="6">
        <v>1.5</v>
      </c>
      <c r="AK1550" s="11">
        <v>0</v>
      </c>
      <c r="AL1550" s="11">
        <v>0</v>
      </c>
      <c r="AM1550" s="11">
        <v>0</v>
      </c>
      <c r="AN1550" s="11">
        <v>1</v>
      </c>
      <c r="AO1550" s="11">
        <v>3000</v>
      </c>
      <c r="AP1550" s="11">
        <v>0.5</v>
      </c>
      <c r="AQ1550" s="11">
        <v>0</v>
      </c>
      <c r="AR1550" s="6">
        <v>0</v>
      </c>
      <c r="AS1550" s="11" t="s">
        <v>156</v>
      </c>
      <c r="AT1550" s="15" t="s">
        <v>157</v>
      </c>
      <c r="AU1550" s="11" t="s">
        <v>354</v>
      </c>
      <c r="AV1550" s="14">
        <v>0</v>
      </c>
      <c r="AW1550" s="14">
        <v>0</v>
      </c>
      <c r="AX1550" s="12" t="s">
        <v>342</v>
      </c>
      <c r="AY1550" s="11" t="s">
        <v>2023</v>
      </c>
      <c r="AZ1550" s="13">
        <v>0</v>
      </c>
      <c r="BA1550" s="13">
        <v>0</v>
      </c>
      <c r="BB1550" s="34" t="s">
        <v>1911</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73003303</v>
      </c>
      <c r="D1551" s="12" t="s">
        <v>726</v>
      </c>
      <c r="E1551" s="14">
        <v>1</v>
      </c>
      <c r="F1551" s="11">
        <v>60010100</v>
      </c>
      <c r="G1551" s="14">
        <v>0</v>
      </c>
      <c r="H1551" s="13">
        <v>0</v>
      </c>
      <c r="I1551" s="14">
        <v>1</v>
      </c>
      <c r="J1551" s="14">
        <v>0</v>
      </c>
      <c r="K1551" s="14">
        <v>0</v>
      </c>
      <c r="L1551" s="11">
        <v>0</v>
      </c>
      <c r="M1551" s="11">
        <v>0</v>
      </c>
      <c r="N1551" s="52">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4" t="s">
        <v>686</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73003304</v>
      </c>
      <c r="D1552" s="51" t="s">
        <v>2024</v>
      </c>
      <c r="E1552" s="57">
        <v>1</v>
      </c>
      <c r="F1552" s="57">
        <v>60010500</v>
      </c>
      <c r="G1552" s="57">
        <v>0</v>
      </c>
      <c r="H1552" s="58">
        <v>0</v>
      </c>
      <c r="I1552" s="57">
        <v>1</v>
      </c>
      <c r="J1552" s="57">
        <v>0</v>
      </c>
      <c r="K1552" s="57">
        <v>0</v>
      </c>
      <c r="L1552" s="57">
        <v>0</v>
      </c>
      <c r="M1552" s="57">
        <v>0</v>
      </c>
      <c r="N1552" s="52">
        <v>2</v>
      </c>
      <c r="O1552" s="57">
        <v>2</v>
      </c>
      <c r="P1552" s="57">
        <v>0.95</v>
      </c>
      <c r="Q1552" s="57">
        <v>0</v>
      </c>
      <c r="R1552" s="60">
        <v>1</v>
      </c>
      <c r="S1552" s="58">
        <v>0</v>
      </c>
      <c r="T1552" s="52">
        <v>1</v>
      </c>
      <c r="U1552" s="57">
        <v>1</v>
      </c>
      <c r="V1552" s="57">
        <v>0</v>
      </c>
      <c r="W1552" s="57">
        <v>2</v>
      </c>
      <c r="X1552" s="57">
        <v>0</v>
      </c>
      <c r="Y1552" s="57">
        <v>0</v>
      </c>
      <c r="Z1552" s="57">
        <v>0</v>
      </c>
      <c r="AA1552" s="57">
        <v>0</v>
      </c>
      <c r="AB1552" s="52">
        <v>0</v>
      </c>
      <c r="AC1552" s="57">
        <v>0</v>
      </c>
      <c r="AD1552" s="57">
        <v>10</v>
      </c>
      <c r="AE1552" s="57">
        <v>0</v>
      </c>
      <c r="AF1552" s="57">
        <v>0</v>
      </c>
      <c r="AG1552" s="60">
        <v>7</v>
      </c>
      <c r="AH1552" s="60">
        <v>0</v>
      </c>
      <c r="AI1552" s="6">
        <v>0</v>
      </c>
      <c r="AJ1552" s="60">
        <v>0</v>
      </c>
      <c r="AK1552" s="57">
        <v>0</v>
      </c>
      <c r="AL1552" s="57">
        <v>0</v>
      </c>
      <c r="AM1552" s="57">
        <v>0</v>
      </c>
      <c r="AN1552" s="57">
        <v>0</v>
      </c>
      <c r="AO1552" s="57">
        <v>1000</v>
      </c>
      <c r="AP1552" s="57">
        <v>0.5</v>
      </c>
      <c r="AQ1552" s="57">
        <v>0</v>
      </c>
      <c r="AR1552" s="60">
        <v>0</v>
      </c>
      <c r="AS1552" s="57">
        <v>83000003</v>
      </c>
      <c r="AT1552" s="56" t="s">
        <v>477</v>
      </c>
      <c r="AU1552" s="57">
        <v>0</v>
      </c>
      <c r="AV1552" s="57">
        <v>10007001</v>
      </c>
      <c r="AW1552" s="57">
        <v>0</v>
      </c>
      <c r="AX1552" s="56" t="s">
        <v>158</v>
      </c>
      <c r="AY1552" s="56" t="s">
        <v>156</v>
      </c>
      <c r="AZ1552" s="58">
        <v>0</v>
      </c>
      <c r="BA1552" s="58">
        <v>0</v>
      </c>
      <c r="BB1552" s="78" t="s">
        <v>2018</v>
      </c>
      <c r="BC1552" s="57">
        <v>0</v>
      </c>
      <c r="BD1552" s="52">
        <v>0</v>
      </c>
      <c r="BE1552" s="57">
        <v>0</v>
      </c>
      <c r="BF1552" s="57">
        <v>0</v>
      </c>
      <c r="BG1552" s="57">
        <v>0</v>
      </c>
      <c r="BH1552" s="57">
        <v>0</v>
      </c>
      <c r="BI1552" s="79">
        <v>0</v>
      </c>
      <c r="BJ1552" s="6">
        <v>0</v>
      </c>
      <c r="BK1552" s="6">
        <v>0</v>
      </c>
      <c r="BL1552" s="6">
        <v>0</v>
      </c>
      <c r="BM1552" s="6">
        <v>0</v>
      </c>
      <c r="BN1552" s="6">
        <v>0</v>
      </c>
      <c r="BO1552" s="6">
        <v>0</v>
      </c>
    </row>
    <row r="1553" spans="3:67" ht="19.5" customHeight="1">
      <c r="C1553" s="14">
        <v>73003305</v>
      </c>
      <c r="D1553" s="12" t="s">
        <v>676</v>
      </c>
      <c r="E1553" s="14">
        <v>1</v>
      </c>
      <c r="F1553" s="11">
        <v>60010100</v>
      </c>
      <c r="G1553" s="14">
        <v>0</v>
      </c>
      <c r="H1553" s="13">
        <v>0</v>
      </c>
      <c r="I1553" s="14">
        <v>1</v>
      </c>
      <c r="J1553" s="14">
        <v>0</v>
      </c>
      <c r="K1553" s="14">
        <v>0</v>
      </c>
      <c r="L1553" s="11">
        <v>0</v>
      </c>
      <c r="M1553" s="11">
        <v>0</v>
      </c>
      <c r="N1553" s="52">
        <v>2</v>
      </c>
      <c r="O1553" s="11">
        <v>2</v>
      </c>
      <c r="P1553" s="11">
        <v>0.9</v>
      </c>
      <c r="Q1553" s="11">
        <v>0</v>
      </c>
      <c r="R1553" s="6">
        <v>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90001023</v>
      </c>
      <c r="AT1553" s="15" t="s">
        <v>195</v>
      </c>
      <c r="AU1553" s="11" t="s">
        <v>347</v>
      </c>
      <c r="AV1553" s="14">
        <v>10000007</v>
      </c>
      <c r="AW1553" s="14">
        <v>70403003</v>
      </c>
      <c r="AX1553" s="12" t="s">
        <v>158</v>
      </c>
      <c r="AY1553" s="11">
        <v>0</v>
      </c>
      <c r="AZ1553" s="13">
        <v>0</v>
      </c>
      <c r="BA1553" s="13">
        <v>0</v>
      </c>
      <c r="BB1553" s="34" t="s">
        <v>1960</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73003306</v>
      </c>
      <c r="D1554" s="15" t="s">
        <v>433</v>
      </c>
      <c r="E1554" s="14">
        <v>1</v>
      </c>
      <c r="F1554" s="14">
        <v>60010500</v>
      </c>
      <c r="G1554" s="14">
        <v>0</v>
      </c>
      <c r="H1554" s="13">
        <v>0</v>
      </c>
      <c r="I1554" s="14">
        <v>1</v>
      </c>
      <c r="J1554" s="14">
        <v>0</v>
      </c>
      <c r="K1554" s="14">
        <v>0</v>
      </c>
      <c r="L1554" s="14">
        <v>0</v>
      </c>
      <c r="M1554" s="14">
        <v>0</v>
      </c>
      <c r="N1554" s="52">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8"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73003307</v>
      </c>
      <c r="D1555" s="12" t="s">
        <v>2025</v>
      </c>
      <c r="E1555" s="14">
        <v>1</v>
      </c>
      <c r="F1555" s="11">
        <v>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1</v>
      </c>
      <c r="X1555" s="11">
        <v>0</v>
      </c>
      <c r="Y1555" s="11">
        <v>1</v>
      </c>
      <c r="Z1555" s="11">
        <v>0</v>
      </c>
      <c r="AA1555" s="11">
        <v>0</v>
      </c>
      <c r="AB1555" s="11">
        <v>0</v>
      </c>
      <c r="AC1555" s="11">
        <v>0</v>
      </c>
      <c r="AD1555" s="11">
        <v>3</v>
      </c>
      <c r="AE1555" s="11">
        <v>1</v>
      </c>
      <c r="AF1555" s="11">
        <v>3</v>
      </c>
      <c r="AG1555" s="6">
        <v>0</v>
      </c>
      <c r="AH1555" s="6">
        <v>0</v>
      </c>
      <c r="AI1555" s="6">
        <v>0</v>
      </c>
      <c r="AJ1555" s="6">
        <v>1.5</v>
      </c>
      <c r="AK1555" s="11">
        <v>0</v>
      </c>
      <c r="AL1555" s="11">
        <v>0</v>
      </c>
      <c r="AM1555" s="11">
        <v>0</v>
      </c>
      <c r="AN1555" s="11">
        <v>1</v>
      </c>
      <c r="AO1555" s="11">
        <v>1500</v>
      </c>
      <c r="AP1555" s="11">
        <v>0.5</v>
      </c>
      <c r="AQ1555" s="11">
        <v>0</v>
      </c>
      <c r="AR1555" s="6">
        <v>0</v>
      </c>
      <c r="AS1555" s="11">
        <v>83000002</v>
      </c>
      <c r="AT1555" s="15" t="s">
        <v>157</v>
      </c>
      <c r="AU1555" s="11" t="s">
        <v>347</v>
      </c>
      <c r="AV1555" s="14">
        <v>10000007</v>
      </c>
      <c r="AW1555" s="14">
        <v>70105001</v>
      </c>
      <c r="AX1555" s="12" t="s">
        <v>158</v>
      </c>
      <c r="AY1555" s="11" t="s">
        <v>1907</v>
      </c>
      <c r="AZ1555" s="13">
        <v>0</v>
      </c>
      <c r="BA1555" s="13">
        <v>0</v>
      </c>
      <c r="BB1555" s="34" t="s">
        <v>1908</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73003308</v>
      </c>
      <c r="D1556" s="12" t="s">
        <v>726</v>
      </c>
      <c r="E1556" s="14">
        <v>1</v>
      </c>
      <c r="F1556" s="11">
        <v>60010100</v>
      </c>
      <c r="G1556" s="14">
        <v>0</v>
      </c>
      <c r="H1556" s="13">
        <v>0</v>
      </c>
      <c r="I1556" s="14">
        <v>1</v>
      </c>
      <c r="J1556" s="14">
        <v>0</v>
      </c>
      <c r="K1556" s="14">
        <v>0</v>
      </c>
      <c r="L1556" s="11">
        <v>0</v>
      </c>
      <c r="M1556" s="11">
        <v>0</v>
      </c>
      <c r="N1556" s="52">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2026</v>
      </c>
      <c r="AZ1556" s="13">
        <v>0</v>
      </c>
      <c r="BA1556" s="13">
        <v>0</v>
      </c>
      <c r="BB1556" s="34" t="s">
        <v>686</v>
      </c>
      <c r="BC1556" s="11">
        <v>1</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73004101</v>
      </c>
      <c r="D1557" s="12" t="s">
        <v>479</v>
      </c>
      <c r="E1557" s="14">
        <v>1</v>
      </c>
      <c r="F1557" s="14">
        <v>60010500</v>
      </c>
      <c r="G1557" s="14">
        <v>0</v>
      </c>
      <c r="H1557" s="13">
        <v>0</v>
      </c>
      <c r="I1557" s="14">
        <v>1</v>
      </c>
      <c r="J1557" s="14">
        <v>0</v>
      </c>
      <c r="K1557" s="14">
        <v>0</v>
      </c>
      <c r="L1557" s="14">
        <v>0</v>
      </c>
      <c r="M1557" s="14">
        <v>0</v>
      </c>
      <c r="N1557" s="52">
        <v>2</v>
      </c>
      <c r="O1557" s="14">
        <v>2</v>
      </c>
      <c r="P1557" s="14">
        <v>0.95</v>
      </c>
      <c r="Q1557" s="14">
        <v>0</v>
      </c>
      <c r="R1557" s="6">
        <v>0</v>
      </c>
      <c r="S1557" s="13">
        <v>0</v>
      </c>
      <c r="T1557" s="11">
        <v>1</v>
      </c>
      <c r="U1557" s="14">
        <v>1</v>
      </c>
      <c r="V1557" s="14">
        <v>0</v>
      </c>
      <c r="W1557" s="14">
        <v>3</v>
      </c>
      <c r="X1557" s="14">
        <v>0</v>
      </c>
      <c r="Y1557" s="14">
        <v>0</v>
      </c>
      <c r="Z1557" s="14">
        <v>0</v>
      </c>
      <c r="AA1557" s="14">
        <v>0</v>
      </c>
      <c r="AB1557" s="11">
        <v>0</v>
      </c>
      <c r="AC1557" s="14">
        <v>0</v>
      </c>
      <c r="AD1557" s="14">
        <v>10</v>
      </c>
      <c r="AE1557" s="14">
        <v>0</v>
      </c>
      <c r="AF1557" s="14">
        <v>0</v>
      </c>
      <c r="AG1557" s="6">
        <v>7</v>
      </c>
      <c r="AH1557" s="6">
        <v>0</v>
      </c>
      <c r="AI1557" s="6">
        <v>0</v>
      </c>
      <c r="AJ1557" s="6">
        <v>0</v>
      </c>
      <c r="AK1557" s="14">
        <v>0</v>
      </c>
      <c r="AL1557" s="14">
        <v>0</v>
      </c>
      <c r="AM1557" s="14">
        <v>0</v>
      </c>
      <c r="AN1557" s="14">
        <v>0</v>
      </c>
      <c r="AO1557" s="14">
        <v>1000</v>
      </c>
      <c r="AP1557" s="14">
        <v>0.5</v>
      </c>
      <c r="AQ1557" s="14">
        <v>0</v>
      </c>
      <c r="AR1557" s="6">
        <v>0</v>
      </c>
      <c r="AS1557" s="14">
        <v>0</v>
      </c>
      <c r="AT1557" s="15" t="s">
        <v>477</v>
      </c>
      <c r="AU1557" s="14">
        <v>0</v>
      </c>
      <c r="AV1557" s="14">
        <v>10007001</v>
      </c>
      <c r="AW1557" s="14">
        <v>0</v>
      </c>
      <c r="AX1557" s="15" t="s">
        <v>158</v>
      </c>
      <c r="AY1557" s="15" t="s">
        <v>156</v>
      </c>
      <c r="AZ1557" s="13">
        <v>0</v>
      </c>
      <c r="BA1557" s="13">
        <v>0</v>
      </c>
      <c r="BB1557" s="68" t="s">
        <v>2027</v>
      </c>
      <c r="BC1557" s="14">
        <v>0</v>
      </c>
      <c r="BD1557" s="11">
        <v>0</v>
      </c>
      <c r="BE1557" s="14">
        <v>0</v>
      </c>
      <c r="BF1557" s="14">
        <v>0</v>
      </c>
      <c r="BG1557" s="14">
        <v>0</v>
      </c>
      <c r="BH1557" s="14">
        <v>0</v>
      </c>
      <c r="BI1557" s="9">
        <v>0</v>
      </c>
      <c r="BJ1557" s="6">
        <v>0</v>
      </c>
      <c r="BK1557" s="6">
        <v>0</v>
      </c>
      <c r="BL1557" s="6">
        <v>0</v>
      </c>
      <c r="BM1557" s="6">
        <v>0</v>
      </c>
      <c r="BN1557" s="6">
        <v>0</v>
      </c>
      <c r="BO1557" s="6">
        <v>0</v>
      </c>
    </row>
    <row r="1558" spans="3:67" ht="20.100000000000001" customHeight="1">
      <c r="C1558" s="14">
        <v>73004102</v>
      </c>
      <c r="D1558" s="12" t="s">
        <v>386</v>
      </c>
      <c r="E1558" s="14">
        <v>1</v>
      </c>
      <c r="F1558" s="11">
        <v>60010300</v>
      </c>
      <c r="G1558" s="14">
        <v>0</v>
      </c>
      <c r="H1558" s="13">
        <v>0</v>
      </c>
      <c r="I1558" s="14">
        <v>1</v>
      </c>
      <c r="J1558" s="14">
        <v>0</v>
      </c>
      <c r="K1558" s="14">
        <v>0</v>
      </c>
      <c r="L1558" s="11">
        <v>0</v>
      </c>
      <c r="M1558" s="11">
        <v>0</v>
      </c>
      <c r="N1558" s="52">
        <v>2</v>
      </c>
      <c r="O1558" s="11">
        <v>2</v>
      </c>
      <c r="P1558" s="11">
        <v>0.9</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5" t="s">
        <v>157</v>
      </c>
      <c r="AU1558" s="11" t="s">
        <v>354</v>
      </c>
      <c r="AV1558" s="14">
        <v>0</v>
      </c>
      <c r="AW1558" s="14">
        <v>0</v>
      </c>
      <c r="AX1558" s="12" t="s">
        <v>342</v>
      </c>
      <c r="AY1558" s="11" t="s">
        <v>2028</v>
      </c>
      <c r="AZ1558" s="13">
        <v>0</v>
      </c>
      <c r="BA1558" s="13">
        <v>0</v>
      </c>
      <c r="BB1558" s="34" t="s">
        <v>2029</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73004103</v>
      </c>
      <c r="D1559" s="12" t="s">
        <v>726</v>
      </c>
      <c r="E1559" s="14">
        <v>1</v>
      </c>
      <c r="F1559" s="11">
        <v>60010100</v>
      </c>
      <c r="G1559" s="14">
        <v>0</v>
      </c>
      <c r="H1559" s="13">
        <v>0</v>
      </c>
      <c r="I1559" s="14">
        <v>1</v>
      </c>
      <c r="J1559" s="14">
        <v>0</v>
      </c>
      <c r="K1559" s="14">
        <v>0</v>
      </c>
      <c r="L1559" s="11">
        <v>0</v>
      </c>
      <c r="M1559" s="11">
        <v>0</v>
      </c>
      <c r="N1559" s="52">
        <v>2</v>
      </c>
      <c r="O1559" s="11">
        <v>1</v>
      </c>
      <c r="P1559" s="11">
        <v>1</v>
      </c>
      <c r="Q1559" s="11">
        <v>0</v>
      </c>
      <c r="R1559" s="6">
        <v>0</v>
      </c>
      <c r="S1559" s="11">
        <v>0</v>
      </c>
      <c r="T1559" s="11">
        <v>1</v>
      </c>
      <c r="U1559" s="11">
        <v>2</v>
      </c>
      <c r="V1559" s="11">
        <v>0</v>
      </c>
      <c r="W1559" s="11">
        <v>2</v>
      </c>
      <c r="X1559" s="11">
        <v>0</v>
      </c>
      <c r="Y1559" s="11">
        <v>1</v>
      </c>
      <c r="Z1559" s="11">
        <v>0</v>
      </c>
      <c r="AA1559" s="11">
        <v>0</v>
      </c>
      <c r="AB1559" s="11">
        <v>0</v>
      </c>
      <c r="AC1559" s="11">
        <v>0</v>
      </c>
      <c r="AD1559" s="11">
        <v>10</v>
      </c>
      <c r="AE1559" s="11">
        <v>2</v>
      </c>
      <c r="AF1559" s="11" t="s">
        <v>165</v>
      </c>
      <c r="AG1559" s="6">
        <v>0</v>
      </c>
      <c r="AH1559" s="6">
        <v>2</v>
      </c>
      <c r="AI1559" s="6">
        <v>0</v>
      </c>
      <c r="AJ1559" s="6">
        <v>1.5</v>
      </c>
      <c r="AK1559" s="11">
        <v>0</v>
      </c>
      <c r="AL1559" s="11">
        <v>0</v>
      </c>
      <c r="AM1559" s="11">
        <v>0</v>
      </c>
      <c r="AN1559" s="11">
        <v>1.5</v>
      </c>
      <c r="AO1559" s="11">
        <v>10000</v>
      </c>
      <c r="AP1559" s="11">
        <v>1</v>
      </c>
      <c r="AQ1559" s="11">
        <v>5</v>
      </c>
      <c r="AR1559" s="6">
        <v>0</v>
      </c>
      <c r="AS1559" s="11" t="s">
        <v>156</v>
      </c>
      <c r="AT1559" s="15" t="s">
        <v>396</v>
      </c>
      <c r="AU1559" s="11" t="s">
        <v>347</v>
      </c>
      <c r="AV1559" s="14">
        <v>10000007</v>
      </c>
      <c r="AW1559" s="14">
        <v>70302003</v>
      </c>
      <c r="AX1559" s="15" t="s">
        <v>378</v>
      </c>
      <c r="AY1559" s="13">
        <v>0</v>
      </c>
      <c r="AZ1559" s="13">
        <v>0</v>
      </c>
      <c r="BA1559" s="13">
        <v>0</v>
      </c>
      <c r="BB1559" s="34" t="s">
        <v>686</v>
      </c>
      <c r="BC1559" s="11">
        <v>1</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73004201</v>
      </c>
      <c r="D1560" s="12" t="s">
        <v>428</v>
      </c>
      <c r="E1560" s="11">
        <v>1</v>
      </c>
      <c r="F1560" s="11">
        <v>60010100</v>
      </c>
      <c r="G1560" s="14">
        <v>0</v>
      </c>
      <c r="H1560" s="13">
        <v>0</v>
      </c>
      <c r="I1560" s="14">
        <v>1</v>
      </c>
      <c r="J1560" s="14">
        <v>0</v>
      </c>
      <c r="K1560" s="14">
        <v>0</v>
      </c>
      <c r="L1560" s="11">
        <v>0</v>
      </c>
      <c r="M1560" s="11">
        <v>0</v>
      </c>
      <c r="N1560" s="52">
        <v>2</v>
      </c>
      <c r="O1560" s="11">
        <v>1</v>
      </c>
      <c r="P1560" s="11">
        <v>0.3</v>
      </c>
      <c r="Q1560" s="11">
        <v>0</v>
      </c>
      <c r="R1560" s="6">
        <v>101</v>
      </c>
      <c r="S1560" s="11">
        <v>0</v>
      </c>
      <c r="T1560" s="11">
        <v>1</v>
      </c>
      <c r="U1560" s="11">
        <v>2</v>
      </c>
      <c r="V1560" s="11">
        <v>0</v>
      </c>
      <c r="W1560" s="11">
        <v>3</v>
      </c>
      <c r="X1560" s="11">
        <v>0</v>
      </c>
      <c r="Y1560" s="11">
        <v>0</v>
      </c>
      <c r="Z1560" s="11">
        <v>0</v>
      </c>
      <c r="AA1560" s="11">
        <v>0</v>
      </c>
      <c r="AB1560" s="11">
        <v>0</v>
      </c>
      <c r="AC1560" s="11">
        <v>0</v>
      </c>
      <c r="AD1560" s="11">
        <v>12</v>
      </c>
      <c r="AE1560" s="11">
        <v>1</v>
      </c>
      <c r="AF1560" s="11">
        <v>3</v>
      </c>
      <c r="AG1560" s="6">
        <v>6</v>
      </c>
      <c r="AH1560" s="6">
        <v>1</v>
      </c>
      <c r="AI1560" s="6">
        <v>0</v>
      </c>
      <c r="AJ1560" s="6">
        <v>1.5</v>
      </c>
      <c r="AK1560" s="11">
        <v>0</v>
      </c>
      <c r="AL1560" s="11">
        <v>0</v>
      </c>
      <c r="AM1560" s="11">
        <v>0</v>
      </c>
      <c r="AN1560" s="11">
        <v>3</v>
      </c>
      <c r="AO1560" s="11">
        <v>5000</v>
      </c>
      <c r="AP1560" s="11">
        <v>3</v>
      </c>
      <c r="AQ1560" s="11">
        <v>0</v>
      </c>
      <c r="AR1560" s="6">
        <v>0</v>
      </c>
      <c r="AS1560" s="11" t="s">
        <v>156</v>
      </c>
      <c r="AT1560" s="15" t="s">
        <v>195</v>
      </c>
      <c r="AU1560" s="11" t="s">
        <v>347</v>
      </c>
      <c r="AV1560" s="14">
        <v>10000007</v>
      </c>
      <c r="AW1560" s="14">
        <v>70103003</v>
      </c>
      <c r="AX1560" s="12" t="s">
        <v>158</v>
      </c>
      <c r="AY1560" s="11" t="s">
        <v>2030</v>
      </c>
      <c r="AZ1560" s="13">
        <v>0</v>
      </c>
      <c r="BA1560" s="13">
        <v>0</v>
      </c>
      <c r="BB1560" s="34" t="s">
        <v>430</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73004202</v>
      </c>
      <c r="D1561" s="12" t="s">
        <v>479</v>
      </c>
      <c r="E1561" s="14">
        <v>1</v>
      </c>
      <c r="F1561" s="14">
        <v>60010500</v>
      </c>
      <c r="G1561" s="14">
        <v>0</v>
      </c>
      <c r="H1561" s="13">
        <v>0</v>
      </c>
      <c r="I1561" s="14">
        <v>1</v>
      </c>
      <c r="J1561" s="14">
        <v>0</v>
      </c>
      <c r="K1561" s="14">
        <v>0</v>
      </c>
      <c r="L1561" s="14">
        <v>0</v>
      </c>
      <c r="M1561" s="14">
        <v>0</v>
      </c>
      <c r="N1561" s="52">
        <v>2</v>
      </c>
      <c r="O1561" s="14">
        <v>2</v>
      </c>
      <c r="P1561" s="14">
        <v>0.95</v>
      </c>
      <c r="Q1561" s="14">
        <v>0</v>
      </c>
      <c r="R1561" s="6">
        <v>0</v>
      </c>
      <c r="S1561" s="13">
        <v>0</v>
      </c>
      <c r="T1561" s="11">
        <v>1</v>
      </c>
      <c r="U1561" s="14">
        <v>1</v>
      </c>
      <c r="V1561" s="14">
        <v>0</v>
      </c>
      <c r="W1561" s="14">
        <v>3</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4">
        <v>0</v>
      </c>
      <c r="AT1561" s="15" t="s">
        <v>477</v>
      </c>
      <c r="AU1561" s="14">
        <v>0</v>
      </c>
      <c r="AV1561" s="14">
        <v>10007001</v>
      </c>
      <c r="AW1561" s="14">
        <v>0</v>
      </c>
      <c r="AX1561" s="15" t="s">
        <v>158</v>
      </c>
      <c r="AY1561" s="15" t="s">
        <v>156</v>
      </c>
      <c r="AZ1561" s="13">
        <v>0</v>
      </c>
      <c r="BA1561" s="13">
        <v>0</v>
      </c>
      <c r="BB1561" s="68" t="s">
        <v>2027</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19.5" customHeight="1">
      <c r="C1562" s="14">
        <v>73004203</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101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1</v>
      </c>
      <c r="AH1562" s="6">
        <v>1</v>
      </c>
      <c r="AI1562" s="6">
        <v>0</v>
      </c>
      <c r="AJ1562" s="6">
        <v>3</v>
      </c>
      <c r="AK1562" s="11">
        <v>0</v>
      </c>
      <c r="AL1562" s="11">
        <v>0</v>
      </c>
      <c r="AM1562" s="11">
        <v>0</v>
      </c>
      <c r="AN1562" s="11">
        <v>3</v>
      </c>
      <c r="AO1562" s="11">
        <v>5000</v>
      </c>
      <c r="AP1562" s="11">
        <v>2.5</v>
      </c>
      <c r="AQ1562" s="11">
        <v>0</v>
      </c>
      <c r="AR1562" s="6">
        <v>0</v>
      </c>
      <c r="AS1562" s="11" t="s">
        <v>424</v>
      </c>
      <c r="AT1562" s="15" t="s">
        <v>195</v>
      </c>
      <c r="AU1562" s="11" t="s">
        <v>347</v>
      </c>
      <c r="AV1562" s="14">
        <v>10000007</v>
      </c>
      <c r="AW1562" s="14">
        <v>70403003</v>
      </c>
      <c r="AX1562" s="12" t="s">
        <v>158</v>
      </c>
      <c r="AY1562" s="11">
        <v>0</v>
      </c>
      <c r="AZ1562" s="13">
        <v>0</v>
      </c>
      <c r="BA1562" s="13">
        <v>0</v>
      </c>
      <c r="BB1562" s="34" t="s">
        <v>1960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73004204</v>
      </c>
      <c r="D1563" s="12" t="s">
        <v>695</v>
      </c>
      <c r="E1563" s="14">
        <v>1</v>
      </c>
      <c r="F1563" s="11">
        <v>60010100</v>
      </c>
      <c r="G1563" s="14">
        <v>0</v>
      </c>
      <c r="H1563" s="13">
        <v>0</v>
      </c>
      <c r="I1563" s="14">
        <v>1</v>
      </c>
      <c r="J1563" s="14">
        <v>0</v>
      </c>
      <c r="K1563" s="14">
        <v>0</v>
      </c>
      <c r="L1563" s="11">
        <v>0</v>
      </c>
      <c r="M1563" s="11">
        <v>0</v>
      </c>
      <c r="N1563" s="52">
        <v>2</v>
      </c>
      <c r="O1563" s="11">
        <v>1</v>
      </c>
      <c r="P1563" s="11">
        <v>0.3</v>
      </c>
      <c r="Q1563" s="11">
        <v>0</v>
      </c>
      <c r="R1563" s="6">
        <v>101</v>
      </c>
      <c r="S1563" s="11">
        <v>0</v>
      </c>
      <c r="T1563" s="11">
        <v>1</v>
      </c>
      <c r="U1563" s="11">
        <v>2</v>
      </c>
      <c r="V1563" s="11">
        <v>0</v>
      </c>
      <c r="W1563" s="11">
        <v>1</v>
      </c>
      <c r="X1563" s="11">
        <v>0</v>
      </c>
      <c r="Y1563" s="11">
        <v>1</v>
      </c>
      <c r="Z1563" s="11">
        <v>0</v>
      </c>
      <c r="AA1563" s="11">
        <v>0</v>
      </c>
      <c r="AB1563" s="11">
        <v>0</v>
      </c>
      <c r="AC1563" s="11">
        <v>0</v>
      </c>
      <c r="AD1563" s="11">
        <v>30</v>
      </c>
      <c r="AE1563" s="11">
        <v>1</v>
      </c>
      <c r="AF1563" s="11" t="s">
        <v>548</v>
      </c>
      <c r="AG1563" s="6">
        <v>0</v>
      </c>
      <c r="AH1563" s="6">
        <v>0</v>
      </c>
      <c r="AI1563" s="6">
        <v>0</v>
      </c>
      <c r="AJ1563" s="6">
        <v>0</v>
      </c>
      <c r="AK1563" s="11">
        <v>0</v>
      </c>
      <c r="AL1563" s="11">
        <v>0</v>
      </c>
      <c r="AM1563" s="11">
        <v>0</v>
      </c>
      <c r="AN1563" s="11">
        <v>0.5</v>
      </c>
      <c r="AO1563" s="11">
        <v>999999</v>
      </c>
      <c r="AP1563" s="11">
        <v>0.5</v>
      </c>
      <c r="AQ1563" s="11">
        <v>0</v>
      </c>
      <c r="AR1563" s="6">
        <v>0</v>
      </c>
      <c r="AS1563" s="223" t="s">
        <v>643</v>
      </c>
      <c r="AT1563" s="15" t="s">
        <v>212</v>
      </c>
      <c r="AU1563" s="11" t="s">
        <v>347</v>
      </c>
      <c r="AV1563" s="14">
        <v>10000007</v>
      </c>
      <c r="AW1563" s="14">
        <v>70202004</v>
      </c>
      <c r="AX1563" s="15" t="s">
        <v>228</v>
      </c>
      <c r="AY1563" s="15" t="s">
        <v>258</v>
      </c>
      <c r="AZ1563" s="13">
        <v>0</v>
      </c>
      <c r="BA1563" s="13">
        <v>0</v>
      </c>
      <c r="BB1563" s="34" t="s">
        <v>2012</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73004301</v>
      </c>
      <c r="D1564" s="12" t="s">
        <v>2031</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v>0</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73004302</v>
      </c>
      <c r="D1565" s="12" t="s">
        <v>2031</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2032</v>
      </c>
      <c r="AZ1565" s="13">
        <v>0</v>
      </c>
      <c r="BA1565" s="13">
        <v>0</v>
      </c>
      <c r="BB1565" s="34" t="s">
        <v>686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73004303</v>
      </c>
      <c r="D1566" s="12" t="s">
        <v>676</v>
      </c>
      <c r="E1566" s="14">
        <v>1</v>
      </c>
      <c r="F1566" s="11">
        <v>60010100</v>
      </c>
      <c r="G1566" s="14">
        <v>0</v>
      </c>
      <c r="H1566" s="13">
        <v>0</v>
      </c>
      <c r="I1566" s="14">
        <v>1</v>
      </c>
      <c r="J1566" s="14">
        <v>0</v>
      </c>
      <c r="K1566" s="14">
        <v>0</v>
      </c>
      <c r="L1566" s="11">
        <v>0</v>
      </c>
      <c r="M1566" s="11">
        <v>0</v>
      </c>
      <c r="N1566" s="52">
        <v>2</v>
      </c>
      <c r="O1566" s="11">
        <v>2</v>
      </c>
      <c r="P1566" s="11">
        <v>0.9</v>
      </c>
      <c r="Q1566" s="11">
        <v>0</v>
      </c>
      <c r="R1566" s="6">
        <v>101</v>
      </c>
      <c r="S1566" s="11">
        <v>0</v>
      </c>
      <c r="T1566" s="11">
        <v>1</v>
      </c>
      <c r="U1566" s="11">
        <v>2</v>
      </c>
      <c r="V1566" s="11">
        <v>0</v>
      </c>
      <c r="W1566" s="11">
        <v>3</v>
      </c>
      <c r="X1566" s="11">
        <v>0</v>
      </c>
      <c r="Y1566" s="11">
        <v>1</v>
      </c>
      <c r="Z1566" s="11">
        <v>0</v>
      </c>
      <c r="AA1566" s="11">
        <v>0</v>
      </c>
      <c r="AB1566" s="11">
        <v>0</v>
      </c>
      <c r="AC1566" s="11">
        <v>0</v>
      </c>
      <c r="AD1566" s="11">
        <v>15</v>
      </c>
      <c r="AE1566" s="11">
        <v>1</v>
      </c>
      <c r="AF1566" s="11" t="s">
        <v>390</v>
      </c>
      <c r="AG1566" s="6">
        <v>1</v>
      </c>
      <c r="AH1566" s="6">
        <v>1</v>
      </c>
      <c r="AI1566" s="6">
        <v>0</v>
      </c>
      <c r="AJ1566" s="6">
        <v>3</v>
      </c>
      <c r="AK1566" s="11">
        <v>0</v>
      </c>
      <c r="AL1566" s="11">
        <v>0</v>
      </c>
      <c r="AM1566" s="11">
        <v>0</v>
      </c>
      <c r="AN1566" s="11">
        <v>3</v>
      </c>
      <c r="AO1566" s="11">
        <v>5000</v>
      </c>
      <c r="AP1566" s="11">
        <v>2.5</v>
      </c>
      <c r="AQ1566" s="11">
        <v>0</v>
      </c>
      <c r="AR1566" s="6">
        <v>0</v>
      </c>
      <c r="AS1566" s="11" t="s">
        <v>424</v>
      </c>
      <c r="AT1566" s="15" t="s">
        <v>195</v>
      </c>
      <c r="AU1566" s="11" t="s">
        <v>347</v>
      </c>
      <c r="AV1566" s="14">
        <v>10000007</v>
      </c>
      <c r="AW1566" s="14">
        <v>70403003</v>
      </c>
      <c r="AX1566" s="12" t="s">
        <v>158</v>
      </c>
      <c r="AY1566" s="11">
        <v>0</v>
      </c>
      <c r="AZ1566" s="13">
        <v>0</v>
      </c>
      <c r="BA1566" s="13">
        <v>0</v>
      </c>
      <c r="BB1566" s="34" t="s">
        <v>1960</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73004304</v>
      </c>
      <c r="D1567" s="15" t="s">
        <v>433</v>
      </c>
      <c r="E1567" s="14">
        <v>1</v>
      </c>
      <c r="F1567" s="14">
        <v>60010500</v>
      </c>
      <c r="G1567" s="14">
        <v>0</v>
      </c>
      <c r="H1567" s="13">
        <v>0</v>
      </c>
      <c r="I1567" s="14">
        <v>1</v>
      </c>
      <c r="J1567" s="14">
        <v>0</v>
      </c>
      <c r="K1567" s="14">
        <v>0</v>
      </c>
      <c r="L1567" s="14">
        <v>0</v>
      </c>
      <c r="M1567" s="14">
        <v>0</v>
      </c>
      <c r="N1567" s="52">
        <v>2</v>
      </c>
      <c r="O1567" s="14">
        <v>2</v>
      </c>
      <c r="P1567" s="14">
        <v>0.6</v>
      </c>
      <c r="Q1567" s="14">
        <v>0</v>
      </c>
      <c r="R1567" s="6">
        <v>0</v>
      </c>
      <c r="S1567" s="13">
        <v>0</v>
      </c>
      <c r="T1567" s="11">
        <v>1</v>
      </c>
      <c r="U1567" s="14">
        <v>2</v>
      </c>
      <c r="V1567" s="14">
        <v>0</v>
      </c>
      <c r="W1567" s="14">
        <v>0</v>
      </c>
      <c r="X1567" s="14">
        <v>0</v>
      </c>
      <c r="Y1567" s="14">
        <v>0</v>
      </c>
      <c r="Z1567" s="14">
        <v>0</v>
      </c>
      <c r="AA1567" s="14">
        <v>0</v>
      </c>
      <c r="AB1567" s="14">
        <v>0</v>
      </c>
      <c r="AC1567" s="14">
        <v>0</v>
      </c>
      <c r="AD1567" s="11">
        <v>99999</v>
      </c>
      <c r="AE1567" s="14">
        <v>0</v>
      </c>
      <c r="AF1567" s="14">
        <v>0</v>
      </c>
      <c r="AG1567" s="6">
        <v>2</v>
      </c>
      <c r="AH1567" s="6">
        <v>0</v>
      </c>
      <c r="AI1567" s="6">
        <v>0</v>
      </c>
      <c r="AJ1567" s="6">
        <v>0</v>
      </c>
      <c r="AK1567" s="14">
        <v>0</v>
      </c>
      <c r="AL1567" s="14">
        <v>0</v>
      </c>
      <c r="AM1567" s="14">
        <v>0</v>
      </c>
      <c r="AN1567" s="14">
        <v>0</v>
      </c>
      <c r="AO1567" s="14">
        <v>1000</v>
      </c>
      <c r="AP1567" s="14">
        <v>0</v>
      </c>
      <c r="AQ1567" s="14">
        <v>0</v>
      </c>
      <c r="AR1567" s="6">
        <v>90104002</v>
      </c>
      <c r="AS1567" s="14" t="s">
        <v>156</v>
      </c>
      <c r="AT1567" s="15" t="s">
        <v>157</v>
      </c>
      <c r="AU1567" s="14" t="s">
        <v>245</v>
      </c>
      <c r="AV1567" s="14">
        <v>0</v>
      </c>
      <c r="AW1567" s="14">
        <v>0</v>
      </c>
      <c r="AX1567" s="15" t="s">
        <v>158</v>
      </c>
      <c r="AY1567" s="15" t="s">
        <v>156</v>
      </c>
      <c r="AZ1567" s="13">
        <v>0</v>
      </c>
      <c r="BA1567" s="13">
        <v>0</v>
      </c>
      <c r="BB1567" s="68" t="s">
        <v>434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73004305</v>
      </c>
      <c r="D1568" s="15" t="s">
        <v>2019</v>
      </c>
      <c r="E1568" s="14">
        <v>1</v>
      </c>
      <c r="F1568" s="14">
        <v>60010500</v>
      </c>
      <c r="G1568" s="14">
        <v>0</v>
      </c>
      <c r="H1568" s="13">
        <v>0</v>
      </c>
      <c r="I1568" s="14">
        <v>1</v>
      </c>
      <c r="J1568" s="14">
        <v>0</v>
      </c>
      <c r="K1568" s="14">
        <v>0</v>
      </c>
      <c r="L1568" s="14">
        <v>0</v>
      </c>
      <c r="M1568" s="14">
        <v>0</v>
      </c>
      <c r="N1568" s="52">
        <v>2</v>
      </c>
      <c r="O1568" s="14">
        <v>2</v>
      </c>
      <c r="P1568" s="14">
        <v>0.95</v>
      </c>
      <c r="Q1568" s="14">
        <v>0</v>
      </c>
      <c r="R1568" s="6">
        <v>101</v>
      </c>
      <c r="S1568" s="13">
        <v>0</v>
      </c>
      <c r="T1568" s="11">
        <v>1</v>
      </c>
      <c r="U1568" s="14">
        <v>2</v>
      </c>
      <c r="V1568" s="14">
        <v>0</v>
      </c>
      <c r="W1568" s="14">
        <v>0</v>
      </c>
      <c r="X1568" s="14">
        <v>0</v>
      </c>
      <c r="Y1568" s="14">
        <v>0</v>
      </c>
      <c r="Z1568" s="14">
        <v>0</v>
      </c>
      <c r="AA1568" s="14">
        <v>0</v>
      </c>
      <c r="AB1568" s="11">
        <v>0</v>
      </c>
      <c r="AC1568" s="14">
        <v>0</v>
      </c>
      <c r="AD1568" s="14">
        <v>10</v>
      </c>
      <c r="AE1568" s="14">
        <v>0</v>
      </c>
      <c r="AF1568" s="14">
        <v>0</v>
      </c>
      <c r="AG1568" s="6">
        <v>7</v>
      </c>
      <c r="AH1568" s="6">
        <v>0</v>
      </c>
      <c r="AI1568" s="6">
        <v>0</v>
      </c>
      <c r="AJ1568" s="6">
        <v>0</v>
      </c>
      <c r="AK1568" s="14">
        <v>0</v>
      </c>
      <c r="AL1568" s="14">
        <v>0</v>
      </c>
      <c r="AM1568" s="14">
        <v>0</v>
      </c>
      <c r="AN1568" s="14">
        <v>0</v>
      </c>
      <c r="AO1568" s="14">
        <v>1000</v>
      </c>
      <c r="AP1568" s="14">
        <v>0.5</v>
      </c>
      <c r="AQ1568" s="14">
        <v>0</v>
      </c>
      <c r="AR1568" s="6">
        <v>0</v>
      </c>
      <c r="AS1568" s="227" t="s">
        <v>2033</v>
      </c>
      <c r="AT1568" s="15" t="s">
        <v>477</v>
      </c>
      <c r="AU1568" s="14">
        <v>0</v>
      </c>
      <c r="AV1568" s="14">
        <v>10007001</v>
      </c>
      <c r="AW1568" s="14">
        <v>0</v>
      </c>
      <c r="AX1568" s="15" t="s">
        <v>158</v>
      </c>
      <c r="AY1568" s="15" t="s">
        <v>156</v>
      </c>
      <c r="AZ1568" s="13">
        <v>0</v>
      </c>
      <c r="BA1568" s="13">
        <v>0</v>
      </c>
      <c r="BB1568" s="68" t="s">
        <v>2020</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73004306</v>
      </c>
      <c r="D1569" s="12" t="s">
        <v>386</v>
      </c>
      <c r="E1569" s="14">
        <v>1</v>
      </c>
      <c r="F1569" s="11">
        <v>60010300</v>
      </c>
      <c r="G1569" s="14">
        <v>0</v>
      </c>
      <c r="H1569" s="13">
        <v>0</v>
      </c>
      <c r="I1569" s="14">
        <v>1</v>
      </c>
      <c r="J1569" s="14">
        <v>0</v>
      </c>
      <c r="K1569" s="14">
        <v>0</v>
      </c>
      <c r="L1569" s="11">
        <v>0</v>
      </c>
      <c r="M1569" s="11">
        <v>0</v>
      </c>
      <c r="N1569" s="52">
        <v>2</v>
      </c>
      <c r="O1569" s="11">
        <v>2</v>
      </c>
      <c r="P1569" s="11">
        <v>0.9</v>
      </c>
      <c r="Q1569" s="11">
        <v>0</v>
      </c>
      <c r="R1569" s="6">
        <v>0</v>
      </c>
      <c r="S1569" s="11">
        <v>0</v>
      </c>
      <c r="T1569" s="11">
        <v>1</v>
      </c>
      <c r="U1569" s="11">
        <v>2</v>
      </c>
      <c r="V1569" s="11">
        <v>0</v>
      </c>
      <c r="W1569" s="11">
        <v>0</v>
      </c>
      <c r="X1569" s="11">
        <v>0</v>
      </c>
      <c r="Y1569" s="11">
        <v>0</v>
      </c>
      <c r="Z1569" s="11">
        <v>0</v>
      </c>
      <c r="AA1569" s="11">
        <v>0</v>
      </c>
      <c r="AB1569" s="11">
        <v>0</v>
      </c>
      <c r="AC1569" s="11">
        <v>0</v>
      </c>
      <c r="AD1569" s="11">
        <v>30</v>
      </c>
      <c r="AE1569" s="11">
        <v>0</v>
      </c>
      <c r="AF1569" s="11">
        <v>0</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5" t="s">
        <v>157</v>
      </c>
      <c r="AU1569" s="11" t="s">
        <v>354</v>
      </c>
      <c r="AV1569" s="14">
        <v>0</v>
      </c>
      <c r="AW1569" s="14">
        <v>0</v>
      </c>
      <c r="AX1569" s="12" t="s">
        <v>342</v>
      </c>
      <c r="AY1569" s="11" t="s">
        <v>2028</v>
      </c>
      <c r="AZ1569" s="13">
        <v>0</v>
      </c>
      <c r="BA1569" s="13">
        <v>0</v>
      </c>
      <c r="BB1569" s="34" t="s">
        <v>2029</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57">
        <v>74001001</v>
      </c>
      <c r="D1570" s="51" t="s">
        <v>488</v>
      </c>
      <c r="E1570" s="52">
        <v>2</v>
      </c>
      <c r="F1570" s="52">
        <v>61012301</v>
      </c>
      <c r="G1570" s="52">
        <v>0</v>
      </c>
      <c r="H1570" s="58">
        <v>0</v>
      </c>
      <c r="I1570" s="57">
        <v>1</v>
      </c>
      <c r="J1570" s="57">
        <v>0</v>
      </c>
      <c r="K1570" s="57">
        <v>0</v>
      </c>
      <c r="L1570" s="52">
        <v>0</v>
      </c>
      <c r="M1570" s="52">
        <v>0</v>
      </c>
      <c r="N1570" s="52">
        <v>1</v>
      </c>
      <c r="O1570" s="52">
        <v>1</v>
      </c>
      <c r="P1570" s="52">
        <v>0.5</v>
      </c>
      <c r="Q1570" s="52">
        <v>0</v>
      </c>
      <c r="R1570" s="60">
        <v>1</v>
      </c>
      <c r="S1570" s="52">
        <v>0</v>
      </c>
      <c r="T1570" s="52">
        <v>1</v>
      </c>
      <c r="U1570" s="52">
        <v>2</v>
      </c>
      <c r="V1570" s="52">
        <v>0</v>
      </c>
      <c r="W1570" s="52">
        <v>1.4</v>
      </c>
      <c r="X1570" s="52">
        <v>150</v>
      </c>
      <c r="Y1570" s="52">
        <v>1</v>
      </c>
      <c r="Z1570" s="52">
        <v>0</v>
      </c>
      <c r="AA1570" s="52">
        <v>0</v>
      </c>
      <c r="AB1570" s="52">
        <v>0</v>
      </c>
      <c r="AC1570" s="52">
        <v>0</v>
      </c>
      <c r="AD1570" s="52">
        <v>12</v>
      </c>
      <c r="AE1570" s="52">
        <v>2</v>
      </c>
      <c r="AF1570" s="52" t="s">
        <v>165</v>
      </c>
      <c r="AG1570" s="60">
        <v>7</v>
      </c>
      <c r="AH1570" s="60">
        <v>2</v>
      </c>
      <c r="AI1570" s="6">
        <v>0</v>
      </c>
      <c r="AJ1570" s="60">
        <v>1.5</v>
      </c>
      <c r="AK1570" s="52">
        <v>0</v>
      </c>
      <c r="AL1570" s="52">
        <v>0</v>
      </c>
      <c r="AM1570" s="52">
        <v>0</v>
      </c>
      <c r="AN1570" s="52">
        <v>1.5</v>
      </c>
      <c r="AO1570" s="52">
        <v>1200</v>
      </c>
      <c r="AP1570" s="52">
        <v>1</v>
      </c>
      <c r="AQ1570" s="52">
        <v>15</v>
      </c>
      <c r="AR1570" s="60">
        <v>0</v>
      </c>
      <c r="AS1570" s="52" t="s">
        <v>156</v>
      </c>
      <c r="AT1570" s="51" t="s">
        <v>195</v>
      </c>
      <c r="AU1570" s="52" t="s">
        <v>167</v>
      </c>
      <c r="AV1570" s="57">
        <v>10000011</v>
      </c>
      <c r="AW1570" s="57">
        <v>70404001</v>
      </c>
      <c r="AX1570" s="51" t="s">
        <v>168</v>
      </c>
      <c r="AY1570" s="52">
        <v>0</v>
      </c>
      <c r="AZ1570" s="58">
        <v>0</v>
      </c>
      <c r="BA1570" s="58">
        <v>0</v>
      </c>
      <c r="BB1570" s="73" t="s">
        <v>509</v>
      </c>
      <c r="BC1570" s="52">
        <v>0</v>
      </c>
      <c r="BD1570" s="52">
        <v>0</v>
      </c>
      <c r="BE1570" s="52">
        <v>0</v>
      </c>
      <c r="BF1570" s="52">
        <v>0</v>
      </c>
      <c r="BG1570" s="52">
        <v>0</v>
      </c>
      <c r="BH1570" s="52">
        <v>0</v>
      </c>
      <c r="BI1570" s="79">
        <v>0</v>
      </c>
      <c r="BJ1570" s="6">
        <v>0</v>
      </c>
      <c r="BK1570" s="6">
        <v>0</v>
      </c>
      <c r="BL1570" s="6">
        <v>0</v>
      </c>
      <c r="BM1570" s="6">
        <v>0</v>
      </c>
      <c r="BN1570" s="6">
        <v>0</v>
      </c>
      <c r="BO1570" s="6">
        <v>0</v>
      </c>
    </row>
    <row r="1571" spans="3:67" ht="20.100000000000001" customHeight="1">
      <c r="C1571" s="57">
        <v>75001001</v>
      </c>
      <c r="D1571" s="15" t="s">
        <v>2034</v>
      </c>
      <c r="E1571" s="14">
        <v>1</v>
      </c>
      <c r="F1571" s="14">
        <v>60010500</v>
      </c>
      <c r="G1571" s="14">
        <v>0</v>
      </c>
      <c r="H1571" s="13">
        <v>0</v>
      </c>
      <c r="I1571" s="14">
        <v>1</v>
      </c>
      <c r="J1571" s="14">
        <v>0</v>
      </c>
      <c r="K1571" s="14">
        <v>0</v>
      </c>
      <c r="L1571" s="14">
        <v>0</v>
      </c>
      <c r="M1571" s="14">
        <v>0</v>
      </c>
      <c r="N1571" s="14">
        <v>1</v>
      </c>
      <c r="O1571" s="14">
        <v>2</v>
      </c>
      <c r="P1571" s="14">
        <v>1</v>
      </c>
      <c r="Q1571" s="14">
        <v>0</v>
      </c>
      <c r="R1571" s="6">
        <v>0</v>
      </c>
      <c r="S1571" s="13">
        <v>0</v>
      </c>
      <c r="T1571" s="11">
        <v>1</v>
      </c>
      <c r="U1571" s="14">
        <v>2</v>
      </c>
      <c r="V1571" s="14">
        <v>0</v>
      </c>
      <c r="W1571" s="14">
        <v>0</v>
      </c>
      <c r="X1571" s="14">
        <v>0</v>
      </c>
      <c r="Y1571" s="14">
        <v>0</v>
      </c>
      <c r="Z1571" s="14">
        <v>0</v>
      </c>
      <c r="AA1571" s="14">
        <v>0</v>
      </c>
      <c r="AB1571" s="14">
        <v>0</v>
      </c>
      <c r="AC1571" s="14">
        <v>0</v>
      </c>
      <c r="AD1571" s="14">
        <v>30</v>
      </c>
      <c r="AE1571" s="14">
        <v>0</v>
      </c>
      <c r="AF1571" s="14">
        <v>0</v>
      </c>
      <c r="AG1571" s="6">
        <v>2</v>
      </c>
      <c r="AH1571" s="6">
        <v>0</v>
      </c>
      <c r="AI1571" s="6">
        <v>0</v>
      </c>
      <c r="AJ1571" s="6">
        <v>0</v>
      </c>
      <c r="AK1571" s="14">
        <v>0</v>
      </c>
      <c r="AL1571" s="14">
        <v>0</v>
      </c>
      <c r="AM1571" s="14">
        <v>0</v>
      </c>
      <c r="AN1571" s="14">
        <v>0</v>
      </c>
      <c r="AO1571" s="14">
        <v>1000</v>
      </c>
      <c r="AP1571" s="14">
        <v>0</v>
      </c>
      <c r="AQ1571" s="14">
        <v>0</v>
      </c>
      <c r="AR1571" s="6">
        <v>69000131</v>
      </c>
      <c r="AS1571" s="14" t="s">
        <v>156</v>
      </c>
      <c r="AT1571" s="15" t="s">
        <v>157</v>
      </c>
      <c r="AU1571" s="14" t="s">
        <v>245</v>
      </c>
      <c r="AV1571" s="14">
        <v>0</v>
      </c>
      <c r="AW1571" s="14">
        <v>40000003</v>
      </c>
      <c r="AX1571" s="15" t="s">
        <v>158</v>
      </c>
      <c r="AY1571" s="15" t="s">
        <v>156</v>
      </c>
      <c r="AZ1571" s="13">
        <v>0</v>
      </c>
      <c r="BA1571" s="13">
        <v>0</v>
      </c>
      <c r="BB1571" s="68" t="s">
        <v>351</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57">
        <v>76001001</v>
      </c>
      <c r="D1572" s="12" t="s">
        <v>2035</v>
      </c>
      <c r="E1572" s="14">
        <v>1</v>
      </c>
      <c r="F1572" s="11">
        <v>60010100</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2000</v>
      </c>
      <c r="Y1572" s="11">
        <v>1</v>
      </c>
      <c r="Z1572" s="11">
        <v>0</v>
      </c>
      <c r="AA1572" s="11">
        <v>0</v>
      </c>
      <c r="AB1572" s="11">
        <v>0</v>
      </c>
      <c r="AC1572" s="11">
        <v>0</v>
      </c>
      <c r="AD1572" s="11">
        <v>5</v>
      </c>
      <c r="AE1572" s="11">
        <v>1</v>
      </c>
      <c r="AF1572" s="11">
        <v>3</v>
      </c>
      <c r="AG1572" s="6">
        <v>2</v>
      </c>
      <c r="AH1572" s="6">
        <v>1</v>
      </c>
      <c r="AI1572" s="6">
        <v>0</v>
      </c>
      <c r="AJ1572" s="6">
        <v>6</v>
      </c>
      <c r="AK1572" s="11">
        <v>0</v>
      </c>
      <c r="AL1572" s="11">
        <v>0</v>
      </c>
      <c r="AM1572" s="11">
        <v>0</v>
      </c>
      <c r="AN1572" s="11">
        <v>0</v>
      </c>
      <c r="AO1572" s="11">
        <v>1000</v>
      </c>
      <c r="AP1572" s="11">
        <v>0</v>
      </c>
      <c r="AQ1572" s="11">
        <v>0</v>
      </c>
      <c r="AR1572" s="6">
        <v>0</v>
      </c>
      <c r="AS1572" s="11">
        <v>0</v>
      </c>
      <c r="AT1572" s="15" t="s">
        <v>157</v>
      </c>
      <c r="AU1572" s="52" t="s">
        <v>167</v>
      </c>
      <c r="AV1572" s="14">
        <v>10000007</v>
      </c>
      <c r="AW1572" s="14">
        <v>70203005</v>
      </c>
      <c r="AX1572" s="12" t="s">
        <v>158</v>
      </c>
      <c r="AY1572" s="11">
        <v>0</v>
      </c>
      <c r="AZ1572" s="13">
        <v>0</v>
      </c>
      <c r="BA1572" s="13">
        <v>0</v>
      </c>
      <c r="BB1572" s="34" t="s">
        <v>2036</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79000001</v>
      </c>
      <c r="D1573" s="15" t="s">
        <v>479</v>
      </c>
      <c r="E1573" s="14">
        <v>1</v>
      </c>
      <c r="F1573" s="14">
        <v>60010500</v>
      </c>
      <c r="G1573" s="14">
        <v>0</v>
      </c>
      <c r="H1573" s="13">
        <v>0</v>
      </c>
      <c r="I1573" s="14">
        <v>1</v>
      </c>
      <c r="J1573" s="14">
        <v>0</v>
      </c>
      <c r="K1573" s="14">
        <v>0</v>
      </c>
      <c r="L1573" s="14">
        <v>0</v>
      </c>
      <c r="M1573" s="14">
        <v>0</v>
      </c>
      <c r="N1573" s="11">
        <v>2</v>
      </c>
      <c r="O1573" s="14">
        <v>1</v>
      </c>
      <c r="P1573" s="14">
        <v>0.1</v>
      </c>
      <c r="Q1573" s="14">
        <v>0</v>
      </c>
      <c r="R1573" s="6">
        <v>0</v>
      </c>
      <c r="S1573" s="13">
        <v>0</v>
      </c>
      <c r="T1573" s="11">
        <v>1</v>
      </c>
      <c r="U1573" s="14">
        <v>1</v>
      </c>
      <c r="V1573" s="14">
        <v>0</v>
      </c>
      <c r="W1573" s="14">
        <v>2</v>
      </c>
      <c r="X1573" s="14">
        <v>0</v>
      </c>
      <c r="Y1573" s="14">
        <v>0</v>
      </c>
      <c r="Z1573" s="14">
        <v>0</v>
      </c>
      <c r="AA1573" s="14">
        <v>0</v>
      </c>
      <c r="AB1573" s="11">
        <v>0</v>
      </c>
      <c r="AC1573" s="14">
        <v>0</v>
      </c>
      <c r="AD1573" s="14">
        <v>10</v>
      </c>
      <c r="AE1573" s="14">
        <v>0</v>
      </c>
      <c r="AF1573" s="14">
        <v>0</v>
      </c>
      <c r="AG1573" s="6">
        <v>7</v>
      </c>
      <c r="AH1573" s="6">
        <v>0</v>
      </c>
      <c r="AI1573" s="6">
        <v>0</v>
      </c>
      <c r="AJ1573" s="6">
        <v>0</v>
      </c>
      <c r="AK1573" s="14">
        <v>0</v>
      </c>
      <c r="AL1573" s="14">
        <v>0</v>
      </c>
      <c r="AM1573" s="14">
        <v>0</v>
      </c>
      <c r="AN1573" s="14">
        <v>0</v>
      </c>
      <c r="AO1573" s="14">
        <v>1000</v>
      </c>
      <c r="AP1573" s="14">
        <v>0.5</v>
      </c>
      <c r="AQ1573" s="14">
        <v>0</v>
      </c>
      <c r="AR1573" s="6">
        <v>0</v>
      </c>
      <c r="AS1573" s="14" t="s">
        <v>424</v>
      </c>
      <c r="AT1573" s="15" t="s">
        <v>477</v>
      </c>
      <c r="AU1573" s="14">
        <v>0</v>
      </c>
      <c r="AV1573" s="14">
        <v>10007001</v>
      </c>
      <c r="AW1573" s="14">
        <v>0</v>
      </c>
      <c r="AX1573" s="15" t="s">
        <v>158</v>
      </c>
      <c r="AY1573" s="15" t="s">
        <v>156</v>
      </c>
      <c r="AZ1573" s="13">
        <v>0</v>
      </c>
      <c r="BA1573" s="13">
        <v>0</v>
      </c>
      <c r="BB1573" s="68" t="s">
        <v>480</v>
      </c>
      <c r="BC1573" s="14">
        <v>0</v>
      </c>
      <c r="BD1573" s="11">
        <v>0</v>
      </c>
      <c r="BE1573" s="14">
        <v>0</v>
      </c>
      <c r="BF1573" s="14">
        <v>0</v>
      </c>
      <c r="BG1573" s="14">
        <v>0</v>
      </c>
      <c r="BH1573" s="14">
        <v>0</v>
      </c>
      <c r="BI1573" s="9">
        <v>0</v>
      </c>
      <c r="BJ1573" s="6">
        <v>0</v>
      </c>
      <c r="BK1573" s="6">
        <v>0</v>
      </c>
      <c r="BL1573" s="6">
        <v>0</v>
      </c>
      <c r="BM1573" s="6">
        <v>0</v>
      </c>
      <c r="BN1573" s="6">
        <v>0</v>
      </c>
      <c r="BO1573" s="6">
        <v>0</v>
      </c>
    </row>
    <row r="1574" spans="3:67" ht="20.100000000000001" customHeight="1">
      <c r="C1574" s="14">
        <v>79000002</v>
      </c>
      <c r="D1574" s="12" t="s">
        <v>726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2026</v>
      </c>
      <c r="AZ1574" s="13">
        <v>0</v>
      </c>
      <c r="BA1574" s="13">
        <v>0</v>
      </c>
      <c r="BB1574" s="34" t="s">
        <v>686</v>
      </c>
      <c r="BC1574" s="11">
        <v>1</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v>
      </c>
      <c r="S1575" s="11">
        <v>0</v>
      </c>
      <c r="T1575" s="11">
        <v>1</v>
      </c>
      <c r="U1575" s="11">
        <v>2</v>
      </c>
      <c r="V1575" s="11">
        <v>0</v>
      </c>
      <c r="W1575" s="11">
        <v>2</v>
      </c>
      <c r="X1575" s="11">
        <v>0</v>
      </c>
      <c r="Y1575" s="11">
        <v>1</v>
      </c>
      <c r="Z1575" s="11">
        <v>0</v>
      </c>
      <c r="AA1575" s="11">
        <v>0</v>
      </c>
      <c r="AB1575" s="11">
        <v>0</v>
      </c>
      <c r="AC1575" s="11">
        <v>0</v>
      </c>
      <c r="AD1575" s="11">
        <v>15</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90001023</v>
      </c>
      <c r="AT1575" s="15" t="s">
        <v>195</v>
      </c>
      <c r="AU1575" s="11" t="s">
        <v>347</v>
      </c>
      <c r="AV1575" s="14">
        <v>10000007</v>
      </c>
      <c r="AW1575" s="14">
        <v>70403003</v>
      </c>
      <c r="AX1575" s="12" t="s">
        <v>158</v>
      </c>
      <c r="AY1575" s="11">
        <v>0</v>
      </c>
      <c r="AZ1575" s="13">
        <v>0</v>
      </c>
      <c r="BA1575" s="13">
        <v>0</v>
      </c>
      <c r="BB1575" s="34" t="s">
        <v>1960</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79000004</v>
      </c>
      <c r="D1576" s="12" t="s">
        <v>676</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12</v>
      </c>
      <c r="AE1576" s="11">
        <v>1</v>
      </c>
      <c r="AF1576" s="11" t="s">
        <v>390</v>
      </c>
      <c r="AG1576" s="6">
        <v>0</v>
      </c>
      <c r="AH1576" s="6">
        <v>1</v>
      </c>
      <c r="AI1576" s="6">
        <v>0</v>
      </c>
      <c r="AJ1576" s="6">
        <v>3</v>
      </c>
      <c r="AK1576" s="11">
        <v>0</v>
      </c>
      <c r="AL1576" s="11">
        <v>0</v>
      </c>
      <c r="AM1576" s="11">
        <v>0</v>
      </c>
      <c r="AN1576" s="11">
        <v>3</v>
      </c>
      <c r="AO1576" s="11">
        <v>5000</v>
      </c>
      <c r="AP1576" s="11">
        <v>2.5</v>
      </c>
      <c r="AQ1576" s="11">
        <v>0</v>
      </c>
      <c r="AR1576" s="6">
        <v>0</v>
      </c>
      <c r="AS1576" s="11">
        <v>80001030</v>
      </c>
      <c r="AT1576" s="15" t="s">
        <v>212</v>
      </c>
      <c r="AU1576" s="11" t="s">
        <v>347</v>
      </c>
      <c r="AV1576" s="14">
        <v>10000007</v>
      </c>
      <c r="AW1576" s="14">
        <v>70204001</v>
      </c>
      <c r="AX1576" s="12" t="s">
        <v>158</v>
      </c>
      <c r="AY1576" s="11">
        <v>0</v>
      </c>
      <c r="AZ1576" s="13">
        <v>0</v>
      </c>
      <c r="BA1576" s="13">
        <v>0</v>
      </c>
      <c r="BB1576" s="34" t="s">
        <v>677</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79000005</v>
      </c>
      <c r="D1577" s="15" t="s">
        <v>433</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156</v>
      </c>
      <c r="AT1577" s="15" t="s">
        <v>157</v>
      </c>
      <c r="AU1577" s="14" t="s">
        <v>245</v>
      </c>
      <c r="AV1577" s="14">
        <v>0</v>
      </c>
      <c r="AW1577" s="14">
        <v>0</v>
      </c>
      <c r="AX1577" s="15" t="s">
        <v>158</v>
      </c>
      <c r="AY1577" s="15" t="s">
        <v>156</v>
      </c>
      <c r="AZ1577" s="13">
        <v>0</v>
      </c>
      <c r="BA1577" s="13">
        <v>0</v>
      </c>
      <c r="BB1577" s="68" t="s">
        <v>434</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79000006</v>
      </c>
      <c r="D1578" s="12" t="s">
        <v>345</v>
      </c>
      <c r="E1578" s="14">
        <v>1</v>
      </c>
      <c r="F1578" s="11">
        <v>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6</v>
      </c>
      <c r="AE1578" s="11">
        <v>1</v>
      </c>
      <c r="AF1578" s="11">
        <v>3</v>
      </c>
      <c r="AG1578" s="6">
        <v>0</v>
      </c>
      <c r="AH1578" s="6">
        <v>0</v>
      </c>
      <c r="AI1578" s="6">
        <v>0</v>
      </c>
      <c r="AJ1578" s="6">
        <v>1.5</v>
      </c>
      <c r="AK1578" s="11">
        <v>0</v>
      </c>
      <c r="AL1578" s="11">
        <v>0</v>
      </c>
      <c r="AM1578" s="11">
        <v>0</v>
      </c>
      <c r="AN1578" s="11">
        <v>1</v>
      </c>
      <c r="AO1578" s="11">
        <v>5000</v>
      </c>
      <c r="AP1578" s="11">
        <v>0.5</v>
      </c>
      <c r="AQ1578" s="11">
        <v>0</v>
      </c>
      <c r="AR1578" s="6">
        <v>0</v>
      </c>
      <c r="AS1578" s="11" t="s">
        <v>156</v>
      </c>
      <c r="AT1578" s="15" t="s">
        <v>157</v>
      </c>
      <c r="AU1578" s="11" t="s">
        <v>347</v>
      </c>
      <c r="AV1578" s="14">
        <v>10000007</v>
      </c>
      <c r="AW1578" s="14">
        <v>70105001</v>
      </c>
      <c r="AX1578" s="12" t="s">
        <v>158</v>
      </c>
      <c r="AY1578" s="11" t="s">
        <v>1907</v>
      </c>
      <c r="AZ1578" s="13">
        <v>0</v>
      </c>
      <c r="BA1578" s="13">
        <v>0</v>
      </c>
      <c r="BB1578" s="34" t="s">
        <v>1908</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14">
        <v>79000007</v>
      </c>
      <c r="D1579" s="15" t="s">
        <v>350</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156</v>
      </c>
      <c r="AT1579" s="15" t="s">
        <v>157</v>
      </c>
      <c r="AU1579" s="14" t="s">
        <v>245</v>
      </c>
      <c r="AV1579" s="14">
        <v>0</v>
      </c>
      <c r="AW1579" s="14">
        <v>40000003</v>
      </c>
      <c r="AX1579" s="15" t="s">
        <v>158</v>
      </c>
      <c r="AY1579" s="15" t="s">
        <v>156</v>
      </c>
      <c r="AZ1579" s="13">
        <v>0</v>
      </c>
      <c r="BA1579" s="13">
        <v>0</v>
      </c>
      <c r="BB1579" s="68" t="s">
        <v>550</v>
      </c>
      <c r="BC1579" s="14">
        <v>0</v>
      </c>
      <c r="BD1579" s="11">
        <v>0</v>
      </c>
      <c r="BE1579" s="14">
        <v>0</v>
      </c>
      <c r="BF1579" s="14">
        <v>0</v>
      </c>
      <c r="BG1579" s="14">
        <v>0</v>
      </c>
      <c r="BH1579" s="14">
        <v>0</v>
      </c>
      <c r="BI1579" s="9">
        <v>0</v>
      </c>
      <c r="BJ1579" s="6">
        <v>0</v>
      </c>
      <c r="BK1579" s="6">
        <v>0</v>
      </c>
      <c r="BL1579" s="6">
        <v>0</v>
      </c>
      <c r="BM1579" s="6">
        <v>0</v>
      </c>
      <c r="BN1579" s="6">
        <v>0</v>
      </c>
      <c r="BO1579" s="6">
        <v>0</v>
      </c>
    </row>
    <row r="1580" spans="3:67" ht="19.5" customHeight="1">
      <c r="C1580" s="14">
        <v>79000008</v>
      </c>
      <c r="D1580" s="12" t="s">
        <v>695</v>
      </c>
      <c r="E1580" s="14">
        <v>1</v>
      </c>
      <c r="F1580" s="11">
        <v>60010100</v>
      </c>
      <c r="G1580" s="14">
        <v>0</v>
      </c>
      <c r="H1580" s="13">
        <v>0</v>
      </c>
      <c r="I1580" s="14">
        <v>1</v>
      </c>
      <c r="J1580" s="14">
        <v>0</v>
      </c>
      <c r="K1580" s="14">
        <v>0</v>
      </c>
      <c r="L1580" s="11">
        <v>0</v>
      </c>
      <c r="M1580" s="11">
        <v>0</v>
      </c>
      <c r="N1580" s="11">
        <v>2</v>
      </c>
      <c r="O1580" s="11">
        <v>1</v>
      </c>
      <c r="P1580" s="11">
        <v>0.3</v>
      </c>
      <c r="Q1580" s="11">
        <v>0</v>
      </c>
      <c r="R1580" s="6">
        <v>0</v>
      </c>
      <c r="S1580" s="11">
        <v>0</v>
      </c>
      <c r="T1580" s="11">
        <v>1</v>
      </c>
      <c r="U1580" s="11">
        <v>2</v>
      </c>
      <c r="V1580" s="11">
        <v>0</v>
      </c>
      <c r="W1580" s="11">
        <v>1</v>
      </c>
      <c r="X1580" s="11">
        <v>0</v>
      </c>
      <c r="Y1580" s="11">
        <v>1</v>
      </c>
      <c r="Z1580" s="11">
        <v>0</v>
      </c>
      <c r="AA1580" s="11">
        <v>0</v>
      </c>
      <c r="AB1580" s="11">
        <v>0</v>
      </c>
      <c r="AC1580" s="11">
        <v>0</v>
      </c>
      <c r="AD1580" s="11">
        <v>30</v>
      </c>
      <c r="AE1580" s="11">
        <v>1</v>
      </c>
      <c r="AF1580" s="11" t="s">
        <v>548</v>
      </c>
      <c r="AG1580" s="6">
        <v>0</v>
      </c>
      <c r="AH1580" s="6">
        <v>0</v>
      </c>
      <c r="AI1580" s="6">
        <v>0</v>
      </c>
      <c r="AJ1580" s="6">
        <v>0</v>
      </c>
      <c r="AK1580" s="11">
        <v>0</v>
      </c>
      <c r="AL1580" s="11">
        <v>0</v>
      </c>
      <c r="AM1580" s="11">
        <v>0</v>
      </c>
      <c r="AN1580" s="11">
        <v>0.5</v>
      </c>
      <c r="AO1580" s="11">
        <v>999999</v>
      </c>
      <c r="AP1580" s="11">
        <v>0.5</v>
      </c>
      <c r="AQ1580" s="11">
        <v>0</v>
      </c>
      <c r="AR1580" s="6">
        <v>0</v>
      </c>
      <c r="AS1580" s="223" t="s">
        <v>643</v>
      </c>
      <c r="AT1580" s="15" t="s">
        <v>212</v>
      </c>
      <c r="AU1580" s="11" t="s">
        <v>347</v>
      </c>
      <c r="AV1580" s="14">
        <v>10000007</v>
      </c>
      <c r="AW1580" s="14">
        <v>70202004</v>
      </c>
      <c r="AX1580" s="15" t="s">
        <v>228</v>
      </c>
      <c r="AY1580" s="15" t="s">
        <v>258</v>
      </c>
      <c r="AZ1580" s="13">
        <v>0</v>
      </c>
      <c r="BA1580" s="13">
        <v>0</v>
      </c>
      <c r="BB1580" s="34" t="s">
        <v>2012</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79000009</v>
      </c>
      <c r="D1581" s="12" t="s">
        <v>353</v>
      </c>
      <c r="E1581" s="14">
        <v>1</v>
      </c>
      <c r="F1581" s="11">
        <v>60010300</v>
      </c>
      <c r="G1581" s="14">
        <v>0</v>
      </c>
      <c r="H1581" s="13">
        <v>0</v>
      </c>
      <c r="I1581" s="14">
        <v>1</v>
      </c>
      <c r="J1581" s="14">
        <v>0</v>
      </c>
      <c r="K1581" s="14">
        <v>0</v>
      </c>
      <c r="L1581" s="11">
        <v>0</v>
      </c>
      <c r="M1581" s="11">
        <v>0</v>
      </c>
      <c r="N1581" s="11">
        <v>2</v>
      </c>
      <c r="O1581" s="11">
        <v>1</v>
      </c>
      <c r="P1581" s="11">
        <v>0.5</v>
      </c>
      <c r="Q1581" s="11">
        <v>0</v>
      </c>
      <c r="R1581" s="6">
        <v>0</v>
      </c>
      <c r="S1581" s="11">
        <v>0</v>
      </c>
      <c r="T1581" s="11">
        <v>1</v>
      </c>
      <c r="U1581" s="11">
        <v>2</v>
      </c>
      <c r="V1581" s="11">
        <v>0</v>
      </c>
      <c r="W1581" s="11">
        <v>2</v>
      </c>
      <c r="X1581" s="11">
        <v>0</v>
      </c>
      <c r="Y1581" s="11">
        <v>0</v>
      </c>
      <c r="Z1581" s="11">
        <v>0</v>
      </c>
      <c r="AA1581" s="11">
        <v>0</v>
      </c>
      <c r="AB1581" s="11">
        <v>0</v>
      </c>
      <c r="AC1581" s="11">
        <v>0</v>
      </c>
      <c r="AD1581" s="11">
        <v>12</v>
      </c>
      <c r="AE1581" s="11">
        <v>2</v>
      </c>
      <c r="AF1581" s="11" t="s">
        <v>165</v>
      </c>
      <c r="AG1581" s="6">
        <v>0</v>
      </c>
      <c r="AH1581" s="6">
        <v>2</v>
      </c>
      <c r="AI1581" s="6">
        <v>0</v>
      </c>
      <c r="AJ1581" s="6">
        <v>1.5</v>
      </c>
      <c r="AK1581" s="11">
        <v>0</v>
      </c>
      <c r="AL1581" s="11">
        <v>0</v>
      </c>
      <c r="AM1581" s="11">
        <v>0</v>
      </c>
      <c r="AN1581" s="11">
        <v>2.5</v>
      </c>
      <c r="AO1581" s="11">
        <v>4000</v>
      </c>
      <c r="AP1581" s="11">
        <v>2</v>
      </c>
      <c r="AQ1581" s="11">
        <v>0</v>
      </c>
      <c r="AR1581" s="6">
        <v>0</v>
      </c>
      <c r="AS1581" s="11" t="s">
        <v>156</v>
      </c>
      <c r="AT1581" s="15" t="s">
        <v>212</v>
      </c>
      <c r="AU1581" s="11" t="s">
        <v>354</v>
      </c>
      <c r="AV1581" s="14">
        <v>10001007</v>
      </c>
      <c r="AW1581" s="14">
        <v>70103001</v>
      </c>
      <c r="AX1581" s="12" t="s">
        <v>158</v>
      </c>
      <c r="AY1581" s="11">
        <v>0</v>
      </c>
      <c r="AZ1581" s="13">
        <v>0</v>
      </c>
      <c r="BA1581" s="13">
        <v>0</v>
      </c>
      <c r="BB1581" s="34" t="s">
        <v>355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19.5" customHeight="1">
      <c r="C1582" s="14">
        <v>79000010</v>
      </c>
      <c r="D1582" s="12" t="s">
        <v>1990</v>
      </c>
      <c r="E1582" s="14">
        <v>1</v>
      </c>
      <c r="F1582" s="11">
        <v>60010100</v>
      </c>
      <c r="G1582" s="14">
        <v>0</v>
      </c>
      <c r="H1582" s="13">
        <v>0</v>
      </c>
      <c r="I1582" s="14">
        <v>1</v>
      </c>
      <c r="J1582" s="14">
        <v>0</v>
      </c>
      <c r="K1582" s="14">
        <v>0</v>
      </c>
      <c r="L1582" s="11">
        <v>0</v>
      </c>
      <c r="M1582" s="11">
        <v>0</v>
      </c>
      <c r="N1582" s="11">
        <v>2</v>
      </c>
      <c r="O1582" s="11">
        <v>1</v>
      </c>
      <c r="P1582" s="11">
        <v>0.3</v>
      </c>
      <c r="Q1582" s="11">
        <v>0</v>
      </c>
      <c r="R1582" s="6">
        <v>0</v>
      </c>
      <c r="S1582" s="11">
        <v>0</v>
      </c>
      <c r="T1582" s="11">
        <v>1</v>
      </c>
      <c r="U1582" s="11">
        <v>2</v>
      </c>
      <c r="V1582" s="11">
        <v>0</v>
      </c>
      <c r="W1582" s="11">
        <v>2</v>
      </c>
      <c r="X1582" s="11">
        <v>0</v>
      </c>
      <c r="Y1582" s="11">
        <v>1</v>
      </c>
      <c r="Z1582" s="11">
        <v>0</v>
      </c>
      <c r="AA1582" s="11">
        <v>0</v>
      </c>
      <c r="AB1582" s="11">
        <v>0</v>
      </c>
      <c r="AC1582" s="11">
        <v>0</v>
      </c>
      <c r="AD1582" s="11">
        <v>20</v>
      </c>
      <c r="AE1582" s="11">
        <v>1</v>
      </c>
      <c r="AF1582" s="11" t="s">
        <v>548</v>
      </c>
      <c r="AG1582" s="6">
        <v>1</v>
      </c>
      <c r="AH1582" s="6">
        <v>0</v>
      </c>
      <c r="AI1582" s="6">
        <v>0</v>
      </c>
      <c r="AJ1582" s="6">
        <v>0</v>
      </c>
      <c r="AK1582" s="11">
        <v>0</v>
      </c>
      <c r="AL1582" s="11">
        <v>0</v>
      </c>
      <c r="AM1582" s="11">
        <v>0</v>
      </c>
      <c r="AN1582" s="11">
        <v>0.5</v>
      </c>
      <c r="AO1582" s="11">
        <v>999999</v>
      </c>
      <c r="AP1582" s="11">
        <v>2</v>
      </c>
      <c r="AQ1582" s="11">
        <v>0</v>
      </c>
      <c r="AR1582" s="6">
        <v>0</v>
      </c>
      <c r="AS1582" s="11" t="s">
        <v>543</v>
      </c>
      <c r="AT1582" s="15" t="s">
        <v>212</v>
      </c>
      <c r="AU1582" s="11" t="s">
        <v>347</v>
      </c>
      <c r="AV1582" s="14">
        <v>10000007</v>
      </c>
      <c r="AW1582" s="14">
        <v>70405007</v>
      </c>
      <c r="AX1582" s="15" t="s">
        <v>228</v>
      </c>
      <c r="AY1582" s="15" t="s">
        <v>258</v>
      </c>
      <c r="AZ1582" s="13">
        <v>0</v>
      </c>
      <c r="BA1582" s="13">
        <v>0</v>
      </c>
      <c r="BB1582" s="34" t="s">
        <v>1991</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79000011</v>
      </c>
      <c r="D1583" s="15" t="s">
        <v>2019</v>
      </c>
      <c r="E1583" s="14">
        <v>1</v>
      </c>
      <c r="F1583" s="14">
        <v>60010500</v>
      </c>
      <c r="G1583" s="14">
        <v>0</v>
      </c>
      <c r="H1583" s="13">
        <v>0</v>
      </c>
      <c r="I1583" s="14">
        <v>1</v>
      </c>
      <c r="J1583" s="14">
        <v>0</v>
      </c>
      <c r="K1583" s="14">
        <v>0</v>
      </c>
      <c r="L1583" s="14">
        <v>0</v>
      </c>
      <c r="M1583" s="14">
        <v>0</v>
      </c>
      <c r="N1583" s="11">
        <v>2</v>
      </c>
      <c r="O1583" s="14">
        <v>2</v>
      </c>
      <c r="P1583" s="14">
        <v>0.95</v>
      </c>
      <c r="Q1583" s="14">
        <v>0</v>
      </c>
      <c r="R1583" s="6">
        <v>0</v>
      </c>
      <c r="S1583" s="13">
        <v>0</v>
      </c>
      <c r="T1583" s="11">
        <v>1</v>
      </c>
      <c r="U1583" s="14">
        <v>2</v>
      </c>
      <c r="V1583" s="14">
        <v>0</v>
      </c>
      <c r="W1583" s="14">
        <v>0</v>
      </c>
      <c r="X1583" s="14">
        <v>0</v>
      </c>
      <c r="Y1583" s="14">
        <v>0</v>
      </c>
      <c r="Z1583" s="14">
        <v>0</v>
      </c>
      <c r="AA1583" s="14">
        <v>0</v>
      </c>
      <c r="AB1583" s="11">
        <v>0</v>
      </c>
      <c r="AC1583" s="14">
        <v>0</v>
      </c>
      <c r="AD1583" s="14">
        <v>20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v>83000001</v>
      </c>
      <c r="AT1583" s="15" t="s">
        <v>477</v>
      </c>
      <c r="AU1583" s="14">
        <v>0</v>
      </c>
      <c r="AV1583" s="14">
        <v>10007001</v>
      </c>
      <c r="AW1583" s="14">
        <v>0</v>
      </c>
      <c r="AX1583" s="15" t="s">
        <v>158</v>
      </c>
      <c r="AY1583" s="15" t="s">
        <v>156</v>
      </c>
      <c r="AZ1583" s="13">
        <v>0</v>
      </c>
      <c r="BA1583" s="13">
        <v>0</v>
      </c>
      <c r="BB1583" s="68" t="s">
        <v>2020</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79000012</v>
      </c>
      <c r="D1584" s="12" t="s">
        <v>488</v>
      </c>
      <c r="E1584" s="11">
        <v>2</v>
      </c>
      <c r="F1584" s="11">
        <v>61012301</v>
      </c>
      <c r="G1584" s="11">
        <v>0</v>
      </c>
      <c r="H1584" s="13">
        <v>0</v>
      </c>
      <c r="I1584" s="14">
        <v>1</v>
      </c>
      <c r="J1584" s="14">
        <v>0</v>
      </c>
      <c r="K1584" s="14">
        <v>0</v>
      </c>
      <c r="L1584" s="11">
        <v>0</v>
      </c>
      <c r="M1584" s="11">
        <v>0</v>
      </c>
      <c r="N1584" s="11">
        <v>2</v>
      </c>
      <c r="O1584" s="11">
        <v>1</v>
      </c>
      <c r="P1584" s="11">
        <v>0.5</v>
      </c>
      <c r="Q1584" s="11">
        <v>0</v>
      </c>
      <c r="R1584" s="6">
        <v>0</v>
      </c>
      <c r="S1584" s="11">
        <v>0</v>
      </c>
      <c r="T1584" s="11">
        <v>1</v>
      </c>
      <c r="U1584" s="11">
        <v>2</v>
      </c>
      <c r="V1584" s="11">
        <v>0</v>
      </c>
      <c r="W1584" s="11">
        <v>1.4</v>
      </c>
      <c r="X1584" s="11">
        <v>150</v>
      </c>
      <c r="Y1584" s="11">
        <v>1</v>
      </c>
      <c r="Z1584" s="11">
        <v>0</v>
      </c>
      <c r="AA1584" s="11">
        <v>0</v>
      </c>
      <c r="AB1584" s="11">
        <v>0</v>
      </c>
      <c r="AC1584" s="11">
        <v>0</v>
      </c>
      <c r="AD1584" s="11">
        <v>12</v>
      </c>
      <c r="AE1584" s="11">
        <v>2</v>
      </c>
      <c r="AF1584" s="11" t="s">
        <v>165</v>
      </c>
      <c r="AG1584" s="6">
        <v>0</v>
      </c>
      <c r="AH1584" s="6">
        <v>2</v>
      </c>
      <c r="AI1584" s="6">
        <v>0</v>
      </c>
      <c r="AJ1584" s="6">
        <v>1.5</v>
      </c>
      <c r="AK1584" s="11">
        <v>0</v>
      </c>
      <c r="AL1584" s="11">
        <v>0</v>
      </c>
      <c r="AM1584" s="11">
        <v>0</v>
      </c>
      <c r="AN1584" s="11">
        <v>1.5</v>
      </c>
      <c r="AO1584" s="11">
        <v>1200</v>
      </c>
      <c r="AP1584" s="11">
        <v>1</v>
      </c>
      <c r="AQ1584" s="11">
        <v>15</v>
      </c>
      <c r="AR1584" s="6">
        <v>0</v>
      </c>
      <c r="AS1584" s="11" t="s">
        <v>156</v>
      </c>
      <c r="AT1584" s="12" t="s">
        <v>195</v>
      </c>
      <c r="AU1584" s="11" t="s">
        <v>167</v>
      </c>
      <c r="AV1584" s="14">
        <v>10000011</v>
      </c>
      <c r="AW1584" s="14">
        <v>70404001</v>
      </c>
      <c r="AX1584" s="12" t="s">
        <v>168</v>
      </c>
      <c r="AY1584" s="11">
        <v>0</v>
      </c>
      <c r="AZ1584" s="13">
        <v>0</v>
      </c>
      <c r="BA1584" s="13">
        <v>0</v>
      </c>
      <c r="BB1584" s="34" t="s">
        <v>509</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79001001</v>
      </c>
      <c r="D1585" s="12" t="s">
        <v>726</v>
      </c>
      <c r="E1585" s="14">
        <v>1</v>
      </c>
      <c r="F1585" s="11">
        <v>60010100</v>
      </c>
      <c r="G1585" s="14">
        <v>0</v>
      </c>
      <c r="H1585" s="13">
        <v>0</v>
      </c>
      <c r="I1585" s="14">
        <v>1</v>
      </c>
      <c r="J1585" s="14">
        <v>0</v>
      </c>
      <c r="K1585" s="14">
        <v>0</v>
      </c>
      <c r="L1585" s="11">
        <v>0</v>
      </c>
      <c r="M1585" s="11">
        <v>0</v>
      </c>
      <c r="N1585" s="52">
        <v>2</v>
      </c>
      <c r="O1585" s="11">
        <v>1</v>
      </c>
      <c r="P1585" s="11">
        <v>1</v>
      </c>
      <c r="Q1585" s="11">
        <v>0</v>
      </c>
      <c r="R1585" s="6">
        <v>0</v>
      </c>
      <c r="S1585" s="11">
        <v>0</v>
      </c>
      <c r="T1585" s="11">
        <v>1</v>
      </c>
      <c r="U1585" s="11">
        <v>2</v>
      </c>
      <c r="V1585" s="11">
        <v>0</v>
      </c>
      <c r="W1585" s="11">
        <v>2</v>
      </c>
      <c r="X1585" s="11">
        <v>0</v>
      </c>
      <c r="Y1585" s="11">
        <v>1</v>
      </c>
      <c r="Z1585" s="11">
        <v>0</v>
      </c>
      <c r="AA1585" s="11">
        <v>0</v>
      </c>
      <c r="AB1585" s="11">
        <v>0</v>
      </c>
      <c r="AC1585" s="11">
        <v>0</v>
      </c>
      <c r="AD1585" s="11">
        <v>3</v>
      </c>
      <c r="AE1585" s="11">
        <v>2</v>
      </c>
      <c r="AF1585" s="11" t="s">
        <v>165</v>
      </c>
      <c r="AG1585" s="6">
        <v>0</v>
      </c>
      <c r="AH1585" s="6">
        <v>2</v>
      </c>
      <c r="AI1585" s="6">
        <v>0</v>
      </c>
      <c r="AJ1585" s="6">
        <v>1.5</v>
      </c>
      <c r="AK1585" s="11">
        <v>0</v>
      </c>
      <c r="AL1585" s="11">
        <v>0</v>
      </c>
      <c r="AM1585" s="11">
        <v>0</v>
      </c>
      <c r="AN1585" s="11">
        <v>1.5</v>
      </c>
      <c r="AO1585" s="11">
        <v>10000</v>
      </c>
      <c r="AP1585" s="11">
        <v>1</v>
      </c>
      <c r="AQ1585" s="11">
        <v>5</v>
      </c>
      <c r="AR1585" s="6">
        <v>0</v>
      </c>
      <c r="AS1585" s="11" t="s">
        <v>156</v>
      </c>
      <c r="AT1585" s="15" t="s">
        <v>396</v>
      </c>
      <c r="AU1585" s="11" t="s">
        <v>347</v>
      </c>
      <c r="AV1585" s="14">
        <v>10000007</v>
      </c>
      <c r="AW1585" s="14">
        <v>70302003</v>
      </c>
      <c r="AX1585" s="15" t="s">
        <v>378</v>
      </c>
      <c r="AY1585" s="13">
        <v>0</v>
      </c>
      <c r="AZ1585" s="13">
        <v>0</v>
      </c>
      <c r="BA1585" s="13">
        <v>0</v>
      </c>
      <c r="BB1585" s="34" t="s">
        <v>686</v>
      </c>
      <c r="BC1585" s="11">
        <v>1</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79002001</v>
      </c>
      <c r="D1586" s="12" t="s">
        <v>676</v>
      </c>
      <c r="E1586" s="14">
        <v>1</v>
      </c>
      <c r="F1586" s="11">
        <v>60010100</v>
      </c>
      <c r="G1586" s="14">
        <v>0</v>
      </c>
      <c r="H1586" s="13">
        <v>0</v>
      </c>
      <c r="I1586" s="14">
        <v>1</v>
      </c>
      <c r="J1586" s="14">
        <v>0</v>
      </c>
      <c r="K1586" s="14">
        <v>0</v>
      </c>
      <c r="L1586" s="11">
        <v>0</v>
      </c>
      <c r="M1586" s="11">
        <v>0</v>
      </c>
      <c r="N1586" s="52">
        <v>2</v>
      </c>
      <c r="O1586" s="11">
        <v>2</v>
      </c>
      <c r="P1586" s="11">
        <v>0.9</v>
      </c>
      <c r="Q1586" s="11">
        <v>0</v>
      </c>
      <c r="R1586" s="6">
        <v>101</v>
      </c>
      <c r="S1586" s="11">
        <v>0</v>
      </c>
      <c r="T1586" s="11">
        <v>1</v>
      </c>
      <c r="U1586" s="11">
        <v>2</v>
      </c>
      <c r="V1586" s="11">
        <v>0</v>
      </c>
      <c r="W1586" s="11">
        <v>3</v>
      </c>
      <c r="X1586" s="11">
        <v>0</v>
      </c>
      <c r="Y1586" s="11">
        <v>1</v>
      </c>
      <c r="Z1586" s="11">
        <v>0</v>
      </c>
      <c r="AA1586" s="11">
        <v>0</v>
      </c>
      <c r="AB1586" s="11">
        <v>0</v>
      </c>
      <c r="AC1586" s="11">
        <v>0</v>
      </c>
      <c r="AD1586" s="11">
        <v>10</v>
      </c>
      <c r="AE1586" s="11">
        <v>1</v>
      </c>
      <c r="AF1586" s="11" t="s">
        <v>390</v>
      </c>
      <c r="AG1586" s="6">
        <v>1</v>
      </c>
      <c r="AH1586" s="6">
        <v>1</v>
      </c>
      <c r="AI1586" s="6">
        <v>0</v>
      </c>
      <c r="AJ1586" s="6">
        <v>3</v>
      </c>
      <c r="AK1586" s="11">
        <v>0</v>
      </c>
      <c r="AL1586" s="11">
        <v>0</v>
      </c>
      <c r="AM1586" s="11">
        <v>0</v>
      </c>
      <c r="AN1586" s="11">
        <v>3</v>
      </c>
      <c r="AO1586" s="11">
        <v>5000</v>
      </c>
      <c r="AP1586" s="11">
        <v>2.5</v>
      </c>
      <c r="AQ1586" s="11">
        <v>0</v>
      </c>
      <c r="AR1586" s="6">
        <v>0</v>
      </c>
      <c r="AS1586" s="11" t="s">
        <v>424</v>
      </c>
      <c r="AT1586" s="15" t="s">
        <v>195</v>
      </c>
      <c r="AU1586" s="11" t="s">
        <v>347</v>
      </c>
      <c r="AV1586" s="14">
        <v>10000007</v>
      </c>
      <c r="AW1586" s="14">
        <v>70403003</v>
      </c>
      <c r="AX1586" s="12" t="s">
        <v>158</v>
      </c>
      <c r="AY1586" s="11">
        <v>0</v>
      </c>
      <c r="AZ1586" s="13">
        <v>0</v>
      </c>
      <c r="BA1586" s="13">
        <v>0</v>
      </c>
      <c r="BB1586" s="34" t="s">
        <v>1960</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79003001</v>
      </c>
      <c r="D1587" s="12" t="s">
        <v>428</v>
      </c>
      <c r="E1587" s="11">
        <v>1</v>
      </c>
      <c r="F1587" s="11">
        <v>60010100</v>
      </c>
      <c r="G1587" s="14">
        <v>0</v>
      </c>
      <c r="H1587" s="13">
        <v>0</v>
      </c>
      <c r="I1587" s="14">
        <v>1</v>
      </c>
      <c r="J1587" s="14">
        <v>0</v>
      </c>
      <c r="K1587" s="14">
        <v>0</v>
      </c>
      <c r="L1587" s="11">
        <v>0</v>
      </c>
      <c r="M1587" s="11">
        <v>0</v>
      </c>
      <c r="N1587" s="11">
        <v>2</v>
      </c>
      <c r="O1587" s="11">
        <v>1</v>
      </c>
      <c r="P1587" s="11">
        <v>0.5</v>
      </c>
      <c r="Q1587" s="11">
        <v>0</v>
      </c>
      <c r="R1587" s="6">
        <v>0</v>
      </c>
      <c r="S1587" s="11">
        <v>0</v>
      </c>
      <c r="T1587" s="11">
        <v>1</v>
      </c>
      <c r="U1587" s="11">
        <v>2</v>
      </c>
      <c r="V1587" s="11">
        <v>0</v>
      </c>
      <c r="W1587" s="11">
        <v>3</v>
      </c>
      <c r="X1587" s="11">
        <v>0</v>
      </c>
      <c r="Y1587" s="11">
        <v>0</v>
      </c>
      <c r="Z1587" s="11">
        <v>0</v>
      </c>
      <c r="AA1587" s="11">
        <v>0</v>
      </c>
      <c r="AB1587" s="11">
        <v>0</v>
      </c>
      <c r="AC1587" s="11">
        <v>0</v>
      </c>
      <c r="AD1587" s="11">
        <v>10</v>
      </c>
      <c r="AE1587" s="11">
        <v>1</v>
      </c>
      <c r="AF1587" s="11">
        <v>3</v>
      </c>
      <c r="AG1587" s="6">
        <v>6</v>
      </c>
      <c r="AH1587" s="6">
        <v>1</v>
      </c>
      <c r="AI1587" s="6">
        <v>0</v>
      </c>
      <c r="AJ1587" s="6">
        <v>1.5</v>
      </c>
      <c r="AK1587" s="11">
        <v>0</v>
      </c>
      <c r="AL1587" s="11">
        <v>0</v>
      </c>
      <c r="AM1587" s="11">
        <v>0</v>
      </c>
      <c r="AN1587" s="11">
        <v>3</v>
      </c>
      <c r="AO1587" s="11">
        <v>5000</v>
      </c>
      <c r="AP1587" s="11">
        <v>3</v>
      </c>
      <c r="AQ1587" s="11">
        <v>0</v>
      </c>
      <c r="AR1587" s="6">
        <v>0</v>
      </c>
      <c r="AS1587" s="11" t="s">
        <v>156</v>
      </c>
      <c r="AT1587" s="15" t="s">
        <v>195</v>
      </c>
      <c r="AU1587" s="11" t="s">
        <v>347</v>
      </c>
      <c r="AV1587" s="14">
        <v>10000007</v>
      </c>
      <c r="AW1587" s="14">
        <v>70103003</v>
      </c>
      <c r="AX1587" s="12" t="s">
        <v>158</v>
      </c>
      <c r="AY1587" s="11" t="s">
        <v>2014</v>
      </c>
      <c r="AZ1587" s="13">
        <v>0</v>
      </c>
      <c r="BA1587" s="13">
        <v>0</v>
      </c>
      <c r="BB1587" s="34" t="s">
        <v>430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19.5" customHeight="1">
      <c r="C1588" s="14">
        <v>79003002</v>
      </c>
      <c r="D1588" s="12" t="s">
        <v>695</v>
      </c>
      <c r="E1588" s="14">
        <v>1</v>
      </c>
      <c r="F1588" s="11">
        <v>60010100</v>
      </c>
      <c r="G1588" s="14">
        <v>0</v>
      </c>
      <c r="H1588" s="13">
        <v>0</v>
      </c>
      <c r="I1588" s="14">
        <v>1</v>
      </c>
      <c r="J1588" s="14">
        <v>0</v>
      </c>
      <c r="K1588" s="14">
        <v>0</v>
      </c>
      <c r="L1588" s="11">
        <v>0</v>
      </c>
      <c r="M1588" s="11">
        <v>0</v>
      </c>
      <c r="N1588" s="52">
        <v>2</v>
      </c>
      <c r="O1588" s="11">
        <v>1</v>
      </c>
      <c r="P1588" s="11">
        <v>0.25</v>
      </c>
      <c r="Q1588" s="11">
        <v>0</v>
      </c>
      <c r="R1588" s="6">
        <v>101</v>
      </c>
      <c r="S1588" s="11">
        <v>0</v>
      </c>
      <c r="T1588" s="11">
        <v>1</v>
      </c>
      <c r="U1588" s="11">
        <v>2</v>
      </c>
      <c r="V1588" s="11">
        <v>0</v>
      </c>
      <c r="W1588" s="11">
        <v>1.5</v>
      </c>
      <c r="X1588" s="11">
        <v>0</v>
      </c>
      <c r="Y1588" s="11">
        <v>1</v>
      </c>
      <c r="Z1588" s="11">
        <v>0</v>
      </c>
      <c r="AA1588" s="11">
        <v>0</v>
      </c>
      <c r="AB1588" s="11">
        <v>0</v>
      </c>
      <c r="AC1588" s="11">
        <v>0</v>
      </c>
      <c r="AD1588" s="11">
        <v>15</v>
      </c>
      <c r="AE1588" s="11">
        <v>1</v>
      </c>
      <c r="AF1588" s="11" t="s">
        <v>548</v>
      </c>
      <c r="AG1588" s="6">
        <v>0</v>
      </c>
      <c r="AH1588" s="6">
        <v>0</v>
      </c>
      <c r="AI1588" s="6">
        <v>0</v>
      </c>
      <c r="AJ1588" s="6">
        <v>0</v>
      </c>
      <c r="AK1588" s="11">
        <v>0</v>
      </c>
      <c r="AL1588" s="11">
        <v>0</v>
      </c>
      <c r="AM1588" s="11">
        <v>0</v>
      </c>
      <c r="AN1588" s="11">
        <v>0.5</v>
      </c>
      <c r="AO1588" s="11">
        <v>100000</v>
      </c>
      <c r="AP1588" s="11">
        <v>0.5</v>
      </c>
      <c r="AQ1588" s="11">
        <v>0</v>
      </c>
      <c r="AR1588" s="6">
        <v>0</v>
      </c>
      <c r="AS1588" s="223" t="s">
        <v>643</v>
      </c>
      <c r="AT1588" s="15" t="s">
        <v>212</v>
      </c>
      <c r="AU1588" s="11" t="s">
        <v>347</v>
      </c>
      <c r="AV1588" s="14">
        <v>10000007</v>
      </c>
      <c r="AW1588" s="14">
        <v>70202004</v>
      </c>
      <c r="AX1588" s="15" t="s">
        <v>228</v>
      </c>
      <c r="AY1588" s="15" t="s">
        <v>258</v>
      </c>
      <c r="AZ1588" s="13">
        <v>0</v>
      </c>
      <c r="BA1588" s="13">
        <v>0</v>
      </c>
      <c r="BB1588" s="34" t="s">
        <v>2012</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80000001</v>
      </c>
      <c r="D1589" s="12" t="s">
        <v>2037</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2038</v>
      </c>
      <c r="AZ1589" s="13">
        <v>0</v>
      </c>
      <c r="BA1589" s="13">
        <v>0</v>
      </c>
      <c r="BB1589" s="34" t="s">
        <v>2039</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80000002</v>
      </c>
      <c r="D1590" s="12" t="s">
        <v>2040</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2038</v>
      </c>
      <c r="AZ1590" s="13">
        <v>0</v>
      </c>
      <c r="BA1590" s="13">
        <v>0</v>
      </c>
      <c r="BB1590" s="34" t="s">
        <v>350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80000003</v>
      </c>
      <c r="D1591" s="12" t="s">
        <v>2041</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2038</v>
      </c>
      <c r="AZ1591" s="13">
        <v>0</v>
      </c>
      <c r="BA1591" s="13">
        <v>0</v>
      </c>
      <c r="BB1591" s="34" t="s">
        <v>2042</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80000004</v>
      </c>
      <c r="D1592" s="12" t="s">
        <v>2043</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2038</v>
      </c>
      <c r="AZ1592" s="13">
        <v>0</v>
      </c>
      <c r="BA1592" s="13">
        <v>0</v>
      </c>
      <c r="BB1592" s="34" t="s">
        <v>2044</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80000005</v>
      </c>
      <c r="D1593" s="12" t="s">
        <v>2045</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2038</v>
      </c>
      <c r="AZ1593" s="13">
        <v>0</v>
      </c>
      <c r="BA1593" s="13">
        <v>0</v>
      </c>
      <c r="BB1593" s="34" t="s">
        <v>2046</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80000006</v>
      </c>
      <c r="D1594" s="12" t="s">
        <v>2047</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2038</v>
      </c>
      <c r="AZ1594" s="13">
        <v>0</v>
      </c>
      <c r="BA1594" s="13">
        <v>0</v>
      </c>
      <c r="BB1594" s="34" t="s">
        <v>2048</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80000007</v>
      </c>
      <c r="D1595" s="12" t="s">
        <v>2049</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2038</v>
      </c>
      <c r="AZ1595" s="13">
        <v>0</v>
      </c>
      <c r="BA1595" s="13">
        <v>0</v>
      </c>
      <c r="BB1595" s="34" t="s">
        <v>2050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80000008</v>
      </c>
      <c r="D1596" s="12" t="s">
        <v>2051</v>
      </c>
      <c r="E1596" s="11">
        <v>1</v>
      </c>
      <c r="F1596" s="11">
        <v>80000001</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1.2</v>
      </c>
      <c r="X1596" s="11">
        <v>100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2038</v>
      </c>
      <c r="AZ1596" s="13">
        <v>0</v>
      </c>
      <c r="BA1596" s="13">
        <v>0</v>
      </c>
      <c r="BB1596" s="34" t="s">
        <v>808</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80001001</v>
      </c>
      <c r="D1597" s="12" t="s">
        <v>2052</v>
      </c>
      <c r="E1597" s="11">
        <v>1</v>
      </c>
      <c r="F1597" s="11">
        <v>80001001</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2053</v>
      </c>
      <c r="AZ1597" s="13">
        <v>0</v>
      </c>
      <c r="BA1597" s="13">
        <v>0</v>
      </c>
      <c r="BB1597" s="34" t="s">
        <v>2054</v>
      </c>
      <c r="BC1597" s="11">
        <v>0</v>
      </c>
      <c r="BD1597" s="11">
        <v>0</v>
      </c>
      <c r="BE1597" s="11"/>
      <c r="BF1597" s="11"/>
      <c r="BG1597" s="11"/>
      <c r="BH1597" s="11">
        <v>80002001</v>
      </c>
      <c r="BI1597" s="9">
        <v>0</v>
      </c>
      <c r="BJ1597" s="6">
        <v>0</v>
      </c>
      <c r="BK1597" s="6">
        <v>0</v>
      </c>
      <c r="BL1597" s="6">
        <v>0</v>
      </c>
      <c r="BM1597" s="6">
        <v>0</v>
      </c>
      <c r="BN1597" s="6">
        <v>0</v>
      </c>
      <c r="BO1597" s="6">
        <v>0</v>
      </c>
    </row>
    <row r="1598" spans="3:67" ht="20.100000000000001" customHeight="1">
      <c r="C1598" s="14">
        <v>80001002</v>
      </c>
      <c r="D1598" s="12" t="s">
        <v>2055</v>
      </c>
      <c r="E1598" s="11">
        <v>1</v>
      </c>
      <c r="F1598" s="11">
        <v>80001002</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2056</v>
      </c>
      <c r="AZ1598" s="13">
        <v>0</v>
      </c>
      <c r="BA1598" s="13">
        <v>0</v>
      </c>
      <c r="BB1598" s="34" t="s">
        <v>2057</v>
      </c>
      <c r="BC1598" s="11"/>
      <c r="BD1598" s="11">
        <v>0</v>
      </c>
      <c r="BE1598" s="11"/>
      <c r="BF1598" s="11"/>
      <c r="BG1598" s="11"/>
      <c r="BH1598" s="11">
        <v>80002002</v>
      </c>
      <c r="BI1598" s="11">
        <v>0</v>
      </c>
      <c r="BJ1598" s="6">
        <v>0</v>
      </c>
      <c r="BK1598" s="6">
        <v>0</v>
      </c>
      <c r="BL1598" s="6">
        <v>0</v>
      </c>
      <c r="BM1598" s="6">
        <v>0</v>
      </c>
      <c r="BN1598" s="6">
        <v>0</v>
      </c>
      <c r="BO1598" s="6">
        <v>0</v>
      </c>
    </row>
    <row r="1599" spans="3:67" ht="20.100000000000001" customHeight="1">
      <c r="C1599" s="14">
        <v>80001003</v>
      </c>
      <c r="D1599" s="12" t="s">
        <v>2058</v>
      </c>
      <c r="E1599" s="11">
        <v>1</v>
      </c>
      <c r="F1599" s="11">
        <v>80001003</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2059</v>
      </c>
      <c r="AZ1599" s="13">
        <v>0</v>
      </c>
      <c r="BA1599" s="13">
        <v>0</v>
      </c>
      <c r="BB1599" s="34" t="s">
        <v>2060</v>
      </c>
      <c r="BC1599" s="11"/>
      <c r="BD1599" s="11">
        <v>0</v>
      </c>
      <c r="BE1599" s="11"/>
      <c r="BF1599" s="11"/>
      <c r="BG1599" s="11"/>
      <c r="BH1599" s="11">
        <v>80002003</v>
      </c>
      <c r="BI1599" s="11">
        <v>0</v>
      </c>
      <c r="BJ1599" s="6">
        <v>0</v>
      </c>
      <c r="BK1599" s="6">
        <v>0</v>
      </c>
      <c r="BL1599" s="6">
        <v>0</v>
      </c>
      <c r="BM1599" s="6">
        <v>0</v>
      </c>
      <c r="BN1599" s="6">
        <v>0</v>
      </c>
      <c r="BO1599" s="6">
        <v>0</v>
      </c>
    </row>
    <row r="1600" spans="3:67" ht="20.100000000000001" customHeight="1">
      <c r="C1600" s="14">
        <v>80001004</v>
      </c>
      <c r="D1600" s="12" t="s">
        <v>2061</v>
      </c>
      <c r="E1600" s="11">
        <v>1</v>
      </c>
      <c r="F1600" s="11">
        <v>80001004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2377</v>
      </c>
      <c r="AZ1600" s="13">
        <v>0</v>
      </c>
      <c r="BA1600" s="13">
        <v>0</v>
      </c>
      <c r="BB1600" s="34" t="s">
        <v>2378</v>
      </c>
      <c r="BC1600" s="11"/>
      <c r="BD1600" s="11">
        <v>0</v>
      </c>
      <c r="BE1600" s="11"/>
      <c r="BF1600" s="11"/>
      <c r="BG1600" s="11"/>
      <c r="BH1600" s="11">
        <v>80002004</v>
      </c>
      <c r="BI1600" s="11">
        <v>0</v>
      </c>
      <c r="BJ1600" s="6">
        <v>0</v>
      </c>
      <c r="BK1600" s="6">
        <v>0</v>
      </c>
      <c r="BL1600" s="6">
        <v>0</v>
      </c>
      <c r="BM1600" s="6">
        <v>0</v>
      </c>
      <c r="BN1600" s="6">
        <v>0</v>
      </c>
      <c r="BO1600" s="6">
        <v>0</v>
      </c>
    </row>
    <row r="1601" spans="3:67" ht="20.100000000000001" customHeight="1">
      <c r="C1601" s="14">
        <v>80001005</v>
      </c>
      <c r="D1601" s="12" t="s">
        <v>2062</v>
      </c>
      <c r="E1601" s="11">
        <v>1</v>
      </c>
      <c r="F1601" s="11">
        <v>80001005</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1127</v>
      </c>
      <c r="AZ1601" s="13">
        <v>0</v>
      </c>
      <c r="BA1601" s="13">
        <v>0</v>
      </c>
      <c r="BB1601" s="34" t="s">
        <v>1128</v>
      </c>
      <c r="BC1601" s="11"/>
      <c r="BD1601" s="11">
        <v>0</v>
      </c>
      <c r="BE1601" s="11"/>
      <c r="BF1601" s="11"/>
      <c r="BG1601" s="11"/>
      <c r="BH1601" s="11">
        <v>80002005</v>
      </c>
      <c r="BI1601" s="11">
        <v>0</v>
      </c>
      <c r="BJ1601" s="6">
        <v>0</v>
      </c>
      <c r="BK1601" s="6">
        <v>0</v>
      </c>
      <c r="BL1601" s="6">
        <v>0</v>
      </c>
      <c r="BM1601" s="6">
        <v>0</v>
      </c>
      <c r="BN1601" s="6">
        <v>0</v>
      </c>
      <c r="BO1601" s="6">
        <v>0</v>
      </c>
    </row>
    <row r="1602" spans="3:67" ht="20.100000000000001" customHeight="1">
      <c r="C1602" s="125">
        <v>80001006</v>
      </c>
      <c r="D1602" s="163" t="s">
        <v>928</v>
      </c>
      <c r="E1602" s="125">
        <v>1</v>
      </c>
      <c r="F1602" s="125">
        <v>80001006</v>
      </c>
      <c r="G1602" s="125">
        <v>0</v>
      </c>
      <c r="H1602" s="125">
        <v>0</v>
      </c>
      <c r="I1602" s="14">
        <v>1</v>
      </c>
      <c r="J1602" s="14">
        <v>0</v>
      </c>
      <c r="K1602" s="125">
        <v>0</v>
      </c>
      <c r="L1602" s="125">
        <v>0</v>
      </c>
      <c r="M1602" s="125">
        <v>0</v>
      </c>
      <c r="N1602" s="125">
        <v>5</v>
      </c>
      <c r="O1602" s="125">
        <v>0</v>
      </c>
      <c r="P1602" s="125">
        <v>0</v>
      </c>
      <c r="Q1602" s="125">
        <v>0</v>
      </c>
      <c r="R1602" s="6">
        <v>0</v>
      </c>
      <c r="S1602" s="125">
        <v>0</v>
      </c>
      <c r="T1602" s="125">
        <v>1</v>
      </c>
      <c r="U1602" s="125">
        <v>2</v>
      </c>
      <c r="V1602" s="125">
        <v>0</v>
      </c>
      <c r="W1602" s="11">
        <v>1</v>
      </c>
      <c r="X1602" s="11">
        <v>0</v>
      </c>
      <c r="Y1602" s="125">
        <v>0</v>
      </c>
      <c r="Z1602" s="125">
        <v>0</v>
      </c>
      <c r="AA1602" s="125">
        <v>0</v>
      </c>
      <c r="AB1602" s="125">
        <v>0</v>
      </c>
      <c r="AC1602" s="125">
        <v>0</v>
      </c>
      <c r="AD1602" s="125">
        <v>9</v>
      </c>
      <c r="AE1602" s="125">
        <v>2</v>
      </c>
      <c r="AF1602" s="125" t="s">
        <v>165</v>
      </c>
      <c r="AG1602" s="125">
        <v>2</v>
      </c>
      <c r="AH1602" s="125">
        <v>2</v>
      </c>
      <c r="AI1602" s="6">
        <v>0</v>
      </c>
      <c r="AJ1602" s="125">
        <v>1.5</v>
      </c>
      <c r="AK1602" s="125">
        <v>0</v>
      </c>
      <c r="AL1602" s="125">
        <v>0</v>
      </c>
      <c r="AM1602" s="125">
        <v>0</v>
      </c>
      <c r="AN1602" s="125">
        <v>1</v>
      </c>
      <c r="AO1602" s="125">
        <v>3000</v>
      </c>
      <c r="AP1602" s="125">
        <v>0.5</v>
      </c>
      <c r="AQ1602" s="125">
        <v>0</v>
      </c>
      <c r="AR1602" s="125">
        <v>0</v>
      </c>
      <c r="AS1602" s="125" t="s">
        <v>156</v>
      </c>
      <c r="AT1602" s="163" t="s">
        <v>212</v>
      </c>
      <c r="AU1602" s="125">
        <v>0</v>
      </c>
      <c r="AV1602" s="125">
        <v>0</v>
      </c>
      <c r="AW1602" s="125">
        <v>0</v>
      </c>
      <c r="AX1602" s="163" t="s">
        <v>158</v>
      </c>
      <c r="AY1602" s="125" t="s">
        <v>2063</v>
      </c>
      <c r="AZ1602" s="125">
        <v>0</v>
      </c>
      <c r="BA1602" s="125">
        <v>0</v>
      </c>
      <c r="BB1602" s="172" t="s">
        <v>2064</v>
      </c>
      <c r="BC1602" s="125"/>
      <c r="BD1602" s="11">
        <v>0</v>
      </c>
      <c r="BE1602" s="125"/>
      <c r="BF1602" s="125"/>
      <c r="BG1602" s="125"/>
      <c r="BH1602" s="125">
        <v>80002006</v>
      </c>
      <c r="BI1602" s="11">
        <v>0</v>
      </c>
      <c r="BJ1602" s="6">
        <v>0</v>
      </c>
      <c r="BK1602" s="6">
        <v>0</v>
      </c>
      <c r="BL1602" s="6">
        <v>0</v>
      </c>
      <c r="BM1602" s="6">
        <v>0</v>
      </c>
      <c r="BN1602" s="6">
        <v>0</v>
      </c>
      <c r="BO1602" s="6">
        <v>0</v>
      </c>
    </row>
    <row r="1603" spans="3:67" ht="20.100000000000001" customHeight="1">
      <c r="C1603" s="14">
        <v>80001007</v>
      </c>
      <c r="D1603" s="12" t="s">
        <v>1625</v>
      </c>
      <c r="E1603" s="11">
        <v>1</v>
      </c>
      <c r="F1603" s="11">
        <v>80001007</v>
      </c>
      <c r="G1603" s="14">
        <v>0</v>
      </c>
      <c r="H1603" s="13">
        <v>0</v>
      </c>
      <c r="I1603" s="14">
        <v>1</v>
      </c>
      <c r="J1603" s="14">
        <v>0</v>
      </c>
      <c r="K1603" s="14">
        <v>0</v>
      </c>
      <c r="L1603" s="11">
        <v>0</v>
      </c>
      <c r="M1603" s="11">
        <v>0</v>
      </c>
      <c r="N1603" s="11">
        <v>2</v>
      </c>
      <c r="O1603" s="11">
        <v>3</v>
      </c>
      <c r="P1603" s="11">
        <v>0.1</v>
      </c>
      <c r="Q1603" s="11">
        <v>0</v>
      </c>
      <c r="R1603" s="6">
        <v>0</v>
      </c>
      <c r="S1603" s="11">
        <v>0</v>
      </c>
      <c r="T1603" s="11">
        <v>1</v>
      </c>
      <c r="U1603" s="11">
        <v>2</v>
      </c>
      <c r="V1603" s="11">
        <v>0</v>
      </c>
      <c r="W1603" s="11">
        <v>1</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2065</v>
      </c>
      <c r="BC1603" s="11"/>
      <c r="BD1603" s="11">
        <v>0</v>
      </c>
      <c r="BE1603" s="11"/>
      <c r="BF1603" s="11"/>
      <c r="BG1603" s="11"/>
      <c r="BH1603" s="11">
        <v>80002007</v>
      </c>
      <c r="BI1603" s="11">
        <v>0</v>
      </c>
      <c r="BJ1603" s="6">
        <v>0</v>
      </c>
      <c r="BK1603" s="6">
        <v>0</v>
      </c>
      <c r="BL1603" s="6">
        <v>0</v>
      </c>
      <c r="BM1603" s="6">
        <v>0</v>
      </c>
      <c r="BN1603" s="6">
        <v>0</v>
      </c>
      <c r="BO1603" s="6">
        <v>0</v>
      </c>
    </row>
    <row r="1604" spans="3:67" ht="20.100000000000001" customHeight="1">
      <c r="C1604" s="14">
        <v>80001008</v>
      </c>
      <c r="D1604" s="12" t="s">
        <v>2066</v>
      </c>
      <c r="E1604" s="11">
        <v>1</v>
      </c>
      <c r="F1604" s="11">
        <v>80001008</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0.5</v>
      </c>
      <c r="X1604" s="11">
        <v>0</v>
      </c>
      <c r="Y1604" s="11">
        <v>0</v>
      </c>
      <c r="Z1604" s="11">
        <v>0</v>
      </c>
      <c r="AA1604" s="11">
        <v>0</v>
      </c>
      <c r="AB1604" s="11">
        <v>0</v>
      </c>
      <c r="AC1604" s="11">
        <v>0</v>
      </c>
      <c r="AD1604" s="11">
        <v>9</v>
      </c>
      <c r="AE1604" s="11">
        <v>1</v>
      </c>
      <c r="AF1604" s="11">
        <v>0</v>
      </c>
      <c r="AG1604" s="6">
        <v>1</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c r="AZ1604" s="13">
        <v>0</v>
      </c>
      <c r="BA1604" s="13">
        <v>0</v>
      </c>
      <c r="BB1604" s="34" t="s">
        <v>2067</v>
      </c>
      <c r="BC1604" s="11"/>
      <c r="BD1604" s="11">
        <v>0</v>
      </c>
      <c r="BE1604" s="11"/>
      <c r="BF1604" s="11"/>
      <c r="BG1604" s="11"/>
      <c r="BH1604" s="11">
        <v>80002008</v>
      </c>
      <c r="BI1604" s="11">
        <v>0</v>
      </c>
      <c r="BJ1604" s="6">
        <v>0</v>
      </c>
      <c r="BK1604" s="6">
        <v>0</v>
      </c>
      <c r="BL1604" s="6">
        <v>0</v>
      </c>
      <c r="BM1604" s="6">
        <v>0</v>
      </c>
      <c r="BN1604" s="6">
        <v>0</v>
      </c>
      <c r="BO1604" s="6">
        <v>0</v>
      </c>
    </row>
    <row r="1605" spans="3:67" ht="20.100000000000001" customHeight="1">
      <c r="C1605" s="14">
        <v>80001009</v>
      </c>
      <c r="D1605" s="12" t="s">
        <v>1628</v>
      </c>
      <c r="E1605" s="11">
        <v>1</v>
      </c>
      <c r="F1605" s="11">
        <v>80001009</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2068</v>
      </c>
      <c r="AZ1605" s="13">
        <v>0</v>
      </c>
      <c r="BA1605" s="13">
        <v>0</v>
      </c>
      <c r="BB1605" s="34" t="s">
        <v>2069</v>
      </c>
      <c r="BC1605" s="11"/>
      <c r="BD1605" s="11">
        <v>0</v>
      </c>
      <c r="BE1605" s="11"/>
      <c r="BF1605" s="11"/>
      <c r="BG1605" s="11"/>
      <c r="BH1605" s="11">
        <v>80002009</v>
      </c>
      <c r="BI1605" s="11">
        <v>0</v>
      </c>
      <c r="BJ1605" s="6">
        <v>0</v>
      </c>
      <c r="BK1605" s="6">
        <v>0</v>
      </c>
      <c r="BL1605" s="6">
        <v>0</v>
      </c>
      <c r="BM1605" s="6">
        <v>0</v>
      </c>
      <c r="BN1605" s="6">
        <v>0</v>
      </c>
      <c r="BO1605" s="6">
        <v>0</v>
      </c>
    </row>
    <row r="1606" spans="3:67" ht="20.100000000000001" customHeight="1">
      <c r="C1606" s="14">
        <v>80001010</v>
      </c>
      <c r="D1606" s="12" t="s">
        <v>931</v>
      </c>
      <c r="E1606" s="11">
        <v>1</v>
      </c>
      <c r="F1606" s="11">
        <v>80001010</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2070</v>
      </c>
      <c r="AZ1606" s="13">
        <v>0</v>
      </c>
      <c r="BA1606" s="13">
        <v>0</v>
      </c>
      <c r="BB1606" s="34" t="s">
        <v>2071</v>
      </c>
      <c r="BC1606" s="11"/>
      <c r="BD1606" s="11">
        <v>0</v>
      </c>
      <c r="BE1606" s="11"/>
      <c r="BF1606" s="11"/>
      <c r="BG1606" s="11"/>
      <c r="BH1606" s="11">
        <v>80002010</v>
      </c>
      <c r="BI1606" s="11">
        <v>0</v>
      </c>
      <c r="BJ1606" s="6">
        <v>0</v>
      </c>
      <c r="BK1606" s="6">
        <v>0</v>
      </c>
      <c r="BL1606" s="6">
        <v>0</v>
      </c>
      <c r="BM1606" s="6">
        <v>0</v>
      </c>
      <c r="BN1606" s="6">
        <v>0</v>
      </c>
      <c r="BO1606" s="6">
        <v>0</v>
      </c>
    </row>
    <row r="1607" spans="3:67" ht="20.100000000000001" customHeight="1">
      <c r="C1607" s="14">
        <v>80001011</v>
      </c>
      <c r="D1607" s="12" t="s">
        <v>2072</v>
      </c>
      <c r="E1607" s="11">
        <v>1</v>
      </c>
      <c r="F1607" s="11">
        <v>80001011</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2073</v>
      </c>
      <c r="AZ1607" s="13">
        <v>0</v>
      </c>
      <c r="BA1607" s="13">
        <v>0</v>
      </c>
      <c r="BB1607" s="34" t="s">
        <v>2074</v>
      </c>
      <c r="BC1607" s="11"/>
      <c r="BD1607" s="11">
        <v>0</v>
      </c>
      <c r="BE1607" s="11"/>
      <c r="BF1607" s="11"/>
      <c r="BG1607" s="11"/>
      <c r="BH1607" s="11">
        <v>80002011</v>
      </c>
      <c r="BI1607" s="11">
        <v>0</v>
      </c>
      <c r="BJ1607" s="6">
        <v>0</v>
      </c>
      <c r="BK1607" s="6">
        <v>0</v>
      </c>
      <c r="BL1607" s="6">
        <v>0</v>
      </c>
      <c r="BM1607" s="6">
        <v>0</v>
      </c>
      <c r="BN1607" s="6">
        <v>0</v>
      </c>
      <c r="BO1607" s="6">
        <v>0</v>
      </c>
    </row>
    <row r="1608" spans="3:67" ht="20.100000000000001" customHeight="1">
      <c r="C1608" s="14">
        <v>80001012</v>
      </c>
      <c r="D1608" s="12" t="s">
        <v>2075</v>
      </c>
      <c r="E1608" s="11">
        <v>1</v>
      </c>
      <c r="F1608" s="11">
        <v>80001012</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2076</v>
      </c>
      <c r="AZ1608" s="13">
        <v>0</v>
      </c>
      <c r="BA1608" s="13">
        <v>0</v>
      </c>
      <c r="BB1608" s="34" t="s">
        <v>2077</v>
      </c>
      <c r="BC1608" s="11"/>
      <c r="BD1608" s="11">
        <v>0</v>
      </c>
      <c r="BE1608" s="11"/>
      <c r="BF1608" s="11"/>
      <c r="BG1608" s="11"/>
      <c r="BH1608" s="11">
        <v>80002012</v>
      </c>
      <c r="BI1608" s="11">
        <v>0</v>
      </c>
      <c r="BJ1608" s="6">
        <v>0</v>
      </c>
      <c r="BK1608" s="6">
        <v>0</v>
      </c>
      <c r="BL1608" s="6">
        <v>0</v>
      </c>
      <c r="BM1608" s="6">
        <v>0</v>
      </c>
      <c r="BN1608" s="6">
        <v>0</v>
      </c>
      <c r="BO1608" s="6">
        <v>0</v>
      </c>
    </row>
    <row r="1609" spans="3:67" ht="20.100000000000001" customHeight="1">
      <c r="C1609" s="14">
        <v>80001013</v>
      </c>
      <c r="D1609" s="12" t="s">
        <v>2078</v>
      </c>
      <c r="E1609" s="11">
        <v>1</v>
      </c>
      <c r="F1609" s="11">
        <v>80001013</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1884</v>
      </c>
      <c r="AZ1609" s="13">
        <v>0</v>
      </c>
      <c r="BA1609" s="13">
        <v>0</v>
      </c>
      <c r="BB1609" s="34" t="s">
        <v>2079</v>
      </c>
      <c r="BC1609" s="11"/>
      <c r="BD1609" s="11">
        <v>0</v>
      </c>
      <c r="BE1609" s="11"/>
      <c r="BF1609" s="11"/>
      <c r="BG1609" s="11"/>
      <c r="BH1609" s="11">
        <v>80002013</v>
      </c>
      <c r="BI1609" s="11">
        <v>0</v>
      </c>
      <c r="BJ1609" s="6">
        <v>0</v>
      </c>
      <c r="BK1609" s="6">
        <v>0</v>
      </c>
      <c r="BL1609" s="6">
        <v>0</v>
      </c>
      <c r="BM1609" s="6">
        <v>0</v>
      </c>
      <c r="BN1609" s="6">
        <v>0</v>
      </c>
      <c r="BO1609" s="6">
        <v>0</v>
      </c>
    </row>
    <row r="1610" spans="3:67" ht="20.100000000000001" customHeight="1">
      <c r="C1610" s="14">
        <v>80001014</v>
      </c>
      <c r="D1610" s="12" t="s">
        <v>1231</v>
      </c>
      <c r="E1610" s="11">
        <v>1</v>
      </c>
      <c r="F1610" s="11">
        <v>80001014</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2080</v>
      </c>
      <c r="AZ1610" s="13">
        <v>0</v>
      </c>
      <c r="BA1610" s="13">
        <v>0</v>
      </c>
      <c r="BB1610" s="34" t="s">
        <v>2081</v>
      </c>
      <c r="BC1610" s="11"/>
      <c r="BD1610" s="11">
        <v>0</v>
      </c>
      <c r="BE1610" s="11"/>
      <c r="BF1610" s="11"/>
      <c r="BG1610" s="11"/>
      <c r="BH1610" s="11">
        <v>80002014</v>
      </c>
      <c r="BI1610" s="11">
        <v>0</v>
      </c>
      <c r="BJ1610" s="6">
        <v>0</v>
      </c>
      <c r="BK1610" s="6">
        <v>0</v>
      </c>
      <c r="BL1610" s="6">
        <v>0</v>
      </c>
      <c r="BM1610" s="6">
        <v>0</v>
      </c>
      <c r="BN1610" s="6">
        <v>0</v>
      </c>
      <c r="BO1610" s="6">
        <v>0</v>
      </c>
    </row>
    <row r="1611" spans="3:67" ht="20.100000000000001" customHeight="1">
      <c r="C1611" s="125">
        <v>80001015</v>
      </c>
      <c r="D1611" s="163" t="s">
        <v>2304</v>
      </c>
      <c r="E1611" s="125">
        <v>1</v>
      </c>
      <c r="F1611" s="125">
        <v>80001015</v>
      </c>
      <c r="G1611" s="125">
        <v>0</v>
      </c>
      <c r="H1611" s="125">
        <v>0</v>
      </c>
      <c r="I1611" s="14">
        <v>1</v>
      </c>
      <c r="J1611" s="14">
        <v>0</v>
      </c>
      <c r="K1611" s="125">
        <v>0</v>
      </c>
      <c r="L1611" s="125">
        <v>0</v>
      </c>
      <c r="M1611" s="125">
        <v>0</v>
      </c>
      <c r="N1611" s="125">
        <v>2</v>
      </c>
      <c r="O1611" s="125">
        <v>0</v>
      </c>
      <c r="P1611" s="125">
        <v>0</v>
      </c>
      <c r="Q1611" s="125">
        <v>0</v>
      </c>
      <c r="R1611" s="6">
        <v>0</v>
      </c>
      <c r="S1611" s="125">
        <v>0</v>
      </c>
      <c r="T1611" s="125">
        <v>1</v>
      </c>
      <c r="U1611" s="125">
        <v>2</v>
      </c>
      <c r="V1611" s="125">
        <v>0</v>
      </c>
      <c r="W1611" s="125">
        <v>0</v>
      </c>
      <c r="X1611" s="125">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2352</v>
      </c>
      <c r="AZ1611" s="125">
        <v>0</v>
      </c>
      <c r="BA1611" s="125">
        <v>0</v>
      </c>
      <c r="BB1611" s="172" t="s">
        <v>2349</v>
      </c>
      <c r="BC1611" s="125"/>
      <c r="BD1611" s="11">
        <v>0</v>
      </c>
      <c r="BE1611" s="125"/>
      <c r="BF1611" s="125"/>
      <c r="BG1611" s="125"/>
      <c r="BH1611" s="125">
        <v>80002015</v>
      </c>
      <c r="BI1611" s="11">
        <v>0</v>
      </c>
      <c r="BJ1611" s="6">
        <v>0</v>
      </c>
      <c r="BK1611" s="6">
        <v>0</v>
      </c>
      <c r="BL1611" s="6">
        <v>0</v>
      </c>
      <c r="BM1611" s="6">
        <v>0</v>
      </c>
      <c r="BN1611" s="6">
        <v>0</v>
      </c>
      <c r="BO1611" s="6">
        <v>0</v>
      </c>
    </row>
    <row r="1612" spans="3:67" ht="20.100000000000001" customHeight="1">
      <c r="C1612" s="14">
        <v>80001016</v>
      </c>
      <c r="D1612" s="12" t="s">
        <v>2082</v>
      </c>
      <c r="E1612" s="11">
        <v>1</v>
      </c>
      <c r="F1612" s="11">
        <v>80001016</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2083</v>
      </c>
      <c r="AZ1612" s="13">
        <v>0</v>
      </c>
      <c r="BA1612" s="13">
        <v>0</v>
      </c>
      <c r="BB1612" s="34" t="s">
        <v>2084</v>
      </c>
      <c r="BC1612" s="11"/>
      <c r="BD1612" s="11">
        <v>0</v>
      </c>
      <c r="BE1612" s="11"/>
      <c r="BF1612" s="11"/>
      <c r="BG1612" s="11"/>
      <c r="BH1612" s="11">
        <v>80002016</v>
      </c>
      <c r="BI1612" s="11">
        <v>0</v>
      </c>
      <c r="BJ1612" s="6">
        <v>0</v>
      </c>
      <c r="BK1612" s="6">
        <v>0</v>
      </c>
      <c r="BL1612" s="6">
        <v>0</v>
      </c>
      <c r="BM1612" s="6">
        <v>0</v>
      </c>
      <c r="BN1612" s="6">
        <v>0</v>
      </c>
      <c r="BO1612" s="6">
        <v>0</v>
      </c>
    </row>
    <row r="1613" spans="3:67" ht="20.100000000000001" customHeight="1">
      <c r="C1613" s="14">
        <v>80001017</v>
      </c>
      <c r="D1613" s="12" t="s">
        <v>2085</v>
      </c>
      <c r="E1613" s="11">
        <v>1</v>
      </c>
      <c r="F1613" s="11">
        <v>80001017</v>
      </c>
      <c r="G1613" s="14">
        <v>0</v>
      </c>
      <c r="H1613" s="13">
        <v>0</v>
      </c>
      <c r="I1613" s="14">
        <v>1</v>
      </c>
      <c r="J1613" s="14">
        <v>0</v>
      </c>
      <c r="K1613" s="14">
        <v>0</v>
      </c>
      <c r="L1613" s="11">
        <v>0</v>
      </c>
      <c r="M1613" s="11">
        <v>0</v>
      </c>
      <c r="N1613" s="11">
        <v>2</v>
      </c>
      <c r="O1613" s="11">
        <v>3</v>
      </c>
      <c r="P1613" s="11">
        <v>0.1</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80010171</v>
      </c>
      <c r="AS1613" s="11" t="s">
        <v>156</v>
      </c>
      <c r="AT1613" s="12" t="s">
        <v>212</v>
      </c>
      <c r="AU1613" s="11">
        <v>0</v>
      </c>
      <c r="AV1613" s="14">
        <v>0</v>
      </c>
      <c r="AW1613" s="14">
        <v>0</v>
      </c>
      <c r="AX1613" s="12" t="s">
        <v>158</v>
      </c>
      <c r="AY1613" s="11"/>
      <c r="AZ1613" s="13">
        <v>0</v>
      </c>
      <c r="BA1613" s="13">
        <v>0</v>
      </c>
      <c r="BB1613" s="172" t="s">
        <v>2086</v>
      </c>
      <c r="BC1613" s="11"/>
      <c r="BD1613" s="11">
        <v>0</v>
      </c>
      <c r="BE1613" s="11"/>
      <c r="BF1613" s="11"/>
      <c r="BG1613" s="11"/>
      <c r="BH1613" s="11">
        <v>80002017</v>
      </c>
      <c r="BI1613" s="11">
        <v>0</v>
      </c>
      <c r="BJ1613" s="6">
        <v>0</v>
      </c>
      <c r="BK1613" s="6">
        <v>0</v>
      </c>
      <c r="BL1613" s="6">
        <v>0</v>
      </c>
      <c r="BM1613" s="6">
        <v>0</v>
      </c>
      <c r="BN1613" s="6">
        <v>0</v>
      </c>
      <c r="BO1613" s="6">
        <v>0</v>
      </c>
    </row>
    <row r="1614" spans="3:67" ht="20.100000000000001" customHeight="1">
      <c r="C1614" s="14">
        <v>80001018</v>
      </c>
      <c r="D1614" s="12" t="s">
        <v>2087</v>
      </c>
      <c r="E1614" s="11">
        <v>1</v>
      </c>
      <c r="F1614" s="11">
        <v>80001018</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2088</v>
      </c>
      <c r="AZ1614" s="13">
        <v>0</v>
      </c>
      <c r="BA1614" s="13">
        <v>0</v>
      </c>
      <c r="BB1614" s="34" t="s">
        <v>2089</v>
      </c>
      <c r="BC1614" s="11"/>
      <c r="BD1614" s="11">
        <v>0</v>
      </c>
      <c r="BE1614" s="11"/>
      <c r="BF1614" s="11"/>
      <c r="BG1614" s="11"/>
      <c r="BH1614" s="11">
        <v>80002018</v>
      </c>
      <c r="BI1614" s="11">
        <v>0</v>
      </c>
      <c r="BJ1614" s="6">
        <v>0</v>
      </c>
      <c r="BK1614" s="6">
        <v>0</v>
      </c>
      <c r="BL1614" s="6">
        <v>0</v>
      </c>
      <c r="BM1614" s="6">
        <v>0</v>
      </c>
      <c r="BN1614" s="6">
        <v>0</v>
      </c>
      <c r="BO1614" s="6">
        <v>0</v>
      </c>
    </row>
    <row r="1615" spans="3:67" ht="20.100000000000001" customHeight="1">
      <c r="C1615" s="14">
        <v>80001019</v>
      </c>
      <c r="D1615" s="12" t="s">
        <v>277</v>
      </c>
      <c r="E1615" s="11">
        <v>1</v>
      </c>
      <c r="F1615" s="11">
        <v>80001019</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2090</v>
      </c>
      <c r="AZ1615" s="13">
        <v>0</v>
      </c>
      <c r="BA1615" s="13">
        <v>0</v>
      </c>
      <c r="BB1615" s="34" t="s">
        <v>2091</v>
      </c>
      <c r="BC1615" s="11"/>
      <c r="BD1615" s="11">
        <v>0</v>
      </c>
      <c r="BE1615" s="11"/>
      <c r="BF1615" s="11"/>
      <c r="BG1615" s="11"/>
      <c r="BH1615" s="11">
        <v>80002019</v>
      </c>
      <c r="BI1615" s="11">
        <v>0</v>
      </c>
      <c r="BJ1615" s="6">
        <v>0</v>
      </c>
      <c r="BK1615" s="6">
        <v>0</v>
      </c>
      <c r="BL1615" s="6">
        <v>0</v>
      </c>
      <c r="BM1615" s="6">
        <v>0</v>
      </c>
      <c r="BN1615" s="6">
        <v>0</v>
      </c>
      <c r="BO1615" s="6">
        <v>0</v>
      </c>
    </row>
    <row r="1616" spans="3:67" ht="20.100000000000001" customHeight="1">
      <c r="C1616" s="14">
        <v>80001020</v>
      </c>
      <c r="D1616" s="12" t="s">
        <v>2092</v>
      </c>
      <c r="E1616" s="11">
        <v>1</v>
      </c>
      <c r="F1616" s="11">
        <v>80001020</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2093</v>
      </c>
      <c r="AZ1616" s="13">
        <v>0</v>
      </c>
      <c r="BA1616" s="13">
        <v>0</v>
      </c>
      <c r="BB1616" s="34" t="s">
        <v>2094</v>
      </c>
      <c r="BC1616" s="11"/>
      <c r="BD1616" s="11">
        <v>0</v>
      </c>
      <c r="BE1616" s="11"/>
      <c r="BF1616" s="11"/>
      <c r="BG1616" s="11"/>
      <c r="BH1616" s="11">
        <v>80002020</v>
      </c>
      <c r="BI1616" s="11">
        <v>0</v>
      </c>
      <c r="BJ1616" s="6">
        <v>0</v>
      </c>
      <c r="BK1616" s="6">
        <v>0</v>
      </c>
      <c r="BL1616" s="6">
        <v>0</v>
      </c>
      <c r="BM1616" s="6">
        <v>0</v>
      </c>
      <c r="BN1616" s="6">
        <v>0</v>
      </c>
      <c r="BO1616" s="6">
        <v>0</v>
      </c>
    </row>
    <row r="1617" spans="3:67" ht="20.25" customHeight="1">
      <c r="C1617" s="14">
        <v>80001021</v>
      </c>
      <c r="D1617" s="12" t="s">
        <v>1011</v>
      </c>
      <c r="E1617" s="14">
        <v>1</v>
      </c>
      <c r="F1617" s="11">
        <v>80001021</v>
      </c>
      <c r="G1617" s="14">
        <v>0</v>
      </c>
      <c r="H1617" s="13">
        <v>0</v>
      </c>
      <c r="I1617" s="14">
        <v>1</v>
      </c>
      <c r="J1617" s="14">
        <v>0</v>
      </c>
      <c r="K1617" s="14">
        <v>0</v>
      </c>
      <c r="L1617" s="11">
        <v>0</v>
      </c>
      <c r="M1617" s="11">
        <v>0</v>
      </c>
      <c r="N1617" s="11">
        <v>2</v>
      </c>
      <c r="O1617" s="11">
        <v>10</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5</v>
      </c>
      <c r="AE1617" s="11">
        <v>1</v>
      </c>
      <c r="AF1617" s="11">
        <v>3</v>
      </c>
      <c r="AG1617" s="6">
        <v>1</v>
      </c>
      <c r="AH1617" s="6">
        <v>1</v>
      </c>
      <c r="AI1617" s="6">
        <v>0</v>
      </c>
      <c r="AJ1617" s="6">
        <v>3</v>
      </c>
      <c r="AK1617" s="11">
        <v>0</v>
      </c>
      <c r="AL1617" s="11">
        <v>0</v>
      </c>
      <c r="AM1617" s="11">
        <v>0</v>
      </c>
      <c r="AN1617" s="11">
        <v>3</v>
      </c>
      <c r="AO1617" s="11">
        <v>5000</v>
      </c>
      <c r="AP1617" s="11">
        <v>0.5</v>
      </c>
      <c r="AQ1617" s="11">
        <v>0</v>
      </c>
      <c r="AR1617" s="6">
        <v>0</v>
      </c>
      <c r="AS1617" s="11">
        <v>0</v>
      </c>
      <c r="AT1617" s="12" t="s">
        <v>157</v>
      </c>
      <c r="AU1617" s="6" t="s">
        <v>842</v>
      </c>
      <c r="AV1617" s="14">
        <v>10000007</v>
      </c>
      <c r="AW1617" s="211">
        <v>23000080</v>
      </c>
      <c r="AX1617" s="12" t="s">
        <v>158</v>
      </c>
      <c r="AY1617" s="15" t="s">
        <v>156</v>
      </c>
      <c r="AZ1617" s="13">
        <v>0</v>
      </c>
      <c r="BA1617" s="13">
        <v>0</v>
      </c>
      <c r="BB1617" s="34" t="s">
        <v>2095</v>
      </c>
      <c r="BC1617" s="14">
        <v>0</v>
      </c>
      <c r="BD1617" s="11">
        <v>0</v>
      </c>
      <c r="BE1617" s="14"/>
      <c r="BF1617" s="14"/>
      <c r="BG1617" s="14"/>
      <c r="BH1617" s="14">
        <v>80002021</v>
      </c>
      <c r="BI1617" s="9">
        <v>0</v>
      </c>
      <c r="BJ1617" s="6">
        <v>0</v>
      </c>
      <c r="BK1617" s="6">
        <v>0</v>
      </c>
      <c r="BL1617" s="6">
        <v>0</v>
      </c>
      <c r="BM1617" s="6">
        <v>0</v>
      </c>
      <c r="BN1617" s="6">
        <v>0</v>
      </c>
      <c r="BO1617" s="6">
        <v>0</v>
      </c>
    </row>
    <row r="1618" spans="3:67" ht="20.100000000000001" customHeight="1">
      <c r="C1618" s="14">
        <v>80001022</v>
      </c>
      <c r="D1618" s="12" t="s">
        <v>1013</v>
      </c>
      <c r="E1618" s="14">
        <v>1</v>
      </c>
      <c r="F1618" s="11">
        <v>80001022</v>
      </c>
      <c r="G1618" s="6">
        <v>0</v>
      </c>
      <c r="H1618" s="6">
        <v>0</v>
      </c>
      <c r="I1618" s="14">
        <v>1</v>
      </c>
      <c r="J1618" s="14">
        <v>0</v>
      </c>
      <c r="K1618" s="6">
        <v>0</v>
      </c>
      <c r="L1618" s="6">
        <v>0</v>
      </c>
      <c r="M1618" s="6">
        <v>0</v>
      </c>
      <c r="N1618" s="6">
        <v>2</v>
      </c>
      <c r="O1618" s="6">
        <v>1</v>
      </c>
      <c r="P1618" s="6">
        <v>0.2</v>
      </c>
      <c r="Q1618" s="6">
        <v>0</v>
      </c>
      <c r="R1618" s="6">
        <v>0</v>
      </c>
      <c r="S1618" s="6">
        <v>0</v>
      </c>
      <c r="T1618" s="11">
        <v>1</v>
      </c>
      <c r="U1618" s="6">
        <v>2</v>
      </c>
      <c r="V1618" s="6">
        <v>0</v>
      </c>
      <c r="W1618" s="6">
        <v>0</v>
      </c>
      <c r="X1618" s="6">
        <v>0</v>
      </c>
      <c r="Y1618" s="6">
        <v>0</v>
      </c>
      <c r="Z1618" s="6">
        <v>0</v>
      </c>
      <c r="AA1618" s="6">
        <v>0</v>
      </c>
      <c r="AB1618" s="14">
        <v>0</v>
      </c>
      <c r="AC1618" s="6">
        <v>0</v>
      </c>
      <c r="AD1618" s="6">
        <v>15</v>
      </c>
      <c r="AE1618" s="6">
        <v>0</v>
      </c>
      <c r="AF1618" s="6">
        <v>0</v>
      </c>
      <c r="AG1618" s="6">
        <v>7</v>
      </c>
      <c r="AH1618" s="6">
        <v>0</v>
      </c>
      <c r="AI1618" s="6">
        <v>0</v>
      </c>
      <c r="AJ1618" s="6">
        <v>6</v>
      </c>
      <c r="AK1618" s="6">
        <v>0</v>
      </c>
      <c r="AL1618" s="6">
        <v>0</v>
      </c>
      <c r="AM1618" s="6">
        <v>0</v>
      </c>
      <c r="AN1618" s="6">
        <v>0</v>
      </c>
      <c r="AO1618" s="6">
        <v>1000</v>
      </c>
      <c r="AP1618" s="6">
        <v>0</v>
      </c>
      <c r="AQ1618" s="6">
        <v>0</v>
      </c>
      <c r="AR1618" s="6">
        <v>0</v>
      </c>
      <c r="AS1618" s="223" t="s">
        <v>2096</v>
      </c>
      <c r="AT1618" s="12" t="s">
        <v>157</v>
      </c>
      <c r="AU1618" s="6">
        <v>0</v>
      </c>
      <c r="AV1618" s="6" t="s">
        <v>156</v>
      </c>
      <c r="AW1618" s="6">
        <v>0</v>
      </c>
      <c r="AX1618" s="7" t="s">
        <v>158</v>
      </c>
      <c r="AY1618" s="6">
        <v>0</v>
      </c>
      <c r="AZ1618" s="13">
        <v>0</v>
      </c>
      <c r="BA1618" s="13">
        <v>0</v>
      </c>
      <c r="BB1618" s="34" t="s">
        <v>2097</v>
      </c>
      <c r="BC1618" s="6">
        <v>0</v>
      </c>
      <c r="BD1618" s="11">
        <v>0</v>
      </c>
      <c r="BE1618" s="6"/>
      <c r="BF1618" s="6"/>
      <c r="BG1618" s="6"/>
      <c r="BH1618" s="6">
        <v>80002022</v>
      </c>
      <c r="BI1618" s="9">
        <v>0</v>
      </c>
      <c r="BJ1618" s="6">
        <v>0</v>
      </c>
      <c r="BK1618" s="6">
        <v>0</v>
      </c>
      <c r="BL1618" s="6">
        <v>0</v>
      </c>
      <c r="BM1618" s="6">
        <v>0</v>
      </c>
      <c r="BN1618" s="6">
        <v>0</v>
      </c>
      <c r="BO1618" s="6">
        <v>0</v>
      </c>
    </row>
    <row r="1619" spans="3:67" ht="20.100000000000001" customHeight="1">
      <c r="C1619" s="14">
        <v>80001023</v>
      </c>
      <c r="D1619" s="12" t="s">
        <v>216</v>
      </c>
      <c r="E1619" s="11">
        <v>1</v>
      </c>
      <c r="F1619" s="11">
        <v>80001023</v>
      </c>
      <c r="G1619" s="14">
        <v>0</v>
      </c>
      <c r="H1619" s="13">
        <v>0</v>
      </c>
      <c r="I1619" s="14">
        <v>1</v>
      </c>
      <c r="J1619" s="14">
        <v>0</v>
      </c>
      <c r="K1619" s="14">
        <v>0</v>
      </c>
      <c r="L1619" s="11">
        <v>0</v>
      </c>
      <c r="M1619" s="11">
        <v>0</v>
      </c>
      <c r="N1619" s="11">
        <v>2</v>
      </c>
      <c r="O1619" s="11">
        <v>9</v>
      </c>
      <c r="P1619" s="11">
        <v>0.15</v>
      </c>
      <c r="Q1619" s="11">
        <v>0</v>
      </c>
      <c r="R1619" s="6">
        <v>0</v>
      </c>
      <c r="S1619" s="11">
        <v>0</v>
      </c>
      <c r="T1619" s="11">
        <v>1</v>
      </c>
      <c r="U1619" s="11">
        <v>2</v>
      </c>
      <c r="V1619" s="11">
        <v>0</v>
      </c>
      <c r="W1619" s="11">
        <v>0</v>
      </c>
      <c r="X1619" s="11">
        <v>0</v>
      </c>
      <c r="Y1619" s="11">
        <v>0</v>
      </c>
      <c r="Z1619" s="11">
        <v>0</v>
      </c>
      <c r="AA1619" s="11">
        <v>0</v>
      </c>
      <c r="AB1619" s="11">
        <v>0</v>
      </c>
      <c r="AC1619" s="11">
        <v>0</v>
      </c>
      <c r="AD1619" s="11">
        <v>10</v>
      </c>
      <c r="AE1619" s="11">
        <v>0</v>
      </c>
      <c r="AF1619" s="11">
        <v>3</v>
      </c>
      <c r="AG1619" s="6">
        <v>7</v>
      </c>
      <c r="AH1619" s="6">
        <v>0</v>
      </c>
      <c r="AI1619" s="6">
        <v>0</v>
      </c>
      <c r="AJ1619" s="6">
        <v>10</v>
      </c>
      <c r="AK1619" s="11">
        <v>0</v>
      </c>
      <c r="AL1619" s="11">
        <v>0</v>
      </c>
      <c r="AM1619" s="11">
        <v>0</v>
      </c>
      <c r="AN1619" s="11">
        <v>0</v>
      </c>
      <c r="AO1619" s="11">
        <v>3000</v>
      </c>
      <c r="AP1619" s="11">
        <v>0.5</v>
      </c>
      <c r="AQ1619" s="11">
        <v>0</v>
      </c>
      <c r="AR1619" s="6">
        <v>0</v>
      </c>
      <c r="AS1619" s="11">
        <v>80001003</v>
      </c>
      <c r="AT1619" s="12" t="s">
        <v>157</v>
      </c>
      <c r="AU1619" s="11">
        <v>0</v>
      </c>
      <c r="AV1619" s="14">
        <v>0</v>
      </c>
      <c r="AW1619" s="14">
        <v>0</v>
      </c>
      <c r="AX1619" s="12" t="s">
        <v>158</v>
      </c>
      <c r="AY1619" s="11">
        <v>0</v>
      </c>
      <c r="AZ1619" s="13">
        <v>0</v>
      </c>
      <c r="BA1619" s="13">
        <v>0</v>
      </c>
      <c r="BB1619" s="34" t="s">
        <v>2098</v>
      </c>
      <c r="BC1619" s="11"/>
      <c r="BD1619" s="11">
        <v>0</v>
      </c>
      <c r="BE1619" s="11"/>
      <c r="BF1619" s="11"/>
      <c r="BG1619" s="11"/>
      <c r="BH1619" s="11">
        <v>80002023</v>
      </c>
      <c r="BI1619" s="11">
        <v>0</v>
      </c>
      <c r="BJ1619" s="6">
        <v>0</v>
      </c>
      <c r="BK1619" s="6">
        <v>0</v>
      </c>
      <c r="BL1619" s="6">
        <v>0</v>
      </c>
      <c r="BM1619" s="6">
        <v>0</v>
      </c>
      <c r="BN1619" s="6">
        <v>0</v>
      </c>
      <c r="BO1619" s="6">
        <v>0</v>
      </c>
    </row>
    <row r="1620" spans="3:67" ht="20.100000000000001" customHeight="1">
      <c r="C1620" s="14">
        <v>80001024</v>
      </c>
      <c r="D1620" s="12" t="s">
        <v>2099</v>
      </c>
      <c r="E1620" s="11">
        <v>1</v>
      </c>
      <c r="F1620" s="11">
        <v>80001024</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0</v>
      </c>
      <c r="AO1620" s="11">
        <v>3000</v>
      </c>
      <c r="AP1620" s="11">
        <v>0.5</v>
      </c>
      <c r="AQ1620" s="11">
        <v>0</v>
      </c>
      <c r="AR1620" s="6">
        <v>0</v>
      </c>
      <c r="AS1620" s="11" t="s">
        <v>156</v>
      </c>
      <c r="AT1620" s="12" t="s">
        <v>157</v>
      </c>
      <c r="AU1620" s="11">
        <v>0</v>
      </c>
      <c r="AV1620" s="14">
        <v>0</v>
      </c>
      <c r="AW1620" s="14">
        <v>0</v>
      </c>
      <c r="AX1620" s="12" t="s">
        <v>158</v>
      </c>
      <c r="AY1620" s="11" t="s">
        <v>2100</v>
      </c>
      <c r="AZ1620" s="13">
        <v>0</v>
      </c>
      <c r="BA1620" s="13">
        <v>0</v>
      </c>
      <c r="BB1620" s="34" t="s">
        <v>2101</v>
      </c>
      <c r="BC1620" s="11"/>
      <c r="BD1620" s="11">
        <v>0</v>
      </c>
      <c r="BE1620" s="11"/>
      <c r="BF1620" s="11"/>
      <c r="BG1620" s="11"/>
      <c r="BH1620" s="11">
        <v>80002024</v>
      </c>
      <c r="BI1620" s="11">
        <v>0</v>
      </c>
      <c r="BJ1620" s="6">
        <v>0</v>
      </c>
      <c r="BK1620" s="6">
        <v>0</v>
      </c>
      <c r="BL1620" s="6">
        <v>0</v>
      </c>
      <c r="BM1620" s="6">
        <v>0</v>
      </c>
      <c r="BN1620" s="6">
        <v>0</v>
      </c>
      <c r="BO1620" s="6">
        <v>0</v>
      </c>
    </row>
    <row r="1621" spans="3:67" ht="20.100000000000001" customHeight="1">
      <c r="C1621" s="14">
        <v>80001025</v>
      </c>
      <c r="D1621" s="12" t="s">
        <v>2102</v>
      </c>
      <c r="E1621" s="14">
        <v>1</v>
      </c>
      <c r="F1621" s="11">
        <v>80001025</v>
      </c>
      <c r="G1621" s="6">
        <v>0</v>
      </c>
      <c r="H1621" s="6">
        <v>0</v>
      </c>
      <c r="I1621" s="14">
        <v>1</v>
      </c>
      <c r="J1621" s="14">
        <v>0</v>
      </c>
      <c r="K1621" s="6">
        <v>0</v>
      </c>
      <c r="L1621" s="6">
        <v>0</v>
      </c>
      <c r="M1621" s="6">
        <v>0</v>
      </c>
      <c r="N1621" s="6">
        <v>2</v>
      </c>
      <c r="O1621" s="6">
        <v>10</v>
      </c>
      <c r="P1621" s="6">
        <v>0.05</v>
      </c>
      <c r="Q1621" s="6">
        <v>0</v>
      </c>
      <c r="R1621" s="6">
        <v>0</v>
      </c>
      <c r="S1621" s="6">
        <v>0</v>
      </c>
      <c r="T1621" s="11">
        <v>1</v>
      </c>
      <c r="U1621" s="6">
        <v>2</v>
      </c>
      <c r="V1621" s="6">
        <v>0</v>
      </c>
      <c r="W1621" s="6">
        <v>2.5</v>
      </c>
      <c r="X1621" s="6">
        <v>0</v>
      </c>
      <c r="Y1621" s="6">
        <v>0</v>
      </c>
      <c r="Z1621" s="6">
        <v>0</v>
      </c>
      <c r="AA1621" s="6">
        <v>0</v>
      </c>
      <c r="AB1621" s="14">
        <v>0</v>
      </c>
      <c r="AC1621" s="6">
        <v>0</v>
      </c>
      <c r="AD1621" s="6">
        <v>15</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t="s">
        <v>156</v>
      </c>
      <c r="AT1621" s="12" t="s">
        <v>157</v>
      </c>
      <c r="AU1621" s="6" t="s">
        <v>842</v>
      </c>
      <c r="AV1621" s="6" t="s">
        <v>156</v>
      </c>
      <c r="AW1621" s="6" t="s">
        <v>929</v>
      </c>
      <c r="AX1621" s="7" t="s">
        <v>158</v>
      </c>
      <c r="AY1621" s="6">
        <v>0</v>
      </c>
      <c r="AZ1621" s="13">
        <v>0</v>
      </c>
      <c r="BA1621" s="13">
        <v>0</v>
      </c>
      <c r="BB1621" s="32" t="s">
        <v>2103</v>
      </c>
      <c r="BC1621" s="6">
        <v>0</v>
      </c>
      <c r="BD1621" s="11">
        <v>0</v>
      </c>
      <c r="BE1621" s="6"/>
      <c r="BF1621" s="6"/>
      <c r="BG1621" s="6"/>
      <c r="BH1621" s="6">
        <v>80002025</v>
      </c>
      <c r="BI1621" s="9">
        <v>0</v>
      </c>
      <c r="BJ1621" s="6">
        <v>0</v>
      </c>
      <c r="BK1621" s="6">
        <v>0</v>
      </c>
      <c r="BL1621" s="6">
        <v>0</v>
      </c>
      <c r="BM1621" s="6">
        <v>0</v>
      </c>
      <c r="BN1621" s="6">
        <v>0</v>
      </c>
      <c r="BO1621" s="6">
        <v>0</v>
      </c>
    </row>
    <row r="1622" spans="3:67" ht="20.100000000000001" customHeight="1">
      <c r="C1622" s="14">
        <v>80001026</v>
      </c>
      <c r="D1622" s="12" t="s">
        <v>2104</v>
      </c>
      <c r="E1622" s="14">
        <v>1</v>
      </c>
      <c r="F1622" s="11">
        <v>80001026</v>
      </c>
      <c r="G1622" s="6">
        <v>0</v>
      </c>
      <c r="H1622" s="6">
        <v>0</v>
      </c>
      <c r="I1622" s="14">
        <v>1</v>
      </c>
      <c r="J1622" s="14">
        <v>0</v>
      </c>
      <c r="K1622" s="6">
        <v>0</v>
      </c>
      <c r="L1622" s="6">
        <v>0</v>
      </c>
      <c r="M1622" s="6">
        <v>0</v>
      </c>
      <c r="N1622" s="6">
        <v>2</v>
      </c>
      <c r="O1622" s="6">
        <v>1</v>
      </c>
      <c r="P1622" s="6">
        <v>0.1</v>
      </c>
      <c r="Q1622" s="6">
        <v>0</v>
      </c>
      <c r="R1622" s="6">
        <v>0</v>
      </c>
      <c r="S1622" s="6">
        <v>0</v>
      </c>
      <c r="T1622" s="11">
        <v>1</v>
      </c>
      <c r="U1622" s="6">
        <v>2</v>
      </c>
      <c r="V1622" s="6">
        <v>0</v>
      </c>
      <c r="W1622" s="6">
        <v>0</v>
      </c>
      <c r="X1622" s="6">
        <v>0</v>
      </c>
      <c r="Y1622" s="6">
        <v>0</v>
      </c>
      <c r="Z1622" s="6">
        <v>0</v>
      </c>
      <c r="AA1622" s="6">
        <v>0</v>
      </c>
      <c r="AB1622" s="14">
        <v>0</v>
      </c>
      <c r="AC1622" s="6">
        <v>0</v>
      </c>
      <c r="AD1622" s="6">
        <v>10</v>
      </c>
      <c r="AE1622" s="6">
        <v>0</v>
      </c>
      <c r="AF1622" s="6">
        <v>0</v>
      </c>
      <c r="AG1622" s="6">
        <v>7</v>
      </c>
      <c r="AH1622" s="6">
        <v>0</v>
      </c>
      <c r="AI1622" s="6">
        <v>0</v>
      </c>
      <c r="AJ1622" s="6">
        <v>6</v>
      </c>
      <c r="AK1622" s="6">
        <v>0</v>
      </c>
      <c r="AL1622" s="6">
        <v>0</v>
      </c>
      <c r="AM1622" s="6">
        <v>0</v>
      </c>
      <c r="AN1622" s="6">
        <v>0</v>
      </c>
      <c r="AO1622" s="6">
        <v>1000</v>
      </c>
      <c r="AP1622" s="6">
        <v>0</v>
      </c>
      <c r="AQ1622" s="6">
        <v>0</v>
      </c>
      <c r="AR1622" s="6">
        <v>0</v>
      </c>
      <c r="AS1622" s="6">
        <v>80001004</v>
      </c>
      <c r="AT1622" s="12" t="s">
        <v>157</v>
      </c>
      <c r="AU1622" s="6">
        <v>0</v>
      </c>
      <c r="AV1622" s="6" t="s">
        <v>156</v>
      </c>
      <c r="AW1622" s="6">
        <v>0</v>
      </c>
      <c r="AX1622" s="7" t="s">
        <v>158</v>
      </c>
      <c r="AY1622" s="6">
        <v>0</v>
      </c>
      <c r="AZ1622" s="13">
        <v>0</v>
      </c>
      <c r="BA1622" s="13">
        <v>0</v>
      </c>
      <c r="BB1622" s="32" t="s">
        <v>2105</v>
      </c>
      <c r="BC1622" s="6">
        <v>0</v>
      </c>
      <c r="BD1622" s="11">
        <v>0</v>
      </c>
      <c r="BE1622" s="6"/>
      <c r="BF1622" s="6"/>
      <c r="BG1622" s="6"/>
      <c r="BH1622" s="6">
        <v>80002026</v>
      </c>
      <c r="BI1622" s="9">
        <v>0</v>
      </c>
      <c r="BJ1622" s="6">
        <v>0</v>
      </c>
      <c r="BK1622" s="6">
        <v>0</v>
      </c>
      <c r="BL1622" s="6">
        <v>0</v>
      </c>
      <c r="BM1622" s="6">
        <v>0</v>
      </c>
      <c r="BN1622" s="6">
        <v>0</v>
      </c>
      <c r="BO1622" s="6">
        <v>0</v>
      </c>
    </row>
    <row r="1623" spans="3:67" ht="20.100000000000001" customHeight="1">
      <c r="C1623" s="14">
        <v>80001027</v>
      </c>
      <c r="D1623" s="12" t="s">
        <v>2106</v>
      </c>
      <c r="E1623" s="11">
        <v>1</v>
      </c>
      <c r="F1623" s="11">
        <v>80001027</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0</v>
      </c>
      <c r="AO1623" s="11">
        <v>3000</v>
      </c>
      <c r="AP1623" s="11">
        <v>0.5</v>
      </c>
      <c r="AQ1623" s="11">
        <v>0</v>
      </c>
      <c r="AR1623" s="6">
        <v>0</v>
      </c>
      <c r="AS1623" s="11" t="s">
        <v>156</v>
      </c>
      <c r="AT1623" s="12" t="s">
        <v>157</v>
      </c>
      <c r="AU1623" s="11">
        <v>0</v>
      </c>
      <c r="AV1623" s="14">
        <v>0</v>
      </c>
      <c r="AW1623" s="14">
        <v>0</v>
      </c>
      <c r="AX1623" s="12" t="s">
        <v>158</v>
      </c>
      <c r="AY1623" s="11" t="s">
        <v>2107</v>
      </c>
      <c r="AZ1623" s="13">
        <v>0</v>
      </c>
      <c r="BA1623" s="13">
        <v>0</v>
      </c>
      <c r="BB1623" s="34" t="s">
        <v>2108</v>
      </c>
      <c r="BC1623" s="11"/>
      <c r="BD1623" s="11">
        <v>0</v>
      </c>
      <c r="BE1623" s="11"/>
      <c r="BF1623" s="11"/>
      <c r="BG1623" s="11"/>
      <c r="BH1623" s="11">
        <v>80002027</v>
      </c>
      <c r="BI1623" s="11">
        <v>0</v>
      </c>
      <c r="BJ1623" s="6">
        <v>0</v>
      </c>
      <c r="BK1623" s="6">
        <v>0</v>
      </c>
      <c r="BL1623" s="6">
        <v>0</v>
      </c>
      <c r="BM1623" s="6">
        <v>0</v>
      </c>
      <c r="BN1623" s="6">
        <v>0</v>
      </c>
      <c r="BO1623" s="6">
        <v>0</v>
      </c>
    </row>
    <row r="1624" spans="3:67" ht="20.100000000000001" customHeight="1">
      <c r="C1624" s="14">
        <v>80001028</v>
      </c>
      <c r="D1624" s="12" t="s">
        <v>926</v>
      </c>
      <c r="E1624" s="11">
        <v>1</v>
      </c>
      <c r="F1624" s="11">
        <v>80001028</v>
      </c>
      <c r="G1624" s="14">
        <v>0</v>
      </c>
      <c r="H1624" s="13">
        <v>0</v>
      </c>
      <c r="I1624" s="14">
        <v>1</v>
      </c>
      <c r="J1624" s="14">
        <v>0</v>
      </c>
      <c r="K1624" s="14">
        <v>0</v>
      </c>
      <c r="L1624" s="11">
        <v>0</v>
      </c>
      <c r="M1624" s="11">
        <v>0</v>
      </c>
      <c r="N1624" s="11">
        <v>2</v>
      </c>
      <c r="O1624" s="11">
        <v>9</v>
      </c>
      <c r="P1624" s="11">
        <v>0.05</v>
      </c>
      <c r="Q1624" s="11">
        <v>0</v>
      </c>
      <c r="R1624" s="6">
        <v>0</v>
      </c>
      <c r="S1624" s="11">
        <v>0</v>
      </c>
      <c r="T1624" s="11">
        <v>1</v>
      </c>
      <c r="U1624" s="11">
        <v>2</v>
      </c>
      <c r="V1624" s="11">
        <v>0</v>
      </c>
      <c r="W1624" s="11">
        <v>2</v>
      </c>
      <c r="X1624" s="11">
        <v>0</v>
      </c>
      <c r="Y1624" s="11">
        <v>0</v>
      </c>
      <c r="Z1624" s="11">
        <v>0</v>
      </c>
      <c r="AA1624" s="11">
        <v>0</v>
      </c>
      <c r="AB1624" s="11">
        <v>0</v>
      </c>
      <c r="AC1624" s="11">
        <v>0</v>
      </c>
      <c r="AD1624" s="11">
        <v>3</v>
      </c>
      <c r="AE1624" s="11">
        <v>2</v>
      </c>
      <c r="AF1624" s="11" t="s">
        <v>165</v>
      </c>
      <c r="AG1624" s="6">
        <v>0</v>
      </c>
      <c r="AH1624" s="6">
        <v>0</v>
      </c>
      <c r="AI1624" s="6">
        <v>0</v>
      </c>
      <c r="AJ1624" s="6">
        <v>1.5</v>
      </c>
      <c r="AK1624" s="11">
        <v>0</v>
      </c>
      <c r="AL1624" s="11">
        <v>0</v>
      </c>
      <c r="AM1624" s="11">
        <v>0</v>
      </c>
      <c r="AN1624" s="11">
        <v>0</v>
      </c>
      <c r="AO1624" s="11">
        <v>3000</v>
      </c>
      <c r="AP1624" s="11">
        <v>0.5</v>
      </c>
      <c r="AQ1624" s="11">
        <v>0</v>
      </c>
      <c r="AR1624" s="6">
        <v>0</v>
      </c>
      <c r="AS1624" s="11">
        <v>0</v>
      </c>
      <c r="AT1624" s="12" t="s">
        <v>157</v>
      </c>
      <c r="AU1624" s="11">
        <v>0</v>
      </c>
      <c r="AV1624" s="14">
        <v>10000007</v>
      </c>
      <c r="AW1624" s="14">
        <v>23000040</v>
      </c>
      <c r="AX1624" s="12" t="s">
        <v>158</v>
      </c>
      <c r="AY1624" s="11">
        <v>0</v>
      </c>
      <c r="AZ1624" s="13">
        <v>0</v>
      </c>
      <c r="BA1624" s="13">
        <v>1</v>
      </c>
      <c r="BB1624" s="34" t="s">
        <v>2109</v>
      </c>
      <c r="BC1624" s="11">
        <v>0</v>
      </c>
      <c r="BD1624" s="11">
        <v>0</v>
      </c>
      <c r="BE1624" s="11"/>
      <c r="BF1624" s="11"/>
      <c r="BG1624" s="11"/>
      <c r="BH1624" s="11">
        <v>80002028</v>
      </c>
      <c r="BI1624" s="11">
        <v>0</v>
      </c>
      <c r="BJ1624" s="6">
        <v>0</v>
      </c>
      <c r="BK1624" s="6">
        <v>0</v>
      </c>
      <c r="BL1624" s="6">
        <v>0</v>
      </c>
      <c r="BM1624" s="6">
        <v>0</v>
      </c>
      <c r="BN1624" s="6">
        <v>0</v>
      </c>
      <c r="BO1624" s="6">
        <v>0</v>
      </c>
    </row>
    <row r="1625" spans="3:67" ht="20.100000000000001" customHeight="1">
      <c r="C1625" s="14">
        <v>80002001</v>
      </c>
      <c r="D1625" s="12" t="s">
        <v>2110</v>
      </c>
      <c r="E1625" s="11">
        <v>1</v>
      </c>
      <c r="F1625" s="11">
        <v>80002001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2111</v>
      </c>
      <c r="AZ1625" s="13">
        <v>0</v>
      </c>
      <c r="BA1625" s="13">
        <v>0</v>
      </c>
      <c r="BB1625" s="34" t="s">
        <v>2112</v>
      </c>
      <c r="BC1625" s="11">
        <v>0</v>
      </c>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80002002</v>
      </c>
      <c r="D1626" s="12" t="s">
        <v>2113</v>
      </c>
      <c r="E1626" s="11">
        <v>1</v>
      </c>
      <c r="F1626" s="11">
        <v>80002002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1009</v>
      </c>
      <c r="AZ1626" s="13">
        <v>0</v>
      </c>
      <c r="BA1626" s="13">
        <v>0</v>
      </c>
      <c r="BB1626" s="34" t="s">
        <v>1010</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80002003</v>
      </c>
      <c r="D1627" s="12" t="s">
        <v>2114</v>
      </c>
      <c r="E1627" s="11">
        <v>1</v>
      </c>
      <c r="F1627" s="11">
        <v>80002003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2115</v>
      </c>
      <c r="AZ1627" s="13">
        <v>0</v>
      </c>
      <c r="BA1627" s="13">
        <v>0</v>
      </c>
      <c r="BB1627" s="34" t="s">
        <v>2116</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80002004</v>
      </c>
      <c r="D1628" s="12" t="s">
        <v>2117</v>
      </c>
      <c r="E1628" s="11">
        <v>1</v>
      </c>
      <c r="F1628" s="11">
        <v>80002004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2376</v>
      </c>
      <c r="AZ1628" s="13">
        <v>0</v>
      </c>
      <c r="BA1628" s="13">
        <v>0</v>
      </c>
      <c r="BB1628" s="34" t="s">
        <v>2375</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80002005</v>
      </c>
      <c r="D1629" s="12" t="s">
        <v>2118</v>
      </c>
      <c r="E1629" s="11">
        <v>1</v>
      </c>
      <c r="F1629" s="11">
        <v>80002005</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2119</v>
      </c>
      <c r="AZ1629" s="13">
        <v>0</v>
      </c>
      <c r="BA1629" s="13">
        <v>0</v>
      </c>
      <c r="BB1629" s="34" t="s">
        <v>2120</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v>80002006</v>
      </c>
      <c r="D1630" s="12" t="s">
        <v>2121</v>
      </c>
      <c r="E1630" s="11">
        <v>1</v>
      </c>
      <c r="F1630" s="11">
        <v>80002006</v>
      </c>
      <c r="G1630" s="14">
        <v>0</v>
      </c>
      <c r="H1630" s="13">
        <v>0</v>
      </c>
      <c r="I1630" s="14">
        <v>1</v>
      </c>
      <c r="J1630" s="14">
        <v>0</v>
      </c>
      <c r="K1630" s="14">
        <v>0</v>
      </c>
      <c r="L1630" s="11">
        <v>0</v>
      </c>
      <c r="M1630" s="11">
        <v>0</v>
      </c>
      <c r="N1630" s="11">
        <v>5</v>
      </c>
      <c r="O1630" s="125">
        <v>0</v>
      </c>
      <c r="P1630" s="125">
        <v>0</v>
      </c>
      <c r="Q1630" s="125">
        <v>0</v>
      </c>
      <c r="R1630" s="6">
        <v>0</v>
      </c>
      <c r="S1630" s="125">
        <v>0</v>
      </c>
      <c r="T1630" s="125">
        <v>1</v>
      </c>
      <c r="U1630" s="125">
        <v>2</v>
      </c>
      <c r="V1630" s="125">
        <v>0</v>
      </c>
      <c r="W1630" s="11">
        <v>1</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25" t="s">
        <v>2122</v>
      </c>
      <c r="AZ1630" s="13">
        <v>0</v>
      </c>
      <c r="BA1630" s="13">
        <v>0</v>
      </c>
      <c r="BB1630" s="172" t="s">
        <v>2123</v>
      </c>
      <c r="BC1630" s="11"/>
      <c r="BD1630" s="11">
        <v>0</v>
      </c>
      <c r="BE1630" s="11"/>
      <c r="BF1630" s="11"/>
      <c r="BG1630" s="11"/>
      <c r="BH1630" s="125"/>
      <c r="BI1630" s="11">
        <v>0</v>
      </c>
      <c r="BJ1630" s="6">
        <v>0</v>
      </c>
      <c r="BK1630" s="6">
        <v>0</v>
      </c>
      <c r="BL1630" s="6">
        <v>0</v>
      </c>
      <c r="BM1630" s="6">
        <v>0</v>
      </c>
      <c r="BN1630" s="6">
        <v>0</v>
      </c>
      <c r="BO1630" s="6">
        <v>0</v>
      </c>
    </row>
    <row r="1631" spans="3:67" ht="20.100000000000001" customHeight="1">
      <c r="C1631" s="14">
        <v>80002007</v>
      </c>
      <c r="D1631" s="12" t="s">
        <v>2124</v>
      </c>
      <c r="E1631" s="11">
        <v>1</v>
      </c>
      <c r="F1631" s="11">
        <v>80002007</v>
      </c>
      <c r="G1631" s="14">
        <v>0</v>
      </c>
      <c r="H1631" s="13">
        <v>0</v>
      </c>
      <c r="I1631" s="14">
        <v>1</v>
      </c>
      <c r="J1631" s="14">
        <v>0</v>
      </c>
      <c r="K1631" s="14">
        <v>0</v>
      </c>
      <c r="L1631" s="11">
        <v>0</v>
      </c>
      <c r="M1631" s="11">
        <v>0</v>
      </c>
      <c r="N1631" s="11">
        <v>2</v>
      </c>
      <c r="O1631" s="11">
        <v>3</v>
      </c>
      <c r="P1631" s="11">
        <v>0.2</v>
      </c>
      <c r="Q1631" s="11">
        <v>0</v>
      </c>
      <c r="R1631" s="6">
        <v>0</v>
      </c>
      <c r="S1631" s="11">
        <v>0</v>
      </c>
      <c r="T1631" s="11">
        <v>1</v>
      </c>
      <c r="U1631" s="11">
        <v>2</v>
      </c>
      <c r="V1631" s="11">
        <v>0</v>
      </c>
      <c r="W1631" s="11">
        <v>1</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2065</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80002008</v>
      </c>
      <c r="D1632" s="12" t="s">
        <v>2125</v>
      </c>
      <c r="E1632" s="11">
        <v>1</v>
      </c>
      <c r="F1632" s="11">
        <v>80002008</v>
      </c>
      <c r="G1632" s="14">
        <v>0</v>
      </c>
      <c r="H1632" s="13">
        <v>0</v>
      </c>
      <c r="I1632" s="14">
        <v>1</v>
      </c>
      <c r="J1632" s="14">
        <v>0</v>
      </c>
      <c r="K1632" s="14">
        <v>0</v>
      </c>
      <c r="L1632" s="11">
        <v>0</v>
      </c>
      <c r="M1632" s="11">
        <v>0</v>
      </c>
      <c r="N1632" s="11">
        <v>2</v>
      </c>
      <c r="O1632" s="11">
        <v>3</v>
      </c>
      <c r="P1632" s="11">
        <v>0.5</v>
      </c>
      <c r="Q1632" s="11">
        <v>0</v>
      </c>
      <c r="R1632" s="6">
        <v>0</v>
      </c>
      <c r="S1632" s="11">
        <v>0</v>
      </c>
      <c r="T1632" s="11">
        <v>1</v>
      </c>
      <c r="U1632" s="11">
        <v>2</v>
      </c>
      <c r="V1632" s="11">
        <v>0</v>
      </c>
      <c r="W1632" s="11">
        <v>0.5</v>
      </c>
      <c r="X1632" s="11">
        <v>0</v>
      </c>
      <c r="Y1632" s="11">
        <v>0</v>
      </c>
      <c r="Z1632" s="11">
        <v>0</v>
      </c>
      <c r="AA1632" s="11">
        <v>0</v>
      </c>
      <c r="AB1632" s="11">
        <v>0</v>
      </c>
      <c r="AC1632" s="11">
        <v>0</v>
      </c>
      <c r="AD1632" s="11">
        <v>9</v>
      </c>
      <c r="AE1632" s="11">
        <v>1</v>
      </c>
      <c r="AF1632" s="11">
        <v>0</v>
      </c>
      <c r="AG1632" s="6">
        <v>1</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c r="AZ1632" s="13">
        <v>0</v>
      </c>
      <c r="BA1632" s="13">
        <v>0</v>
      </c>
      <c r="BB1632" s="34" t="s">
        <v>2126</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80002009</v>
      </c>
      <c r="D1633" s="12" t="s">
        <v>2127</v>
      </c>
      <c r="E1633" s="11">
        <v>1</v>
      </c>
      <c r="F1633" s="11">
        <v>80002009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2128</v>
      </c>
      <c r="AZ1633" s="13">
        <v>0</v>
      </c>
      <c r="BA1633" s="13">
        <v>0</v>
      </c>
      <c r="BB1633" s="34" t="s">
        <v>2129</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80002010</v>
      </c>
      <c r="D1634" s="12" t="s">
        <v>2130</v>
      </c>
      <c r="E1634" s="11">
        <v>1</v>
      </c>
      <c r="F1634" s="11">
        <v>80002010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2131</v>
      </c>
      <c r="AZ1634" s="13">
        <v>0</v>
      </c>
      <c r="BA1634" s="13">
        <v>0</v>
      </c>
      <c r="BB1634" s="34" t="s">
        <v>933</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80002011</v>
      </c>
      <c r="D1635" s="12" t="s">
        <v>2132</v>
      </c>
      <c r="E1635" s="11">
        <v>1</v>
      </c>
      <c r="F1635" s="11">
        <v>80002011</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2133</v>
      </c>
      <c r="AZ1635" s="13">
        <v>0</v>
      </c>
      <c r="BA1635" s="13">
        <v>0</v>
      </c>
      <c r="BB1635" s="34" t="s">
        <v>2134</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80002012</v>
      </c>
      <c r="D1636" s="12" t="s">
        <v>2135</v>
      </c>
      <c r="E1636" s="11">
        <v>1</v>
      </c>
      <c r="F1636" s="11">
        <v>80002012</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2136</v>
      </c>
      <c r="AZ1636" s="13">
        <v>0</v>
      </c>
      <c r="BA1636" s="13">
        <v>0</v>
      </c>
      <c r="BB1636" s="34" t="s">
        <v>2137</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80002013</v>
      </c>
      <c r="D1637" s="12" t="s">
        <v>2138</v>
      </c>
      <c r="E1637" s="11">
        <v>1</v>
      </c>
      <c r="F1637" s="11">
        <v>80002013</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2139</v>
      </c>
      <c r="AZ1637" s="13">
        <v>0</v>
      </c>
      <c r="BA1637" s="13">
        <v>0</v>
      </c>
      <c r="BB1637" s="34" t="s">
        <v>2140</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80002014</v>
      </c>
      <c r="D1638" s="12" t="s">
        <v>2141</v>
      </c>
      <c r="E1638" s="11">
        <v>1</v>
      </c>
      <c r="F1638" s="11">
        <v>80002014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2142</v>
      </c>
      <c r="AZ1638" s="13">
        <v>0</v>
      </c>
      <c r="BA1638" s="13">
        <v>0</v>
      </c>
      <c r="BB1638" s="34" t="s">
        <v>2143</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25">
        <v>80002015</v>
      </c>
      <c r="D1639" s="163" t="s">
        <v>2144</v>
      </c>
      <c r="E1639" s="125">
        <v>1</v>
      </c>
      <c r="F1639" s="125">
        <v>80002015</v>
      </c>
      <c r="G1639" s="125">
        <v>0</v>
      </c>
      <c r="H1639" s="125">
        <v>0</v>
      </c>
      <c r="I1639" s="14">
        <v>1</v>
      </c>
      <c r="J1639" s="14">
        <v>0</v>
      </c>
      <c r="K1639" s="125">
        <v>0</v>
      </c>
      <c r="L1639" s="125">
        <v>0</v>
      </c>
      <c r="M1639" s="125">
        <v>0</v>
      </c>
      <c r="N1639" s="125">
        <v>2</v>
      </c>
      <c r="O1639" s="125">
        <v>0</v>
      </c>
      <c r="P1639" s="125">
        <v>0</v>
      </c>
      <c r="Q1639" s="125">
        <v>0</v>
      </c>
      <c r="R1639" s="6">
        <v>0</v>
      </c>
      <c r="S1639" s="125">
        <v>0</v>
      </c>
      <c r="T1639" s="125">
        <v>1</v>
      </c>
      <c r="U1639" s="125">
        <v>2</v>
      </c>
      <c r="V1639" s="125">
        <v>0</v>
      </c>
      <c r="W1639" s="125">
        <v>0</v>
      </c>
      <c r="X1639" s="125">
        <v>0</v>
      </c>
      <c r="Y1639" s="125">
        <v>0</v>
      </c>
      <c r="Z1639" s="125">
        <v>0</v>
      </c>
      <c r="AA1639" s="125">
        <v>0</v>
      </c>
      <c r="AB1639" s="125">
        <v>0</v>
      </c>
      <c r="AC1639" s="125">
        <v>0</v>
      </c>
      <c r="AD1639" s="125">
        <v>9</v>
      </c>
      <c r="AE1639" s="125">
        <v>2</v>
      </c>
      <c r="AF1639" s="125" t="s">
        <v>165</v>
      </c>
      <c r="AG1639" s="125">
        <v>2</v>
      </c>
      <c r="AH1639" s="125">
        <v>2</v>
      </c>
      <c r="AI1639" s="6">
        <v>0</v>
      </c>
      <c r="AJ1639" s="125">
        <v>1.5</v>
      </c>
      <c r="AK1639" s="125">
        <v>0</v>
      </c>
      <c r="AL1639" s="125">
        <v>0</v>
      </c>
      <c r="AM1639" s="125">
        <v>0</v>
      </c>
      <c r="AN1639" s="125">
        <v>1</v>
      </c>
      <c r="AO1639" s="125">
        <v>3000</v>
      </c>
      <c r="AP1639" s="125">
        <v>0.5</v>
      </c>
      <c r="AQ1639" s="125">
        <v>0</v>
      </c>
      <c r="AR1639" s="125">
        <v>0</v>
      </c>
      <c r="AS1639" s="125" t="s">
        <v>156</v>
      </c>
      <c r="AT1639" s="12" t="s">
        <v>157</v>
      </c>
      <c r="AU1639" s="125">
        <v>0</v>
      </c>
      <c r="AV1639" s="125">
        <v>0</v>
      </c>
      <c r="AW1639" s="125">
        <v>0</v>
      </c>
      <c r="AX1639" s="163" t="s">
        <v>158</v>
      </c>
      <c r="AY1639" s="125" t="s">
        <v>2351</v>
      </c>
      <c r="AZ1639" s="125">
        <v>0</v>
      </c>
      <c r="BA1639" s="125">
        <v>0</v>
      </c>
      <c r="BB1639" s="172" t="s">
        <v>2350</v>
      </c>
      <c r="BC1639" s="125"/>
      <c r="BD1639" s="11">
        <v>0</v>
      </c>
      <c r="BE1639" s="125"/>
      <c r="BF1639" s="125"/>
      <c r="BG1639" s="125"/>
      <c r="BH1639" s="125"/>
      <c r="BI1639" s="11">
        <v>0</v>
      </c>
      <c r="BJ1639" s="6">
        <v>0</v>
      </c>
      <c r="BK1639" s="6">
        <v>0</v>
      </c>
      <c r="BL1639" s="6">
        <v>0</v>
      </c>
      <c r="BM1639" s="6">
        <v>0</v>
      </c>
      <c r="BN1639" s="6">
        <v>0</v>
      </c>
      <c r="BO1639" s="6">
        <v>0</v>
      </c>
    </row>
    <row r="1640" spans="3:67" ht="20.100000000000001" customHeight="1">
      <c r="C1640" s="14">
        <v>80002016</v>
      </c>
      <c r="D1640" s="12" t="s">
        <v>2145</v>
      </c>
      <c r="E1640" s="11">
        <v>1</v>
      </c>
      <c r="F1640" s="11">
        <v>80002016</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t="s">
        <v>2146</v>
      </c>
      <c r="AZ1640" s="13">
        <v>0</v>
      </c>
      <c r="BA1640" s="13">
        <v>0</v>
      </c>
      <c r="BB1640" s="34" t="s">
        <v>2147</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80002017</v>
      </c>
      <c r="D1641" s="12" t="s">
        <v>2148</v>
      </c>
      <c r="E1641" s="11">
        <v>1</v>
      </c>
      <c r="F1641" s="11">
        <v>80002017</v>
      </c>
      <c r="G1641" s="14">
        <v>0</v>
      </c>
      <c r="H1641" s="13">
        <v>0</v>
      </c>
      <c r="I1641" s="14">
        <v>1</v>
      </c>
      <c r="J1641" s="14">
        <v>0</v>
      </c>
      <c r="K1641" s="14">
        <v>0</v>
      </c>
      <c r="L1641" s="11">
        <v>0</v>
      </c>
      <c r="M1641" s="11">
        <v>0</v>
      </c>
      <c r="N1641" s="11">
        <v>2</v>
      </c>
      <c r="O1641" s="11">
        <v>3</v>
      </c>
      <c r="P1641" s="11">
        <v>0.2</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80010171</v>
      </c>
      <c r="AS1641" s="11" t="s">
        <v>156</v>
      </c>
      <c r="AT1641" s="12" t="s">
        <v>157</v>
      </c>
      <c r="AU1641" s="11">
        <v>0</v>
      </c>
      <c r="AV1641" s="14">
        <v>0</v>
      </c>
      <c r="AW1641" s="14">
        <v>0</v>
      </c>
      <c r="AX1641" s="12" t="s">
        <v>158</v>
      </c>
      <c r="AY1641" s="11"/>
      <c r="AZ1641" s="13">
        <v>0</v>
      </c>
      <c r="BA1641" s="13">
        <v>0</v>
      </c>
      <c r="BB1641" s="172" t="s">
        <v>2149</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80002018</v>
      </c>
      <c r="D1642" s="12" t="s">
        <v>2150</v>
      </c>
      <c r="E1642" s="11">
        <v>1</v>
      </c>
      <c r="F1642" s="11">
        <v>80002018</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2151</v>
      </c>
      <c r="AZ1642" s="13">
        <v>0</v>
      </c>
      <c r="BA1642" s="13">
        <v>0</v>
      </c>
      <c r="BB1642" s="34" t="s">
        <v>2152</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80002019</v>
      </c>
      <c r="D1643" s="12" t="s">
        <v>2153</v>
      </c>
      <c r="E1643" s="11">
        <v>1</v>
      </c>
      <c r="F1643" s="11">
        <v>80002019</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2154</v>
      </c>
      <c r="AZ1643" s="13">
        <v>0</v>
      </c>
      <c r="BA1643" s="13">
        <v>0</v>
      </c>
      <c r="BB1643" s="34" t="s">
        <v>2155</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80002020</v>
      </c>
      <c r="D1644" s="12" t="s">
        <v>2156</v>
      </c>
      <c r="E1644" s="11">
        <v>1</v>
      </c>
      <c r="F1644" s="11">
        <v>80002020</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2157</v>
      </c>
      <c r="AZ1644" s="13">
        <v>0</v>
      </c>
      <c r="BA1644" s="13">
        <v>0</v>
      </c>
      <c r="BB1644" s="34" t="s">
        <v>2158</v>
      </c>
      <c r="BC1644" s="11"/>
      <c r="BD1644" s="11">
        <v>0</v>
      </c>
      <c r="BE1644" s="11"/>
      <c r="BF1644" s="11"/>
      <c r="BG1644" s="11"/>
      <c r="BH1644" s="14"/>
      <c r="BI1644" s="11">
        <v>0</v>
      </c>
      <c r="BJ1644" s="6">
        <v>0</v>
      </c>
      <c r="BK1644" s="6">
        <v>0</v>
      </c>
      <c r="BL1644" s="6">
        <v>0</v>
      </c>
      <c r="BM1644" s="6">
        <v>0</v>
      </c>
      <c r="BN1644" s="6">
        <v>0</v>
      </c>
      <c r="BO1644" s="6">
        <v>0</v>
      </c>
    </row>
    <row r="1645" spans="3:67" ht="20.25" customHeight="1">
      <c r="C1645" s="14">
        <v>80002021</v>
      </c>
      <c r="D1645" s="12" t="s">
        <v>2159</v>
      </c>
      <c r="E1645" s="14">
        <v>1</v>
      </c>
      <c r="F1645" s="11">
        <v>80002021</v>
      </c>
      <c r="G1645" s="14">
        <v>0</v>
      </c>
      <c r="H1645" s="13">
        <v>0</v>
      </c>
      <c r="I1645" s="14">
        <v>1</v>
      </c>
      <c r="J1645" s="14">
        <v>0</v>
      </c>
      <c r="K1645" s="14">
        <v>0</v>
      </c>
      <c r="L1645" s="11">
        <v>0</v>
      </c>
      <c r="M1645" s="11">
        <v>0</v>
      </c>
      <c r="N1645" s="11">
        <v>2</v>
      </c>
      <c r="O1645" s="11">
        <v>10</v>
      </c>
      <c r="P1645" s="11">
        <v>0.2</v>
      </c>
      <c r="Q1645" s="11">
        <v>0</v>
      </c>
      <c r="R1645" s="6">
        <v>0</v>
      </c>
      <c r="S1645" s="11">
        <v>0</v>
      </c>
      <c r="T1645" s="11">
        <v>1</v>
      </c>
      <c r="U1645" s="11">
        <v>2</v>
      </c>
      <c r="V1645" s="11">
        <v>0</v>
      </c>
      <c r="W1645" s="11">
        <v>2</v>
      </c>
      <c r="X1645" s="11">
        <v>0</v>
      </c>
      <c r="Y1645" s="11">
        <v>0</v>
      </c>
      <c r="Z1645" s="11">
        <v>0</v>
      </c>
      <c r="AA1645" s="11">
        <v>0</v>
      </c>
      <c r="AB1645" s="11">
        <v>0</v>
      </c>
      <c r="AC1645" s="11">
        <v>0</v>
      </c>
      <c r="AD1645" s="11">
        <v>5</v>
      </c>
      <c r="AE1645" s="11">
        <v>1</v>
      </c>
      <c r="AF1645" s="11">
        <v>3</v>
      </c>
      <c r="AG1645" s="6">
        <v>1</v>
      </c>
      <c r="AH1645" s="6">
        <v>1</v>
      </c>
      <c r="AI1645" s="6">
        <v>0</v>
      </c>
      <c r="AJ1645" s="6">
        <v>3</v>
      </c>
      <c r="AK1645" s="11">
        <v>0</v>
      </c>
      <c r="AL1645" s="11">
        <v>0</v>
      </c>
      <c r="AM1645" s="11">
        <v>0</v>
      </c>
      <c r="AN1645" s="11">
        <v>3</v>
      </c>
      <c r="AO1645" s="11">
        <v>5000</v>
      </c>
      <c r="AP1645" s="11">
        <v>0.5</v>
      </c>
      <c r="AQ1645" s="11">
        <v>0</v>
      </c>
      <c r="AR1645" s="6">
        <v>0</v>
      </c>
      <c r="AS1645" s="11">
        <v>0</v>
      </c>
      <c r="AT1645" s="12" t="s">
        <v>157</v>
      </c>
      <c r="AU1645" s="6" t="s">
        <v>842</v>
      </c>
      <c r="AV1645" s="14">
        <v>10000007</v>
      </c>
      <c r="AW1645" s="211">
        <v>23000080</v>
      </c>
      <c r="AX1645" s="12" t="s">
        <v>158</v>
      </c>
      <c r="AY1645" s="15" t="s">
        <v>156</v>
      </c>
      <c r="AZ1645" s="13">
        <v>0</v>
      </c>
      <c r="BA1645" s="13">
        <v>0</v>
      </c>
      <c r="BB1645" s="34" t="s">
        <v>1012</v>
      </c>
      <c r="BC1645" s="14">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80002022</v>
      </c>
      <c r="D1646" s="12" t="s">
        <v>2160</v>
      </c>
      <c r="E1646" s="14">
        <v>1</v>
      </c>
      <c r="F1646" s="11">
        <v>80002022</v>
      </c>
      <c r="G1646" s="6">
        <v>0</v>
      </c>
      <c r="H1646" s="6">
        <v>0</v>
      </c>
      <c r="I1646" s="14">
        <v>1</v>
      </c>
      <c r="J1646" s="14">
        <v>0</v>
      </c>
      <c r="K1646" s="6">
        <v>0</v>
      </c>
      <c r="L1646" s="6">
        <v>0</v>
      </c>
      <c r="M1646" s="6">
        <v>0</v>
      </c>
      <c r="N1646" s="6">
        <v>2</v>
      </c>
      <c r="O1646" s="6">
        <v>1</v>
      </c>
      <c r="P1646" s="6">
        <v>0.2</v>
      </c>
      <c r="Q1646" s="6">
        <v>0</v>
      </c>
      <c r="R1646" s="6">
        <v>0</v>
      </c>
      <c r="S1646" s="6">
        <v>0</v>
      </c>
      <c r="T1646" s="11">
        <v>1</v>
      </c>
      <c r="U1646" s="6">
        <v>2</v>
      </c>
      <c r="V1646" s="6">
        <v>0</v>
      </c>
      <c r="W1646" s="6">
        <v>0</v>
      </c>
      <c r="X1646" s="6">
        <v>0</v>
      </c>
      <c r="Y1646" s="6">
        <v>0</v>
      </c>
      <c r="Z1646" s="6">
        <v>0</v>
      </c>
      <c r="AA1646" s="6">
        <v>0</v>
      </c>
      <c r="AB1646" s="14">
        <v>0</v>
      </c>
      <c r="AC1646" s="6">
        <v>0</v>
      </c>
      <c r="AD1646" s="6">
        <v>10</v>
      </c>
      <c r="AE1646" s="6">
        <v>0</v>
      </c>
      <c r="AF1646" s="6">
        <v>0</v>
      </c>
      <c r="AG1646" s="6">
        <v>7</v>
      </c>
      <c r="AH1646" s="6">
        <v>0</v>
      </c>
      <c r="AI1646" s="6">
        <v>0</v>
      </c>
      <c r="AJ1646" s="6">
        <v>6</v>
      </c>
      <c r="AK1646" s="6">
        <v>0</v>
      </c>
      <c r="AL1646" s="6">
        <v>0</v>
      </c>
      <c r="AM1646" s="6">
        <v>0</v>
      </c>
      <c r="AN1646" s="6">
        <v>0</v>
      </c>
      <c r="AO1646" s="6">
        <v>1000</v>
      </c>
      <c r="AP1646" s="6">
        <v>0</v>
      </c>
      <c r="AQ1646" s="6">
        <v>0</v>
      </c>
      <c r="AR1646" s="6">
        <v>0</v>
      </c>
      <c r="AS1646" s="223" t="s">
        <v>1014</v>
      </c>
      <c r="AT1646" s="12" t="s">
        <v>157</v>
      </c>
      <c r="AU1646" s="6" t="s">
        <v>842</v>
      </c>
      <c r="AV1646" s="6" t="s">
        <v>156</v>
      </c>
      <c r="AW1646" s="6">
        <v>0</v>
      </c>
      <c r="AX1646" s="7" t="s">
        <v>158</v>
      </c>
      <c r="AY1646" s="6">
        <v>0</v>
      </c>
      <c r="AZ1646" s="13">
        <v>0</v>
      </c>
      <c r="BA1646" s="13">
        <v>0</v>
      </c>
      <c r="BB1646" s="34" t="s">
        <v>1015</v>
      </c>
      <c r="BC1646" s="6">
        <v>0</v>
      </c>
      <c r="BD1646" s="11">
        <v>0</v>
      </c>
      <c r="BE1646" s="11"/>
      <c r="BF1646" s="11"/>
      <c r="BG1646" s="11"/>
      <c r="BH1646" s="14"/>
      <c r="BI1646" s="9">
        <v>0</v>
      </c>
      <c r="BJ1646" s="6">
        <v>0</v>
      </c>
      <c r="BK1646" s="6">
        <v>0</v>
      </c>
      <c r="BL1646" s="6">
        <v>0</v>
      </c>
      <c r="BM1646" s="6">
        <v>0</v>
      </c>
      <c r="BN1646" s="6">
        <v>0</v>
      </c>
      <c r="BO1646" s="6">
        <v>0</v>
      </c>
    </row>
    <row r="1647" spans="3:67" ht="20.100000000000001" customHeight="1">
      <c r="C1647" s="14">
        <v>80002023</v>
      </c>
      <c r="D1647" s="12" t="s">
        <v>2161</v>
      </c>
      <c r="E1647" s="11">
        <v>1</v>
      </c>
      <c r="F1647" s="11">
        <v>80002023</v>
      </c>
      <c r="G1647" s="14">
        <v>0</v>
      </c>
      <c r="H1647" s="13">
        <v>0</v>
      </c>
      <c r="I1647" s="14">
        <v>1</v>
      </c>
      <c r="J1647" s="14">
        <v>0</v>
      </c>
      <c r="K1647" s="14">
        <v>0</v>
      </c>
      <c r="L1647" s="11">
        <v>0</v>
      </c>
      <c r="M1647" s="11">
        <v>0</v>
      </c>
      <c r="N1647" s="11">
        <v>2</v>
      </c>
      <c r="O1647" s="11">
        <v>9</v>
      </c>
      <c r="P1647" s="11">
        <v>0.3</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0</v>
      </c>
      <c r="AF1647" s="11">
        <v>3</v>
      </c>
      <c r="AG1647" s="6">
        <v>7</v>
      </c>
      <c r="AH1647" s="6">
        <v>0</v>
      </c>
      <c r="AI1647" s="6">
        <v>0</v>
      </c>
      <c r="AJ1647" s="6">
        <v>10</v>
      </c>
      <c r="AK1647" s="11">
        <v>0</v>
      </c>
      <c r="AL1647" s="11">
        <v>0</v>
      </c>
      <c r="AM1647" s="11">
        <v>0</v>
      </c>
      <c r="AN1647" s="11">
        <v>0</v>
      </c>
      <c r="AO1647" s="11">
        <v>3000</v>
      </c>
      <c r="AP1647" s="11">
        <v>0.5</v>
      </c>
      <c r="AQ1647" s="11">
        <v>0</v>
      </c>
      <c r="AR1647" s="6">
        <v>0</v>
      </c>
      <c r="AS1647" s="11">
        <v>80002003</v>
      </c>
      <c r="AT1647" s="12" t="s">
        <v>157</v>
      </c>
      <c r="AU1647" s="11">
        <v>0</v>
      </c>
      <c r="AV1647" s="14">
        <v>0</v>
      </c>
      <c r="AW1647" s="14">
        <v>0</v>
      </c>
      <c r="AX1647" s="12" t="s">
        <v>158</v>
      </c>
      <c r="AY1647" s="11">
        <v>0</v>
      </c>
      <c r="AZ1647" s="13">
        <v>0</v>
      </c>
      <c r="BA1647" s="13">
        <v>0</v>
      </c>
      <c r="BB1647" s="34" t="s">
        <v>925</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80002024</v>
      </c>
      <c r="D1648" s="12" t="s">
        <v>2162</v>
      </c>
      <c r="E1648" s="11">
        <v>1</v>
      </c>
      <c r="F1648" s="11">
        <v>80002024</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10</v>
      </c>
      <c r="AE1648" s="11">
        <v>2</v>
      </c>
      <c r="AF1648" s="11" t="s">
        <v>165</v>
      </c>
      <c r="AG1648" s="6">
        <v>2</v>
      </c>
      <c r="AH1648" s="6">
        <v>2</v>
      </c>
      <c r="AI1648" s="6">
        <v>0</v>
      </c>
      <c r="AJ1648" s="6">
        <v>1.5</v>
      </c>
      <c r="AK1648" s="11">
        <v>0</v>
      </c>
      <c r="AL1648" s="11">
        <v>0</v>
      </c>
      <c r="AM1648" s="11">
        <v>0</v>
      </c>
      <c r="AN1648" s="11">
        <v>0</v>
      </c>
      <c r="AO1648" s="11">
        <v>3000</v>
      </c>
      <c r="AP1648" s="11">
        <v>0.5</v>
      </c>
      <c r="AQ1648" s="11">
        <v>0</v>
      </c>
      <c r="AR1648" s="6">
        <v>0</v>
      </c>
      <c r="AS1648" s="11" t="s">
        <v>156</v>
      </c>
      <c r="AT1648" s="12" t="s">
        <v>157</v>
      </c>
      <c r="AU1648" s="11">
        <v>0</v>
      </c>
      <c r="AV1648" s="14">
        <v>0</v>
      </c>
      <c r="AW1648" s="14">
        <v>0</v>
      </c>
      <c r="AX1648" s="12" t="s">
        <v>158</v>
      </c>
      <c r="AY1648" s="11" t="s">
        <v>2100</v>
      </c>
      <c r="AZ1648" s="13">
        <v>0</v>
      </c>
      <c r="BA1648" s="13">
        <v>0</v>
      </c>
      <c r="BB1648" s="34" t="s">
        <v>2163</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80002025</v>
      </c>
      <c r="D1649" s="12" t="s">
        <v>2164</v>
      </c>
      <c r="E1649" s="14">
        <v>1</v>
      </c>
      <c r="F1649" s="11">
        <v>80002025</v>
      </c>
      <c r="G1649" s="6">
        <v>0</v>
      </c>
      <c r="H1649" s="6">
        <v>0</v>
      </c>
      <c r="I1649" s="14">
        <v>1</v>
      </c>
      <c r="J1649" s="14">
        <v>0</v>
      </c>
      <c r="K1649" s="6">
        <v>0</v>
      </c>
      <c r="L1649" s="6">
        <v>0</v>
      </c>
      <c r="M1649" s="6">
        <v>0</v>
      </c>
      <c r="N1649" s="6">
        <v>2</v>
      </c>
      <c r="O1649" s="6">
        <v>10</v>
      </c>
      <c r="P1649" s="6">
        <v>0.1</v>
      </c>
      <c r="Q1649" s="6">
        <v>0</v>
      </c>
      <c r="R1649" s="6">
        <v>0</v>
      </c>
      <c r="S1649" s="6">
        <v>0</v>
      </c>
      <c r="T1649" s="11">
        <v>1</v>
      </c>
      <c r="U1649" s="6">
        <v>2</v>
      </c>
      <c r="V1649" s="6">
        <v>0</v>
      </c>
      <c r="W1649" s="6">
        <v>2.5</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t="s">
        <v>156</v>
      </c>
      <c r="AT1649" s="12" t="s">
        <v>157</v>
      </c>
      <c r="AU1649" s="6" t="s">
        <v>842</v>
      </c>
      <c r="AV1649" s="6" t="s">
        <v>156</v>
      </c>
      <c r="AW1649" s="6" t="s">
        <v>929</v>
      </c>
      <c r="AX1649" s="7" t="s">
        <v>158</v>
      </c>
      <c r="AY1649" s="6">
        <v>0</v>
      </c>
      <c r="AZ1649" s="13">
        <v>0</v>
      </c>
      <c r="BA1649" s="13">
        <v>0</v>
      </c>
      <c r="BB1649" s="32" t="s">
        <v>930</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80002026</v>
      </c>
      <c r="D1650" s="12" t="s">
        <v>2165</v>
      </c>
      <c r="E1650" s="14">
        <v>1</v>
      </c>
      <c r="F1650" s="11">
        <v>80002026</v>
      </c>
      <c r="G1650" s="6">
        <v>0</v>
      </c>
      <c r="H1650" s="6">
        <v>0</v>
      </c>
      <c r="I1650" s="14">
        <v>1</v>
      </c>
      <c r="J1650" s="14">
        <v>0</v>
      </c>
      <c r="K1650" s="6">
        <v>0</v>
      </c>
      <c r="L1650" s="6">
        <v>0</v>
      </c>
      <c r="M1650" s="6">
        <v>0</v>
      </c>
      <c r="N1650" s="6">
        <v>2</v>
      </c>
      <c r="O1650" s="6">
        <v>1</v>
      </c>
      <c r="P1650" s="6">
        <v>0.2</v>
      </c>
      <c r="Q1650" s="6">
        <v>0</v>
      </c>
      <c r="R1650" s="6">
        <v>0</v>
      </c>
      <c r="S1650" s="6">
        <v>0</v>
      </c>
      <c r="T1650" s="11">
        <v>1</v>
      </c>
      <c r="U1650" s="6">
        <v>2</v>
      </c>
      <c r="V1650" s="6">
        <v>0</v>
      </c>
      <c r="W1650" s="6">
        <v>0</v>
      </c>
      <c r="X1650" s="6">
        <v>0</v>
      </c>
      <c r="Y1650" s="6">
        <v>0</v>
      </c>
      <c r="Z1650" s="6">
        <v>0</v>
      </c>
      <c r="AA1650" s="6">
        <v>0</v>
      </c>
      <c r="AB1650" s="14">
        <v>0</v>
      </c>
      <c r="AC1650" s="6">
        <v>0</v>
      </c>
      <c r="AD1650" s="6">
        <v>10</v>
      </c>
      <c r="AE1650" s="6">
        <v>0</v>
      </c>
      <c r="AF1650" s="6">
        <v>0</v>
      </c>
      <c r="AG1650" s="6">
        <v>7</v>
      </c>
      <c r="AH1650" s="6">
        <v>0</v>
      </c>
      <c r="AI1650" s="6">
        <v>0</v>
      </c>
      <c r="AJ1650" s="6">
        <v>6</v>
      </c>
      <c r="AK1650" s="6">
        <v>0</v>
      </c>
      <c r="AL1650" s="6">
        <v>0</v>
      </c>
      <c r="AM1650" s="6">
        <v>0</v>
      </c>
      <c r="AN1650" s="6">
        <v>0</v>
      </c>
      <c r="AO1650" s="6">
        <v>1000</v>
      </c>
      <c r="AP1650" s="6">
        <v>0</v>
      </c>
      <c r="AQ1650" s="6">
        <v>0</v>
      </c>
      <c r="AR1650" s="6">
        <v>0</v>
      </c>
      <c r="AS1650" s="6">
        <v>80002004</v>
      </c>
      <c r="AT1650" s="12" t="s">
        <v>157</v>
      </c>
      <c r="AU1650" s="6">
        <v>0</v>
      </c>
      <c r="AV1650" s="6" t="s">
        <v>156</v>
      </c>
      <c r="AW1650" s="6">
        <v>0</v>
      </c>
      <c r="AX1650" s="7" t="s">
        <v>158</v>
      </c>
      <c r="AY1650" s="6">
        <v>0</v>
      </c>
      <c r="AZ1650" s="13">
        <v>0</v>
      </c>
      <c r="BA1650" s="13">
        <v>0</v>
      </c>
      <c r="BB1650" s="32" t="s">
        <v>2166</v>
      </c>
      <c r="BC1650" s="6">
        <v>0</v>
      </c>
      <c r="BD1650" s="11">
        <v>0</v>
      </c>
      <c r="BE1650" s="11"/>
      <c r="BF1650" s="11"/>
      <c r="BG1650" s="11"/>
      <c r="BH1650" s="14"/>
      <c r="BI1650" s="9">
        <v>0</v>
      </c>
      <c r="BJ1650" s="6">
        <v>0</v>
      </c>
      <c r="BK1650" s="6">
        <v>0</v>
      </c>
      <c r="BL1650" s="6">
        <v>0</v>
      </c>
      <c r="BM1650" s="6">
        <v>0</v>
      </c>
      <c r="BN1650" s="6">
        <v>0</v>
      </c>
      <c r="BO1650" s="6">
        <v>0</v>
      </c>
    </row>
    <row r="1651" spans="3:67" ht="20.100000000000001" customHeight="1">
      <c r="C1651" s="14">
        <v>80002027</v>
      </c>
      <c r="D1651" s="12" t="s">
        <v>2167</v>
      </c>
      <c r="E1651" s="11">
        <v>1</v>
      </c>
      <c r="F1651" s="11">
        <v>80002027</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0</v>
      </c>
      <c r="AO1651" s="11">
        <v>3000</v>
      </c>
      <c r="AP1651" s="11">
        <v>0.5</v>
      </c>
      <c r="AQ1651" s="11">
        <v>0</v>
      </c>
      <c r="AR1651" s="6">
        <v>0</v>
      </c>
      <c r="AS1651" s="11" t="s">
        <v>156</v>
      </c>
      <c r="AT1651" s="12" t="s">
        <v>157</v>
      </c>
      <c r="AU1651" s="11">
        <v>0</v>
      </c>
      <c r="AV1651" s="14">
        <v>0</v>
      </c>
      <c r="AW1651" s="14">
        <v>0</v>
      </c>
      <c r="AX1651" s="12" t="s">
        <v>158</v>
      </c>
      <c r="AY1651" s="11" t="s">
        <v>2107</v>
      </c>
      <c r="AZ1651" s="13">
        <v>0</v>
      </c>
      <c r="BA1651" s="13">
        <v>0</v>
      </c>
      <c r="BB1651" s="34" t="s">
        <v>2168</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80002028</v>
      </c>
      <c r="D1652" s="12" t="s">
        <v>2169</v>
      </c>
      <c r="E1652" s="11">
        <v>1</v>
      </c>
      <c r="F1652" s="11">
        <v>80002028</v>
      </c>
      <c r="G1652" s="14">
        <v>0</v>
      </c>
      <c r="H1652" s="13">
        <v>0</v>
      </c>
      <c r="I1652" s="14">
        <v>1</v>
      </c>
      <c r="J1652" s="14">
        <v>0</v>
      </c>
      <c r="K1652" s="14">
        <v>0</v>
      </c>
      <c r="L1652" s="11">
        <v>0</v>
      </c>
      <c r="M1652" s="11">
        <v>0</v>
      </c>
      <c r="N1652" s="11">
        <v>2</v>
      </c>
      <c r="O1652" s="11">
        <v>9</v>
      </c>
      <c r="P1652" s="11">
        <v>0.1</v>
      </c>
      <c r="Q1652" s="11">
        <v>0</v>
      </c>
      <c r="R1652" s="6">
        <v>0</v>
      </c>
      <c r="S1652" s="11">
        <v>0</v>
      </c>
      <c r="T1652" s="11">
        <v>1</v>
      </c>
      <c r="U1652" s="11">
        <v>2</v>
      </c>
      <c r="V1652" s="11">
        <v>0</v>
      </c>
      <c r="W1652" s="11">
        <v>2</v>
      </c>
      <c r="X1652" s="11">
        <v>0</v>
      </c>
      <c r="Y1652" s="11">
        <v>0</v>
      </c>
      <c r="Z1652" s="11">
        <v>0</v>
      </c>
      <c r="AA1652" s="11">
        <v>0</v>
      </c>
      <c r="AB1652" s="11">
        <v>0</v>
      </c>
      <c r="AC1652" s="11">
        <v>0</v>
      </c>
      <c r="AD1652" s="11">
        <v>3</v>
      </c>
      <c r="AE1652" s="11">
        <v>2</v>
      </c>
      <c r="AF1652" s="11" t="s">
        <v>165</v>
      </c>
      <c r="AG1652" s="6">
        <v>0</v>
      </c>
      <c r="AH1652" s="6">
        <v>0</v>
      </c>
      <c r="AI1652" s="6">
        <v>0</v>
      </c>
      <c r="AJ1652" s="6">
        <v>1.5</v>
      </c>
      <c r="AK1652" s="11">
        <v>0</v>
      </c>
      <c r="AL1652" s="11">
        <v>0</v>
      </c>
      <c r="AM1652" s="11">
        <v>0</v>
      </c>
      <c r="AN1652" s="11">
        <v>0</v>
      </c>
      <c r="AO1652" s="11">
        <v>3000</v>
      </c>
      <c r="AP1652" s="11">
        <v>0.5</v>
      </c>
      <c r="AQ1652" s="11">
        <v>0</v>
      </c>
      <c r="AR1652" s="6">
        <v>0</v>
      </c>
      <c r="AS1652" s="11">
        <v>0</v>
      </c>
      <c r="AT1652" s="12" t="s">
        <v>157</v>
      </c>
      <c r="AU1652" s="11">
        <v>0</v>
      </c>
      <c r="AV1652" s="14">
        <v>10000007</v>
      </c>
      <c r="AW1652" s="14">
        <v>23000040</v>
      </c>
      <c r="AX1652" s="12" t="s">
        <v>158</v>
      </c>
      <c r="AY1652" s="11">
        <v>0</v>
      </c>
      <c r="AZ1652" s="13">
        <v>0</v>
      </c>
      <c r="BA1652" s="13">
        <v>1</v>
      </c>
      <c r="BB1652" s="34" t="s">
        <v>927</v>
      </c>
      <c r="BC1652" s="11">
        <v>0</v>
      </c>
      <c r="BD1652" s="11">
        <v>0</v>
      </c>
      <c r="BE1652" s="11"/>
      <c r="BF1652" s="11"/>
      <c r="BG1652" s="11"/>
      <c r="BH1652" s="14"/>
      <c r="BI1652" s="11">
        <v>0</v>
      </c>
      <c r="BJ1652" s="6">
        <v>0</v>
      </c>
      <c r="BK1652" s="6">
        <v>0</v>
      </c>
      <c r="BL1652" s="6">
        <v>0</v>
      </c>
      <c r="BM1652" s="6">
        <v>0</v>
      </c>
      <c r="BN1652" s="6">
        <v>0</v>
      </c>
      <c r="BO1652" s="6">
        <v>0</v>
      </c>
    </row>
    <row r="1653" spans="3:67" s="243" customFormat="1" ht="20.100000000000001" customHeight="1">
      <c r="C1653" s="14">
        <v>80003001</v>
      </c>
      <c r="D1653" s="51" t="s">
        <v>2323</v>
      </c>
      <c r="E1653" s="52">
        <v>1</v>
      </c>
      <c r="F1653" s="14">
        <v>80003001</v>
      </c>
      <c r="G1653" s="52">
        <v>0</v>
      </c>
      <c r="H1653" s="58">
        <v>0</v>
      </c>
      <c r="I1653" s="57">
        <v>1</v>
      </c>
      <c r="J1653" s="57">
        <v>0</v>
      </c>
      <c r="K1653" s="57">
        <v>0</v>
      </c>
      <c r="L1653" s="52">
        <v>0</v>
      </c>
      <c r="M1653" s="52">
        <v>0</v>
      </c>
      <c r="N1653" s="52">
        <v>2</v>
      </c>
      <c r="O1653" s="52">
        <v>3</v>
      </c>
      <c r="P1653" s="52">
        <v>0.1</v>
      </c>
      <c r="Q1653" s="52">
        <v>0</v>
      </c>
      <c r="R1653" s="60">
        <v>0</v>
      </c>
      <c r="S1653" s="52">
        <v>0</v>
      </c>
      <c r="T1653" s="52">
        <v>1</v>
      </c>
      <c r="U1653" s="52">
        <v>1</v>
      </c>
      <c r="V1653" s="52">
        <v>0</v>
      </c>
      <c r="W1653" s="52">
        <v>0.3</v>
      </c>
      <c r="X1653" s="52">
        <v>0</v>
      </c>
      <c r="Y1653" s="52">
        <v>0</v>
      </c>
      <c r="Z1653" s="52">
        <v>0</v>
      </c>
      <c r="AA1653" s="52">
        <v>0</v>
      </c>
      <c r="AB1653" s="52">
        <v>0</v>
      </c>
      <c r="AC1653" s="52">
        <v>1</v>
      </c>
      <c r="AD1653" s="52">
        <v>3</v>
      </c>
      <c r="AE1653" s="52">
        <v>1</v>
      </c>
      <c r="AF1653" s="52">
        <v>2</v>
      </c>
      <c r="AG1653" s="60">
        <v>0</v>
      </c>
      <c r="AH1653" s="60">
        <v>2</v>
      </c>
      <c r="AI1653" s="60">
        <v>0</v>
      </c>
      <c r="AJ1653" s="60">
        <v>1.5</v>
      </c>
      <c r="AK1653" s="52">
        <v>0</v>
      </c>
      <c r="AL1653" s="52">
        <v>0</v>
      </c>
      <c r="AM1653" s="52">
        <v>0</v>
      </c>
      <c r="AN1653" s="52">
        <v>0.5</v>
      </c>
      <c r="AO1653" s="52">
        <v>2000</v>
      </c>
      <c r="AP1653" s="52">
        <v>0.1</v>
      </c>
      <c r="AQ1653" s="52">
        <v>8</v>
      </c>
      <c r="AR1653" s="60">
        <v>0</v>
      </c>
      <c r="AS1653" s="52">
        <v>0</v>
      </c>
      <c r="AT1653" s="51" t="s">
        <v>2324</v>
      </c>
      <c r="AU1653" s="52">
        <v>0</v>
      </c>
      <c r="AV1653" s="57">
        <v>0</v>
      </c>
      <c r="AW1653" s="57">
        <v>91000301</v>
      </c>
      <c r="AX1653" s="51" t="s">
        <v>2325</v>
      </c>
      <c r="AY1653" s="52">
        <v>0</v>
      </c>
      <c r="AZ1653" s="58">
        <v>0</v>
      </c>
      <c r="BA1653" s="58">
        <v>1</v>
      </c>
      <c r="BB1653" s="73" t="s">
        <v>2422</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20.100000000000001" customHeight="1">
      <c r="C1654" s="14">
        <v>80003002</v>
      </c>
      <c r="D1654" s="51" t="s">
        <v>2327</v>
      </c>
      <c r="E1654" s="52">
        <v>1</v>
      </c>
      <c r="F1654" s="14">
        <v>80003002</v>
      </c>
      <c r="G1654" s="52">
        <v>0</v>
      </c>
      <c r="H1654" s="58">
        <v>0</v>
      </c>
      <c r="I1654" s="57">
        <v>1</v>
      </c>
      <c r="J1654" s="57">
        <v>0</v>
      </c>
      <c r="K1654" s="57">
        <v>0</v>
      </c>
      <c r="L1654" s="52">
        <v>0</v>
      </c>
      <c r="M1654" s="52">
        <v>0</v>
      </c>
      <c r="N1654" s="52">
        <v>2</v>
      </c>
      <c r="O1654" s="52">
        <v>1</v>
      </c>
      <c r="P1654" s="52">
        <v>0.1</v>
      </c>
      <c r="Q1654" s="52">
        <v>0</v>
      </c>
      <c r="R1654" s="60">
        <v>2</v>
      </c>
      <c r="S1654" s="52">
        <v>0</v>
      </c>
      <c r="T1654" s="52">
        <v>1</v>
      </c>
      <c r="U1654" s="52">
        <v>1</v>
      </c>
      <c r="V1654" s="52">
        <v>0</v>
      </c>
      <c r="W1654" s="52">
        <v>2</v>
      </c>
      <c r="X1654" s="52">
        <v>0</v>
      </c>
      <c r="Y1654" s="52">
        <v>0</v>
      </c>
      <c r="Z1654" s="52">
        <v>0</v>
      </c>
      <c r="AA1654" s="52">
        <v>0</v>
      </c>
      <c r="AB1654" s="52">
        <v>0</v>
      </c>
      <c r="AC1654" s="52">
        <v>1</v>
      </c>
      <c r="AD1654" s="52">
        <v>5</v>
      </c>
      <c r="AE1654" s="52">
        <v>1</v>
      </c>
      <c r="AF1654" s="52">
        <v>1</v>
      </c>
      <c r="AG1654" s="60">
        <v>7</v>
      </c>
      <c r="AH1654" s="60">
        <v>1</v>
      </c>
      <c r="AI1654" s="60">
        <v>0</v>
      </c>
      <c r="AJ1654" s="60">
        <v>1.5</v>
      </c>
      <c r="AK1654" s="52">
        <v>0</v>
      </c>
      <c r="AL1654" s="52">
        <v>0</v>
      </c>
      <c r="AM1654" s="52">
        <v>0</v>
      </c>
      <c r="AN1654" s="52">
        <v>0</v>
      </c>
      <c r="AO1654" s="52">
        <v>500</v>
      </c>
      <c r="AP1654" s="52">
        <v>0.1</v>
      </c>
      <c r="AQ1654" s="52">
        <v>0</v>
      </c>
      <c r="AR1654" s="60">
        <v>0</v>
      </c>
      <c r="AS1654" s="52">
        <v>99006012</v>
      </c>
      <c r="AT1654" s="51" t="s">
        <v>2324</v>
      </c>
      <c r="AU1654" s="52">
        <v>0</v>
      </c>
      <c r="AV1654" s="57">
        <v>0</v>
      </c>
      <c r="AW1654" s="57">
        <v>0</v>
      </c>
      <c r="AX1654" s="51" t="s">
        <v>2328</v>
      </c>
      <c r="AY1654" s="52">
        <v>0</v>
      </c>
      <c r="AZ1654" s="58">
        <v>0</v>
      </c>
      <c r="BA1654" s="58">
        <v>1</v>
      </c>
      <c r="BB1654" s="73" t="s">
        <v>2421</v>
      </c>
      <c r="BC1654" s="52">
        <v>0</v>
      </c>
      <c r="BD1654" s="52">
        <v>0</v>
      </c>
      <c r="BE1654" s="52">
        <v>0</v>
      </c>
      <c r="BF1654" s="52">
        <v>0</v>
      </c>
      <c r="BG1654" s="52">
        <v>0</v>
      </c>
      <c r="BH1654" s="52">
        <v>0</v>
      </c>
      <c r="BI1654" s="52">
        <v>0</v>
      </c>
      <c r="BJ1654" s="60">
        <v>0</v>
      </c>
      <c r="BK1654" s="60">
        <v>0</v>
      </c>
      <c r="BL1654" s="60">
        <v>0</v>
      </c>
      <c r="BM1654" s="60">
        <v>0</v>
      </c>
      <c r="BN1654" s="60">
        <v>0</v>
      </c>
      <c r="BO1654" s="60">
        <v>1</v>
      </c>
    </row>
    <row r="1655" spans="3:67" s="243" customFormat="1" ht="19.5" customHeight="1">
      <c r="C1655" s="14">
        <v>80003003</v>
      </c>
      <c r="D1655" s="51" t="s">
        <v>2330</v>
      </c>
      <c r="E1655" s="57">
        <v>1</v>
      </c>
      <c r="F1655" s="14">
        <v>80003003</v>
      </c>
      <c r="G1655" s="57">
        <v>0</v>
      </c>
      <c r="H1655" s="58">
        <v>0</v>
      </c>
      <c r="I1655" s="57">
        <v>1</v>
      </c>
      <c r="J1655" s="57">
        <v>0</v>
      </c>
      <c r="K1655" s="57">
        <v>0</v>
      </c>
      <c r="L1655" s="52">
        <v>0</v>
      </c>
      <c r="M1655" s="52">
        <v>0</v>
      </c>
      <c r="N1655" s="52">
        <v>2</v>
      </c>
      <c r="O1655" s="52">
        <v>1</v>
      </c>
      <c r="P1655" s="52">
        <v>0.1</v>
      </c>
      <c r="Q1655" s="52">
        <v>0</v>
      </c>
      <c r="R1655" s="60">
        <v>1</v>
      </c>
      <c r="S1655" s="52">
        <v>0</v>
      </c>
      <c r="T1655" s="52">
        <v>1</v>
      </c>
      <c r="U1655" s="52">
        <v>2</v>
      </c>
      <c r="V1655" s="52">
        <v>0</v>
      </c>
      <c r="W1655" s="52">
        <v>2</v>
      </c>
      <c r="X1655" s="52">
        <v>0</v>
      </c>
      <c r="Y1655" s="52">
        <v>1</v>
      </c>
      <c r="Z1655" s="52">
        <v>0</v>
      </c>
      <c r="AA1655" s="52">
        <v>0</v>
      </c>
      <c r="AB1655" s="52">
        <v>0</v>
      </c>
      <c r="AC1655" s="52">
        <v>0</v>
      </c>
      <c r="AD1655" s="52">
        <v>0</v>
      </c>
      <c r="AE1655" s="52">
        <v>1</v>
      </c>
      <c r="AF1655" s="52">
        <v>3</v>
      </c>
      <c r="AG1655" s="60">
        <v>1</v>
      </c>
      <c r="AH1655" s="60">
        <v>1</v>
      </c>
      <c r="AI1655" s="60">
        <v>0</v>
      </c>
      <c r="AJ1655" s="60">
        <v>1.5</v>
      </c>
      <c r="AK1655" s="52">
        <v>0</v>
      </c>
      <c r="AL1655" s="52">
        <v>0</v>
      </c>
      <c r="AM1655" s="52">
        <v>0</v>
      </c>
      <c r="AN1655" s="52">
        <v>0</v>
      </c>
      <c r="AO1655" s="52">
        <v>3000</v>
      </c>
      <c r="AP1655" s="52">
        <v>0.5</v>
      </c>
      <c r="AQ1655" s="52">
        <v>0</v>
      </c>
      <c r="AR1655" s="60">
        <v>0</v>
      </c>
      <c r="AS1655" s="52">
        <v>99006013</v>
      </c>
      <c r="AT1655" s="56" t="s">
        <v>2324</v>
      </c>
      <c r="AU1655" s="52" t="s">
        <v>347</v>
      </c>
      <c r="AV1655" s="57">
        <v>0</v>
      </c>
      <c r="AW1655" s="57">
        <v>91000303</v>
      </c>
      <c r="AX1655" s="51" t="s">
        <v>2328</v>
      </c>
      <c r="AY1655" s="52">
        <v>0</v>
      </c>
      <c r="AZ1655" s="58">
        <v>0</v>
      </c>
      <c r="BA1655" s="58">
        <v>0</v>
      </c>
      <c r="BB1655" s="73" t="s">
        <v>2420</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9" customFormat="1" ht="19.5" customHeight="1">
      <c r="C1656" s="245">
        <v>80003004</v>
      </c>
      <c r="D1656" s="246" t="s">
        <v>2331</v>
      </c>
      <c r="E1656" s="245">
        <v>1</v>
      </c>
      <c r="F1656" s="245">
        <v>80003004</v>
      </c>
      <c r="G1656" s="245">
        <v>0</v>
      </c>
      <c r="H1656" s="245">
        <v>0</v>
      </c>
      <c r="I1656" s="245">
        <v>1</v>
      </c>
      <c r="J1656" s="245">
        <v>0</v>
      </c>
      <c r="K1656" s="245">
        <v>0</v>
      </c>
      <c r="L1656" s="245">
        <v>0</v>
      </c>
      <c r="M1656" s="245">
        <v>0</v>
      </c>
      <c r="N1656" s="245">
        <v>2</v>
      </c>
      <c r="O1656" s="245">
        <v>6</v>
      </c>
      <c r="P1656" s="245">
        <v>1</v>
      </c>
      <c r="Q1656" s="245">
        <v>1</v>
      </c>
      <c r="R1656" s="245">
        <v>1</v>
      </c>
      <c r="S1656" s="245">
        <v>0</v>
      </c>
      <c r="T1656" s="245">
        <v>1</v>
      </c>
      <c r="U1656" s="245">
        <v>2</v>
      </c>
      <c r="V1656" s="245">
        <v>0</v>
      </c>
      <c r="W1656" s="245">
        <v>3</v>
      </c>
      <c r="X1656" s="245">
        <v>0</v>
      </c>
      <c r="Y1656" s="245">
        <v>1</v>
      </c>
      <c r="Z1656" s="245">
        <v>0</v>
      </c>
      <c r="AA1656" s="245">
        <v>0</v>
      </c>
      <c r="AB1656" s="245">
        <v>0</v>
      </c>
      <c r="AC1656" s="245">
        <v>1</v>
      </c>
      <c r="AD1656" s="245">
        <v>15</v>
      </c>
      <c r="AE1656" s="245">
        <v>1</v>
      </c>
      <c r="AF1656" s="245">
        <v>4</v>
      </c>
      <c r="AG1656" s="245">
        <v>1</v>
      </c>
      <c r="AH1656" s="245">
        <v>1</v>
      </c>
      <c r="AI1656" s="245">
        <v>0</v>
      </c>
      <c r="AJ1656" s="245">
        <v>3</v>
      </c>
      <c r="AK1656" s="245">
        <v>0</v>
      </c>
      <c r="AL1656" s="245">
        <v>0</v>
      </c>
      <c r="AM1656" s="245">
        <v>0</v>
      </c>
      <c r="AN1656" s="245">
        <v>0</v>
      </c>
      <c r="AO1656" s="245">
        <v>2000</v>
      </c>
      <c r="AP1656" s="245">
        <v>0</v>
      </c>
      <c r="AQ1656" s="245">
        <v>0</v>
      </c>
      <c r="AR1656" s="245">
        <v>0</v>
      </c>
      <c r="AS1656" s="245">
        <v>99006014</v>
      </c>
      <c r="AT1656" s="246" t="s">
        <v>2324</v>
      </c>
      <c r="AU1656" s="245" t="s">
        <v>347</v>
      </c>
      <c r="AV1656" s="245">
        <v>0</v>
      </c>
      <c r="AW1656" s="245">
        <v>91000304</v>
      </c>
      <c r="AX1656" s="246" t="s">
        <v>2328</v>
      </c>
      <c r="AY1656" s="245">
        <v>0</v>
      </c>
      <c r="AZ1656" s="245">
        <v>0</v>
      </c>
      <c r="BA1656" s="245">
        <v>0</v>
      </c>
      <c r="BB1656" s="247" t="s">
        <v>2448</v>
      </c>
      <c r="BC1656" s="245">
        <v>0</v>
      </c>
      <c r="BD1656" s="245">
        <v>0</v>
      </c>
      <c r="BE1656" s="245">
        <v>0</v>
      </c>
      <c r="BF1656" s="245">
        <v>0</v>
      </c>
      <c r="BG1656" s="245">
        <v>0</v>
      </c>
      <c r="BH1656" s="245">
        <v>0</v>
      </c>
      <c r="BI1656" s="248">
        <v>0</v>
      </c>
      <c r="BJ1656" s="245">
        <v>0</v>
      </c>
      <c r="BK1656" s="245">
        <v>0</v>
      </c>
      <c r="BL1656" s="245">
        <v>0</v>
      </c>
      <c r="BM1656" s="245">
        <v>0</v>
      </c>
      <c r="BN1656" s="245">
        <v>0</v>
      </c>
      <c r="BO1656" s="245">
        <v>1</v>
      </c>
    </row>
    <row r="1657" spans="3:67" s="243" customFormat="1" ht="18.75" customHeight="1">
      <c r="C1657" s="14">
        <v>80003005</v>
      </c>
      <c r="D1657" s="56" t="s">
        <v>808</v>
      </c>
      <c r="E1657" s="57">
        <v>1</v>
      </c>
      <c r="F1657" s="14">
        <v>80003005</v>
      </c>
      <c r="G1657" s="57">
        <v>0</v>
      </c>
      <c r="H1657" s="58">
        <v>0</v>
      </c>
      <c r="I1657" s="57">
        <v>1</v>
      </c>
      <c r="J1657" s="57">
        <v>0</v>
      </c>
      <c r="K1657" s="57">
        <v>0</v>
      </c>
      <c r="L1657" s="57">
        <v>0</v>
      </c>
      <c r="M1657" s="57">
        <v>0</v>
      </c>
      <c r="N1657" s="57">
        <v>2</v>
      </c>
      <c r="O1657" s="57">
        <v>10</v>
      </c>
      <c r="P1657" s="57">
        <v>0.1</v>
      </c>
      <c r="Q1657" s="57">
        <v>0</v>
      </c>
      <c r="R1657" s="60">
        <v>0</v>
      </c>
      <c r="S1657" s="58">
        <v>0</v>
      </c>
      <c r="T1657" s="52">
        <v>1</v>
      </c>
      <c r="U1657" s="57">
        <v>1</v>
      </c>
      <c r="V1657" s="57">
        <v>0</v>
      </c>
      <c r="W1657" s="57">
        <v>1.5</v>
      </c>
      <c r="X1657" s="57">
        <v>0</v>
      </c>
      <c r="Y1657" s="57">
        <v>0</v>
      </c>
      <c r="Z1657" s="57">
        <v>0</v>
      </c>
      <c r="AA1657" s="57">
        <v>0</v>
      </c>
      <c r="AB1657" s="57">
        <v>1</v>
      </c>
      <c r="AC1657" s="57">
        <v>1</v>
      </c>
      <c r="AD1657" s="57">
        <v>0</v>
      </c>
      <c r="AE1657" s="57">
        <v>1</v>
      </c>
      <c r="AF1657" s="57">
        <v>3</v>
      </c>
      <c r="AG1657" s="60">
        <v>2</v>
      </c>
      <c r="AH1657" s="60">
        <v>1</v>
      </c>
      <c r="AI1657" s="60">
        <v>0</v>
      </c>
      <c r="AJ1657" s="60">
        <v>6</v>
      </c>
      <c r="AK1657" s="57">
        <v>0</v>
      </c>
      <c r="AL1657" s="57">
        <v>0</v>
      </c>
      <c r="AM1657" s="57">
        <v>0</v>
      </c>
      <c r="AN1657" s="57">
        <v>0</v>
      </c>
      <c r="AO1657" s="57">
        <v>5000</v>
      </c>
      <c r="AP1657" s="57">
        <v>0.2</v>
      </c>
      <c r="AQ1657" s="57">
        <v>0</v>
      </c>
      <c r="AR1657" s="60">
        <v>0</v>
      </c>
      <c r="AS1657" s="57">
        <v>99006015</v>
      </c>
      <c r="AT1657" s="56" t="s">
        <v>156</v>
      </c>
      <c r="AU1657" s="57" t="s">
        <v>809</v>
      </c>
      <c r="AV1657" s="57">
        <v>10000006</v>
      </c>
      <c r="AW1657" s="183">
        <v>91000307</v>
      </c>
      <c r="AX1657" s="56" t="s">
        <v>810</v>
      </c>
      <c r="AY1657" s="56" t="s">
        <v>156</v>
      </c>
      <c r="AZ1657" s="58">
        <v>0</v>
      </c>
      <c r="BA1657" s="58">
        <v>0</v>
      </c>
      <c r="BB1657" s="78" t="s">
        <v>2423</v>
      </c>
      <c r="BC1657" s="57">
        <v>0</v>
      </c>
      <c r="BD1657" s="52">
        <v>0</v>
      </c>
      <c r="BE1657" s="57">
        <v>0</v>
      </c>
      <c r="BF1657" s="57">
        <v>0</v>
      </c>
      <c r="BG1657" s="57">
        <v>0</v>
      </c>
      <c r="BH1657" s="57">
        <v>0</v>
      </c>
      <c r="BI1657" s="79">
        <v>0</v>
      </c>
      <c r="BJ1657" s="60">
        <v>1</v>
      </c>
      <c r="BK1657" s="60">
        <v>0</v>
      </c>
      <c r="BL1657" s="60">
        <v>0</v>
      </c>
      <c r="BM1657" s="60">
        <v>0</v>
      </c>
      <c r="BN1657" s="60">
        <v>0</v>
      </c>
      <c r="BO1657" s="60">
        <v>1</v>
      </c>
    </row>
    <row r="1658" spans="3:67" s="243" customFormat="1" ht="19.5" customHeight="1">
      <c r="C1658" s="14">
        <v>80003006</v>
      </c>
      <c r="D1658" s="51" t="s">
        <v>2334</v>
      </c>
      <c r="E1658" s="57">
        <v>1</v>
      </c>
      <c r="F1658" s="14">
        <v>80003006</v>
      </c>
      <c r="G1658" s="57">
        <v>0</v>
      </c>
      <c r="H1658" s="58">
        <v>0</v>
      </c>
      <c r="I1658" s="57">
        <v>1</v>
      </c>
      <c r="J1658" s="57">
        <v>0</v>
      </c>
      <c r="K1658" s="57">
        <v>0</v>
      </c>
      <c r="L1658" s="52">
        <v>0</v>
      </c>
      <c r="M1658" s="52">
        <v>0</v>
      </c>
      <c r="N1658" s="52">
        <v>2</v>
      </c>
      <c r="O1658" s="52">
        <v>3</v>
      </c>
      <c r="P1658" s="52">
        <v>0.1</v>
      </c>
      <c r="Q1658" s="52">
        <v>0</v>
      </c>
      <c r="R1658" s="60">
        <v>0</v>
      </c>
      <c r="S1658" s="52">
        <v>0</v>
      </c>
      <c r="T1658" s="52">
        <v>1</v>
      </c>
      <c r="U1658" s="52">
        <v>1</v>
      </c>
      <c r="V1658" s="52">
        <v>0</v>
      </c>
      <c r="W1658" s="52">
        <v>2</v>
      </c>
      <c r="X1658" s="52">
        <v>0</v>
      </c>
      <c r="Y1658" s="52">
        <v>1</v>
      </c>
      <c r="Z1658" s="52">
        <v>0</v>
      </c>
      <c r="AA1658" s="52">
        <v>0</v>
      </c>
      <c r="AB1658" s="52">
        <v>0</v>
      </c>
      <c r="AC1658" s="52">
        <v>1</v>
      </c>
      <c r="AD1658" s="52">
        <v>0</v>
      </c>
      <c r="AE1658" s="52">
        <v>1</v>
      </c>
      <c r="AF1658" s="52">
        <v>6</v>
      </c>
      <c r="AG1658" s="60">
        <v>0</v>
      </c>
      <c r="AH1658" s="60">
        <v>1</v>
      </c>
      <c r="AI1658" s="60">
        <v>0</v>
      </c>
      <c r="AJ1658" s="60">
        <v>3</v>
      </c>
      <c r="AK1658" s="52">
        <v>0</v>
      </c>
      <c r="AL1658" s="52">
        <v>0</v>
      </c>
      <c r="AM1658" s="52">
        <v>0</v>
      </c>
      <c r="AN1658" s="52">
        <v>0</v>
      </c>
      <c r="AO1658" s="52">
        <v>3000</v>
      </c>
      <c r="AP1658" s="52">
        <v>0.2</v>
      </c>
      <c r="AQ1658" s="52">
        <v>0</v>
      </c>
      <c r="AR1658" s="60">
        <v>99006017</v>
      </c>
      <c r="AS1658" s="52">
        <v>99006016</v>
      </c>
      <c r="AT1658" s="56" t="s">
        <v>2324</v>
      </c>
      <c r="AU1658" s="52" t="s">
        <v>347</v>
      </c>
      <c r="AV1658" s="57">
        <v>0</v>
      </c>
      <c r="AW1658" s="57">
        <v>91000305</v>
      </c>
      <c r="AX1658" s="51" t="s">
        <v>2328</v>
      </c>
      <c r="AY1658" s="52">
        <v>0</v>
      </c>
      <c r="AZ1658" s="58">
        <v>0</v>
      </c>
      <c r="BA1658" s="58">
        <v>0</v>
      </c>
      <c r="BB1658" s="73" t="s">
        <v>2415</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20.100000000000001" customHeight="1">
      <c r="C1659" s="14">
        <v>80003007</v>
      </c>
      <c r="D1659" s="51" t="s">
        <v>2338</v>
      </c>
      <c r="E1659" s="52">
        <v>1</v>
      </c>
      <c r="F1659" s="14">
        <v>80003007</v>
      </c>
      <c r="G1659" s="52">
        <v>0</v>
      </c>
      <c r="H1659" s="58">
        <v>0</v>
      </c>
      <c r="I1659" s="57">
        <v>1</v>
      </c>
      <c r="J1659" s="52">
        <v>0</v>
      </c>
      <c r="K1659" s="52">
        <v>0</v>
      </c>
      <c r="L1659" s="52">
        <v>0</v>
      </c>
      <c r="M1659" s="52">
        <v>0</v>
      </c>
      <c r="N1659" s="52">
        <v>2</v>
      </c>
      <c r="O1659" s="52">
        <v>3</v>
      </c>
      <c r="P1659" s="52">
        <v>0.2</v>
      </c>
      <c r="Q1659" s="52">
        <v>0</v>
      </c>
      <c r="R1659" s="60">
        <v>0</v>
      </c>
      <c r="S1659" s="52">
        <v>0</v>
      </c>
      <c r="T1659" s="52">
        <v>1</v>
      </c>
      <c r="U1659" s="52">
        <v>1</v>
      </c>
      <c r="V1659" s="52">
        <v>0</v>
      </c>
      <c r="W1659" s="52">
        <v>2</v>
      </c>
      <c r="X1659" s="52">
        <v>0</v>
      </c>
      <c r="Y1659" s="52">
        <v>1</v>
      </c>
      <c r="Z1659" s="52">
        <v>0</v>
      </c>
      <c r="AA1659" s="52">
        <v>0</v>
      </c>
      <c r="AB1659" s="52">
        <v>0</v>
      </c>
      <c r="AC1659" s="52">
        <v>1</v>
      </c>
      <c r="AD1659" s="52">
        <v>0</v>
      </c>
      <c r="AE1659" s="52">
        <v>1</v>
      </c>
      <c r="AF1659" s="52">
        <v>3</v>
      </c>
      <c r="AG1659" s="60">
        <v>0</v>
      </c>
      <c r="AH1659" s="60">
        <v>1</v>
      </c>
      <c r="AI1659" s="60">
        <v>0</v>
      </c>
      <c r="AJ1659" s="60">
        <v>1.5</v>
      </c>
      <c r="AK1659" s="52">
        <v>0</v>
      </c>
      <c r="AL1659" s="52">
        <v>0</v>
      </c>
      <c r="AM1659" s="52">
        <v>0</v>
      </c>
      <c r="AN1659" s="52">
        <v>0.5</v>
      </c>
      <c r="AO1659" s="52">
        <v>3000</v>
      </c>
      <c r="AP1659" s="52">
        <v>0.9</v>
      </c>
      <c r="AQ1659" s="52">
        <v>0</v>
      </c>
      <c r="AR1659" s="60">
        <v>0</v>
      </c>
      <c r="AS1659" s="52">
        <v>99006018</v>
      </c>
      <c r="AT1659" s="51" t="s">
        <v>2324</v>
      </c>
      <c r="AU1659" s="52" t="s">
        <v>347</v>
      </c>
      <c r="AV1659" s="57">
        <v>10000001</v>
      </c>
      <c r="AW1659" s="57">
        <v>91000306</v>
      </c>
      <c r="AX1659" s="51" t="s">
        <v>494</v>
      </c>
      <c r="AY1659" s="52">
        <v>0</v>
      </c>
      <c r="AZ1659" s="58">
        <v>0</v>
      </c>
      <c r="BA1659" s="58">
        <v>0</v>
      </c>
      <c r="BB1659" s="100" t="s">
        <v>2339</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s="243" customFormat="1" ht="19.5" customHeight="1">
      <c r="C1660" s="14">
        <v>80003008</v>
      </c>
      <c r="D1660" s="51" t="s">
        <v>2340</v>
      </c>
      <c r="E1660" s="57">
        <v>1</v>
      </c>
      <c r="F1660" s="14">
        <v>80003008</v>
      </c>
      <c r="G1660" s="57">
        <v>0</v>
      </c>
      <c r="H1660" s="58">
        <v>0</v>
      </c>
      <c r="I1660" s="57">
        <v>1</v>
      </c>
      <c r="J1660" s="57">
        <v>0</v>
      </c>
      <c r="K1660" s="57">
        <v>0</v>
      </c>
      <c r="L1660" s="52">
        <v>0</v>
      </c>
      <c r="M1660" s="52">
        <v>0</v>
      </c>
      <c r="N1660" s="52">
        <v>2</v>
      </c>
      <c r="O1660" s="52" t="s">
        <v>2425</v>
      </c>
      <c r="P1660" s="52" t="s">
        <v>2429</v>
      </c>
      <c r="Q1660" s="52">
        <v>0</v>
      </c>
      <c r="R1660" s="60">
        <v>0</v>
      </c>
      <c r="S1660" s="52">
        <v>0</v>
      </c>
      <c r="T1660" s="52">
        <v>1</v>
      </c>
      <c r="U1660" s="52">
        <v>1</v>
      </c>
      <c r="V1660" s="52">
        <v>0</v>
      </c>
      <c r="W1660" s="52">
        <v>0</v>
      </c>
      <c r="X1660" s="52">
        <v>0</v>
      </c>
      <c r="Y1660" s="52">
        <v>1</v>
      </c>
      <c r="Z1660" s="52">
        <v>0</v>
      </c>
      <c r="AA1660" s="52">
        <v>0</v>
      </c>
      <c r="AB1660" s="52">
        <v>0</v>
      </c>
      <c r="AC1660" s="52">
        <v>1</v>
      </c>
      <c r="AD1660" s="52">
        <v>0</v>
      </c>
      <c r="AE1660" s="52">
        <v>1</v>
      </c>
      <c r="AF1660" s="52">
        <v>6</v>
      </c>
      <c r="AG1660" s="60">
        <v>1</v>
      </c>
      <c r="AH1660" s="60">
        <v>1</v>
      </c>
      <c r="AI1660" s="60">
        <v>0</v>
      </c>
      <c r="AJ1660" s="60">
        <v>3</v>
      </c>
      <c r="AK1660" s="52">
        <v>0</v>
      </c>
      <c r="AL1660" s="52">
        <v>0</v>
      </c>
      <c r="AM1660" s="52">
        <v>0</v>
      </c>
      <c r="AN1660" s="52">
        <v>0</v>
      </c>
      <c r="AO1660" s="52">
        <v>2000</v>
      </c>
      <c r="AP1660" s="52">
        <v>0</v>
      </c>
      <c r="AQ1660" s="52">
        <v>0</v>
      </c>
      <c r="AR1660" s="224" t="s">
        <v>2343</v>
      </c>
      <c r="AS1660" s="52">
        <v>99006020</v>
      </c>
      <c r="AT1660" s="56" t="s">
        <v>2324</v>
      </c>
      <c r="AU1660" s="52" t="s">
        <v>347</v>
      </c>
      <c r="AV1660" s="57">
        <v>0</v>
      </c>
      <c r="AW1660" s="57">
        <v>0</v>
      </c>
      <c r="AX1660" s="51" t="s">
        <v>2328</v>
      </c>
      <c r="AY1660" s="52">
        <v>0</v>
      </c>
      <c r="AZ1660" s="58">
        <v>0</v>
      </c>
      <c r="BA1660" s="58">
        <v>0</v>
      </c>
      <c r="BB1660" s="73" t="s">
        <v>2424</v>
      </c>
      <c r="BC1660" s="52">
        <v>0</v>
      </c>
      <c r="BD1660" s="52">
        <v>0</v>
      </c>
      <c r="BE1660" s="52">
        <v>0</v>
      </c>
      <c r="BF1660" s="52">
        <v>0</v>
      </c>
      <c r="BG1660" s="52">
        <v>0</v>
      </c>
      <c r="BH1660" s="52">
        <v>0</v>
      </c>
      <c r="BI1660" s="79">
        <v>0</v>
      </c>
      <c r="BJ1660" s="60">
        <v>0</v>
      </c>
      <c r="BK1660" s="60">
        <v>0</v>
      </c>
      <c r="BL1660" s="60">
        <v>0</v>
      </c>
      <c r="BM1660" s="60">
        <v>0</v>
      </c>
      <c r="BN1660" s="60">
        <v>0</v>
      </c>
      <c r="BO1660" s="60">
        <v>1</v>
      </c>
    </row>
    <row r="1661" spans="3:67" ht="20.100000000000001" customHeight="1">
      <c r="C1661" s="14">
        <v>80003101</v>
      </c>
      <c r="D1661" s="12" t="s">
        <v>2170</v>
      </c>
      <c r="E1661" s="11">
        <v>1</v>
      </c>
      <c r="F1661" s="11">
        <v>80003001</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2171</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80003102</v>
      </c>
      <c r="D1662" s="12" t="s">
        <v>2172</v>
      </c>
      <c r="E1662" s="11">
        <v>1</v>
      </c>
      <c r="F1662" s="11">
        <v>80003002</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2171</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80003103</v>
      </c>
      <c r="D1663" s="12" t="s">
        <v>2173</v>
      </c>
      <c r="E1663" s="11">
        <v>1</v>
      </c>
      <c r="F1663" s="11">
        <v>80003003</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2171</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80003104</v>
      </c>
      <c r="D1664" s="12" t="s">
        <v>2174</v>
      </c>
      <c r="E1664" s="11">
        <v>1</v>
      </c>
      <c r="F1664" s="11">
        <v>80003004</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2171</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80003105</v>
      </c>
      <c r="D1665" s="12" t="s">
        <v>2175</v>
      </c>
      <c r="E1665" s="11">
        <v>1</v>
      </c>
      <c r="F1665" s="11">
        <v>80003005</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2171</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80003106</v>
      </c>
      <c r="D1666" s="12" t="s">
        <v>2176</v>
      </c>
      <c r="E1666" s="11">
        <v>1</v>
      </c>
      <c r="F1666" s="11">
        <v>80003101</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2177</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80003107</v>
      </c>
      <c r="D1667" s="12" t="s">
        <v>2178</v>
      </c>
      <c r="E1667" s="11">
        <v>1</v>
      </c>
      <c r="F1667" s="11">
        <v>80003102</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2179</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80003108</v>
      </c>
      <c r="D1668" s="12" t="s">
        <v>2180</v>
      </c>
      <c r="E1668" s="11">
        <v>1</v>
      </c>
      <c r="F1668" s="11">
        <v>80003103</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2181</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80003109</v>
      </c>
      <c r="D1669" s="12" t="s">
        <v>2182</v>
      </c>
      <c r="E1669" s="11">
        <v>1</v>
      </c>
      <c r="F1669" s="11">
        <v>80003104</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2183</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80003110</v>
      </c>
      <c r="D1670" s="12" t="s">
        <v>2184</v>
      </c>
      <c r="E1670" s="11">
        <v>1</v>
      </c>
      <c r="F1670" s="11">
        <v>80003105</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2185</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80004001</v>
      </c>
      <c r="D1671" s="51" t="s">
        <v>2186</v>
      </c>
      <c r="E1671" s="11">
        <v>1</v>
      </c>
      <c r="F1671" s="14">
        <v>80004001</v>
      </c>
      <c r="G1671" s="52">
        <v>0</v>
      </c>
      <c r="H1671" s="13">
        <v>0</v>
      </c>
      <c r="I1671" s="14">
        <v>1</v>
      </c>
      <c r="J1671" s="14">
        <v>0</v>
      </c>
      <c r="K1671" s="14">
        <v>0</v>
      </c>
      <c r="L1671" s="52">
        <v>0</v>
      </c>
      <c r="M1671" s="52">
        <v>0</v>
      </c>
      <c r="N1671" s="52">
        <v>2</v>
      </c>
      <c r="O1671" s="52">
        <v>1</v>
      </c>
      <c r="P1671" s="52">
        <v>0.2</v>
      </c>
      <c r="Q1671" s="52">
        <v>0</v>
      </c>
      <c r="R1671" s="6">
        <v>0</v>
      </c>
      <c r="S1671" s="52">
        <v>0</v>
      </c>
      <c r="T1671" s="11">
        <v>1</v>
      </c>
      <c r="U1671" s="52">
        <v>2</v>
      </c>
      <c r="V1671" s="52">
        <v>0</v>
      </c>
      <c r="W1671" s="52">
        <v>0</v>
      </c>
      <c r="X1671" s="52">
        <v>0</v>
      </c>
      <c r="Y1671" s="52">
        <v>0</v>
      </c>
      <c r="Z1671" s="52">
        <v>0</v>
      </c>
      <c r="AA1671" s="52">
        <v>0</v>
      </c>
      <c r="AB1671" s="52">
        <v>0</v>
      </c>
      <c r="AC1671" s="52">
        <v>0</v>
      </c>
      <c r="AD1671" s="52">
        <v>15</v>
      </c>
      <c r="AE1671" s="52">
        <v>1</v>
      </c>
      <c r="AF1671" s="52">
        <v>3</v>
      </c>
      <c r="AG1671" s="6">
        <v>0</v>
      </c>
      <c r="AH1671" s="6">
        <v>0</v>
      </c>
      <c r="AI1671" s="6">
        <v>0</v>
      </c>
      <c r="AJ1671" s="60">
        <v>6</v>
      </c>
      <c r="AK1671" s="52">
        <v>0</v>
      </c>
      <c r="AL1671" s="52">
        <v>0</v>
      </c>
      <c r="AM1671" s="52">
        <v>0</v>
      </c>
      <c r="AN1671" s="52">
        <v>0.5</v>
      </c>
      <c r="AO1671" s="52">
        <v>3000</v>
      </c>
      <c r="AP1671" s="52">
        <v>0.5</v>
      </c>
      <c r="AQ1671" s="52">
        <v>0</v>
      </c>
      <c r="AR1671" s="6">
        <v>0</v>
      </c>
      <c r="AS1671" s="52">
        <v>93000201</v>
      </c>
      <c r="AT1671" s="51" t="s">
        <v>212</v>
      </c>
      <c r="AU1671" s="11">
        <v>0</v>
      </c>
      <c r="AV1671" s="57">
        <v>10000007</v>
      </c>
      <c r="AW1671" s="14">
        <v>23000050</v>
      </c>
      <c r="AX1671" s="51" t="s">
        <v>158</v>
      </c>
      <c r="AY1671" s="52">
        <v>0</v>
      </c>
      <c r="AZ1671" s="58">
        <v>0</v>
      </c>
      <c r="BA1671" s="13">
        <v>0</v>
      </c>
      <c r="BB1671" s="34" t="s">
        <v>2187</v>
      </c>
      <c r="BC1671" s="52">
        <v>0</v>
      </c>
      <c r="BD1671" s="11">
        <v>0</v>
      </c>
      <c r="BE1671" s="52">
        <v>0</v>
      </c>
      <c r="BF1671" s="52">
        <v>0</v>
      </c>
      <c r="BG1671" s="52">
        <v>0</v>
      </c>
      <c r="BH1671" s="52">
        <v>0</v>
      </c>
      <c r="BI1671" s="11">
        <v>0</v>
      </c>
      <c r="BJ1671" s="6">
        <v>0</v>
      </c>
      <c r="BK1671" s="6">
        <v>0</v>
      </c>
      <c r="BL1671" s="6">
        <v>0</v>
      </c>
      <c r="BM1671" s="6">
        <v>0</v>
      </c>
      <c r="BN1671" s="6">
        <v>0</v>
      </c>
      <c r="BO1671" s="6">
        <v>0</v>
      </c>
    </row>
    <row r="1672" spans="3:67" ht="19.5" customHeight="1">
      <c r="C1672" s="14">
        <v>80004002</v>
      </c>
      <c r="D1672" s="12" t="s">
        <v>2188</v>
      </c>
      <c r="E1672" s="14">
        <v>1</v>
      </c>
      <c r="F1672" s="14">
        <v>80004002</v>
      </c>
      <c r="G1672" s="14">
        <v>0</v>
      </c>
      <c r="H1672" s="13">
        <v>0</v>
      </c>
      <c r="I1672" s="14">
        <v>1</v>
      </c>
      <c r="J1672" s="14">
        <v>0</v>
      </c>
      <c r="K1672" s="14">
        <v>0</v>
      </c>
      <c r="L1672" s="11">
        <v>0</v>
      </c>
      <c r="M1672" s="11">
        <v>0</v>
      </c>
      <c r="N1672" s="11">
        <v>2</v>
      </c>
      <c r="O1672" s="11">
        <v>1</v>
      </c>
      <c r="P1672" s="11">
        <v>1</v>
      </c>
      <c r="Q1672" s="11">
        <v>0</v>
      </c>
      <c r="R1672" s="6">
        <v>0</v>
      </c>
      <c r="S1672" s="11">
        <v>0</v>
      </c>
      <c r="T1672" s="11">
        <v>1</v>
      </c>
      <c r="U1672" s="11">
        <v>2</v>
      </c>
      <c r="V1672" s="11">
        <v>0</v>
      </c>
      <c r="W1672" s="11">
        <v>1.2</v>
      </c>
      <c r="X1672" s="11">
        <v>0</v>
      </c>
      <c r="Y1672" s="11">
        <v>1</v>
      </c>
      <c r="Z1672" s="11">
        <v>0</v>
      </c>
      <c r="AA1672" s="11">
        <v>0</v>
      </c>
      <c r="AB1672" s="11">
        <v>0</v>
      </c>
      <c r="AC1672" s="11">
        <v>0</v>
      </c>
      <c r="AD1672" s="11">
        <v>3</v>
      </c>
      <c r="AE1672" s="11">
        <v>1</v>
      </c>
      <c r="AF1672" s="11" t="s">
        <v>390</v>
      </c>
      <c r="AG1672" s="6">
        <v>0</v>
      </c>
      <c r="AH1672" s="6">
        <v>1</v>
      </c>
      <c r="AI1672" s="6">
        <v>0</v>
      </c>
      <c r="AJ1672" s="6">
        <v>3</v>
      </c>
      <c r="AK1672" s="11">
        <v>0</v>
      </c>
      <c r="AL1672" s="11">
        <v>0</v>
      </c>
      <c r="AM1672" s="11">
        <v>0</v>
      </c>
      <c r="AN1672" s="11">
        <v>0.5</v>
      </c>
      <c r="AO1672" s="11">
        <v>5000</v>
      </c>
      <c r="AP1672" s="11">
        <v>0.5</v>
      </c>
      <c r="AQ1672" s="11">
        <v>0</v>
      </c>
      <c r="AR1672" s="6">
        <v>0</v>
      </c>
      <c r="AS1672" s="11" t="s">
        <v>424</v>
      </c>
      <c r="AT1672" s="15" t="s">
        <v>195</v>
      </c>
      <c r="AU1672" s="11">
        <v>0</v>
      </c>
      <c r="AV1672" s="14">
        <v>10000007</v>
      </c>
      <c r="AW1672" s="14">
        <v>70403003</v>
      </c>
      <c r="AX1672" s="12" t="s">
        <v>158</v>
      </c>
      <c r="AY1672" s="11">
        <v>0</v>
      </c>
      <c r="AZ1672" s="13">
        <v>0</v>
      </c>
      <c r="BA1672" s="13">
        <v>0</v>
      </c>
      <c r="BB1672" s="34" t="s">
        <v>2348</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80004003</v>
      </c>
      <c r="D1673" s="12" t="s">
        <v>2189</v>
      </c>
      <c r="E1673" s="11">
        <v>1</v>
      </c>
      <c r="F1673" s="14">
        <v>80004003</v>
      </c>
      <c r="G1673" s="11">
        <v>0</v>
      </c>
      <c r="H1673" s="13">
        <v>0</v>
      </c>
      <c r="I1673" s="14">
        <v>1</v>
      </c>
      <c r="J1673" s="14">
        <v>0</v>
      </c>
      <c r="K1673" s="14">
        <v>0</v>
      </c>
      <c r="L1673" s="11">
        <v>0</v>
      </c>
      <c r="M1673" s="11">
        <v>0</v>
      </c>
      <c r="N1673" s="11">
        <v>2</v>
      </c>
      <c r="O1673" s="11">
        <v>1</v>
      </c>
      <c r="P1673" s="11">
        <v>0.3</v>
      </c>
      <c r="Q1673" s="11">
        <v>0</v>
      </c>
      <c r="R1673" s="6">
        <v>0</v>
      </c>
      <c r="S1673" s="11">
        <v>0</v>
      </c>
      <c r="T1673" s="11">
        <v>1</v>
      </c>
      <c r="U1673" s="11">
        <v>2</v>
      </c>
      <c r="V1673" s="11">
        <v>0</v>
      </c>
      <c r="W1673" s="11">
        <v>3</v>
      </c>
      <c r="X1673" s="11">
        <v>0</v>
      </c>
      <c r="Y1673" s="11">
        <v>0</v>
      </c>
      <c r="Z1673" s="11">
        <v>0</v>
      </c>
      <c r="AA1673" s="11">
        <v>0</v>
      </c>
      <c r="AB1673" s="11">
        <v>0</v>
      </c>
      <c r="AC1673" s="11">
        <v>0</v>
      </c>
      <c r="AD1673" s="11">
        <v>6</v>
      </c>
      <c r="AE1673" s="11">
        <v>2</v>
      </c>
      <c r="AF1673" s="11" t="s">
        <v>165</v>
      </c>
      <c r="AG1673" s="6">
        <v>0</v>
      </c>
      <c r="AH1673" s="6">
        <v>0</v>
      </c>
      <c r="AI1673" s="6">
        <v>0</v>
      </c>
      <c r="AJ1673" s="6">
        <v>1.5</v>
      </c>
      <c r="AK1673" s="11">
        <v>0</v>
      </c>
      <c r="AL1673" s="11">
        <v>0</v>
      </c>
      <c r="AM1673" s="11">
        <v>0</v>
      </c>
      <c r="AN1673" s="11">
        <v>0.5</v>
      </c>
      <c r="AO1673" s="11">
        <v>3000</v>
      </c>
      <c r="AP1673" s="11">
        <v>0.5</v>
      </c>
      <c r="AQ1673" s="11">
        <v>0</v>
      </c>
      <c r="AR1673" s="6">
        <v>0</v>
      </c>
      <c r="AS1673" s="11" t="s">
        <v>762</v>
      </c>
      <c r="AT1673" s="12" t="s">
        <v>212</v>
      </c>
      <c r="AU1673" s="11">
        <v>0</v>
      </c>
      <c r="AV1673" s="14">
        <v>10000007</v>
      </c>
      <c r="AW1673" s="14">
        <v>23000070</v>
      </c>
      <c r="AX1673" s="12" t="s">
        <v>158</v>
      </c>
      <c r="AY1673" s="11">
        <v>0</v>
      </c>
      <c r="AZ1673" s="13">
        <v>0</v>
      </c>
      <c r="BA1673" s="13">
        <v>0</v>
      </c>
      <c r="BB1673" s="34" t="s">
        <v>2190</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80004004</v>
      </c>
      <c r="D1674" s="12" t="s">
        <v>2353</v>
      </c>
      <c r="E1674" s="11">
        <v>1</v>
      </c>
      <c r="F1674" s="11">
        <v>80004004</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157</v>
      </c>
      <c r="AU1674" s="11">
        <v>0</v>
      </c>
      <c r="AV1674" s="14">
        <v>0</v>
      </c>
      <c r="AW1674" s="14">
        <v>0</v>
      </c>
      <c r="AX1674" s="12" t="s">
        <v>158</v>
      </c>
      <c r="AY1674" s="11" t="s">
        <v>2355</v>
      </c>
      <c r="AZ1674" s="13">
        <v>0</v>
      </c>
      <c r="BA1674" s="13">
        <v>0</v>
      </c>
      <c r="BB1674" s="34" t="s">
        <v>2354</v>
      </c>
      <c r="BC1674" s="11"/>
      <c r="BD1674" s="11">
        <v>0</v>
      </c>
      <c r="BE1674" s="11"/>
      <c r="BF1674" s="11"/>
      <c r="BG1674" s="11"/>
      <c r="BH1674" s="14"/>
      <c r="BI1674" s="11">
        <v>0</v>
      </c>
      <c r="BJ1674" s="6">
        <v>0</v>
      </c>
      <c r="BK1674" s="6">
        <v>0</v>
      </c>
      <c r="BL1674" s="6">
        <v>0</v>
      </c>
      <c r="BM1674" s="6">
        <v>0</v>
      </c>
      <c r="BN1674" s="6">
        <v>0</v>
      </c>
      <c r="BO1674" s="6">
        <v>0</v>
      </c>
    </row>
    <row r="1675" spans="3:67" s="243" customFormat="1" ht="19.5" customHeight="1">
      <c r="C1675" s="57">
        <v>80004005</v>
      </c>
      <c r="D1675" s="51" t="s">
        <v>2357</v>
      </c>
      <c r="E1675" s="57">
        <v>1</v>
      </c>
      <c r="F1675" s="57">
        <v>80004005</v>
      </c>
      <c r="G1675" s="57">
        <v>0</v>
      </c>
      <c r="H1675" s="58">
        <v>0</v>
      </c>
      <c r="I1675" s="57">
        <v>1</v>
      </c>
      <c r="J1675" s="57">
        <v>0</v>
      </c>
      <c r="K1675" s="57">
        <v>0</v>
      </c>
      <c r="L1675" s="52">
        <v>0</v>
      </c>
      <c r="M1675" s="52">
        <v>0</v>
      </c>
      <c r="N1675" s="52">
        <v>2</v>
      </c>
      <c r="O1675" s="52">
        <v>3</v>
      </c>
      <c r="P1675" s="52">
        <v>0.15</v>
      </c>
      <c r="Q1675" s="52">
        <v>0</v>
      </c>
      <c r="R1675" s="60">
        <v>0</v>
      </c>
      <c r="S1675" s="52">
        <v>0</v>
      </c>
      <c r="T1675" s="52">
        <v>1</v>
      </c>
      <c r="U1675" s="52">
        <v>2</v>
      </c>
      <c r="V1675" s="52">
        <v>0</v>
      </c>
      <c r="W1675" s="52">
        <v>0</v>
      </c>
      <c r="X1675" s="52">
        <v>0</v>
      </c>
      <c r="Y1675" s="52">
        <v>0</v>
      </c>
      <c r="Z1675" s="52">
        <v>0</v>
      </c>
      <c r="AA1675" s="52">
        <v>0</v>
      </c>
      <c r="AB1675" s="52">
        <v>0</v>
      </c>
      <c r="AC1675" s="52">
        <v>1</v>
      </c>
      <c r="AD1675" s="52">
        <v>10</v>
      </c>
      <c r="AE1675" s="52">
        <v>1</v>
      </c>
      <c r="AF1675" s="52">
        <v>5</v>
      </c>
      <c r="AG1675" s="60">
        <v>0</v>
      </c>
      <c r="AH1675" s="60">
        <v>1</v>
      </c>
      <c r="AI1675" s="60">
        <v>0</v>
      </c>
      <c r="AJ1675" s="60">
        <v>3</v>
      </c>
      <c r="AK1675" s="52">
        <v>0</v>
      </c>
      <c r="AL1675" s="52">
        <v>0</v>
      </c>
      <c r="AM1675" s="52">
        <v>0</v>
      </c>
      <c r="AN1675" s="52">
        <v>0</v>
      </c>
      <c r="AO1675" s="52">
        <v>5000</v>
      </c>
      <c r="AP1675" s="52">
        <v>0.1</v>
      </c>
      <c r="AQ1675" s="52">
        <v>0</v>
      </c>
      <c r="AR1675" s="224" t="s">
        <v>2404</v>
      </c>
      <c r="AS1675" s="216">
        <v>0</v>
      </c>
      <c r="AT1675" s="51" t="s">
        <v>2324</v>
      </c>
      <c r="AU1675" s="52">
        <v>0</v>
      </c>
      <c r="AV1675" s="57">
        <v>0</v>
      </c>
      <c r="AW1675" s="57">
        <v>0</v>
      </c>
      <c r="AX1675" s="51" t="s">
        <v>2328</v>
      </c>
      <c r="AY1675" s="52">
        <v>0</v>
      </c>
      <c r="AZ1675" s="58">
        <v>0</v>
      </c>
      <c r="BA1675" s="58">
        <v>0</v>
      </c>
      <c r="BB1675" s="73" t="s">
        <v>2447</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80004006</v>
      </c>
      <c r="D1676" s="51" t="s">
        <v>2358</v>
      </c>
      <c r="E1676" s="57">
        <v>1</v>
      </c>
      <c r="F1676" s="57">
        <v>80004006</v>
      </c>
      <c r="G1676" s="57">
        <v>0</v>
      </c>
      <c r="H1676" s="58">
        <v>0</v>
      </c>
      <c r="I1676" s="57">
        <v>1</v>
      </c>
      <c r="J1676" s="57">
        <v>0</v>
      </c>
      <c r="K1676" s="57">
        <v>0</v>
      </c>
      <c r="L1676" s="52">
        <v>0</v>
      </c>
      <c r="M1676" s="52">
        <v>0</v>
      </c>
      <c r="N1676" s="52">
        <v>2</v>
      </c>
      <c r="O1676" s="52">
        <v>1</v>
      </c>
      <c r="P1676" s="52">
        <v>0.15</v>
      </c>
      <c r="Q1676" s="52">
        <v>0</v>
      </c>
      <c r="R1676" s="60">
        <v>0</v>
      </c>
      <c r="S1676" s="52">
        <v>0</v>
      </c>
      <c r="T1676" s="52">
        <v>1</v>
      </c>
      <c r="U1676" s="52">
        <v>2</v>
      </c>
      <c r="V1676" s="52">
        <v>0</v>
      </c>
      <c r="W1676" s="52">
        <v>1.5</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0</v>
      </c>
      <c r="AS1676" s="52">
        <v>99006022</v>
      </c>
      <c r="AT1676" s="51" t="s">
        <v>2405</v>
      </c>
      <c r="AU1676" s="52">
        <v>0</v>
      </c>
      <c r="AV1676" s="57">
        <v>0</v>
      </c>
      <c r="AW1676" s="57">
        <v>91000308</v>
      </c>
      <c r="AX1676" s="51" t="s">
        <v>2328</v>
      </c>
      <c r="AY1676" s="52">
        <v>0</v>
      </c>
      <c r="AZ1676" s="58">
        <v>0</v>
      </c>
      <c r="BA1676" s="58">
        <v>0</v>
      </c>
      <c r="BB1676" s="73" t="s">
        <v>2416</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80004007</v>
      </c>
      <c r="D1677" s="51" t="s">
        <v>2392</v>
      </c>
      <c r="E1677" s="57">
        <v>1</v>
      </c>
      <c r="F1677" s="52">
        <v>60010100</v>
      </c>
      <c r="G1677" s="57">
        <v>0</v>
      </c>
      <c r="H1677" s="58">
        <v>0</v>
      </c>
      <c r="I1677" s="57">
        <v>1</v>
      </c>
      <c r="J1677" s="57">
        <v>0</v>
      </c>
      <c r="K1677" s="57">
        <v>0</v>
      </c>
      <c r="L1677" s="52">
        <v>0</v>
      </c>
      <c r="M1677" s="52">
        <v>0</v>
      </c>
      <c r="N1677" s="52">
        <v>2</v>
      </c>
      <c r="O1677" s="52">
        <v>3</v>
      </c>
      <c r="P1677" s="52">
        <v>0.15</v>
      </c>
      <c r="Q1677" s="52">
        <v>0</v>
      </c>
      <c r="R1677" s="60">
        <v>0</v>
      </c>
      <c r="S1677" s="52">
        <v>0</v>
      </c>
      <c r="T1677" s="52">
        <v>1</v>
      </c>
      <c r="U1677" s="52">
        <v>2</v>
      </c>
      <c r="V1677" s="52">
        <v>0</v>
      </c>
      <c r="W1677" s="52">
        <v>0</v>
      </c>
      <c r="X1677" s="52">
        <v>0</v>
      </c>
      <c r="Y1677" s="52">
        <v>0</v>
      </c>
      <c r="Z1677" s="52">
        <v>0</v>
      </c>
      <c r="AA1677" s="52">
        <v>0</v>
      </c>
      <c r="AB1677" s="52">
        <v>0</v>
      </c>
      <c r="AC1677" s="52">
        <v>1</v>
      </c>
      <c r="AD1677" s="52">
        <v>0</v>
      </c>
      <c r="AE1677" s="52">
        <v>1</v>
      </c>
      <c r="AF1677" s="52">
        <v>5</v>
      </c>
      <c r="AG1677" s="60">
        <v>0</v>
      </c>
      <c r="AH1677" s="60">
        <v>1</v>
      </c>
      <c r="AI1677" s="60">
        <v>0</v>
      </c>
      <c r="AJ1677" s="60">
        <v>3</v>
      </c>
      <c r="AK1677" s="52">
        <v>0</v>
      </c>
      <c r="AL1677" s="52">
        <v>0</v>
      </c>
      <c r="AM1677" s="52">
        <v>0</v>
      </c>
      <c r="AN1677" s="52">
        <v>1</v>
      </c>
      <c r="AO1677" s="52">
        <v>1000</v>
      </c>
      <c r="AP1677" s="52">
        <v>0</v>
      </c>
      <c r="AQ1677" s="52">
        <v>0</v>
      </c>
      <c r="AR1677" s="215">
        <v>0</v>
      </c>
      <c r="AS1677" s="216" t="s">
        <v>2428</v>
      </c>
      <c r="AT1677" s="51" t="s">
        <v>2406</v>
      </c>
      <c r="AU1677" s="52">
        <v>0</v>
      </c>
      <c r="AV1677" s="57">
        <v>0</v>
      </c>
      <c r="AW1677" s="57">
        <v>91000313</v>
      </c>
      <c r="AX1677" s="51" t="s">
        <v>2328</v>
      </c>
      <c r="AY1677" s="52">
        <v>0</v>
      </c>
      <c r="AZ1677" s="58">
        <v>0</v>
      </c>
      <c r="BA1677" s="58">
        <v>0</v>
      </c>
      <c r="BB1677" s="73" t="s">
        <v>2395</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80004008</v>
      </c>
      <c r="D1678" s="51" t="s">
        <v>2359</v>
      </c>
      <c r="E1678" s="57">
        <v>1</v>
      </c>
      <c r="F1678" s="57">
        <v>80004008</v>
      </c>
      <c r="G1678" s="57">
        <v>0</v>
      </c>
      <c r="H1678" s="58">
        <v>0</v>
      </c>
      <c r="I1678" s="57">
        <v>1</v>
      </c>
      <c r="J1678" s="57">
        <v>0</v>
      </c>
      <c r="K1678" s="57">
        <v>0</v>
      </c>
      <c r="L1678" s="52">
        <v>0</v>
      </c>
      <c r="M1678" s="52">
        <v>0</v>
      </c>
      <c r="N1678" s="52">
        <v>2</v>
      </c>
      <c r="O1678" s="52" t="s">
        <v>2425</v>
      </c>
      <c r="P1678" s="52" t="s">
        <v>2426</v>
      </c>
      <c r="Q1678" s="52">
        <v>0</v>
      </c>
      <c r="R1678" s="60">
        <v>0</v>
      </c>
      <c r="S1678" s="52">
        <v>0</v>
      </c>
      <c r="T1678" s="52">
        <v>1</v>
      </c>
      <c r="U1678" s="52">
        <v>2</v>
      </c>
      <c r="V1678" s="52">
        <v>0</v>
      </c>
      <c r="W1678" s="52">
        <v>0</v>
      </c>
      <c r="X1678" s="52">
        <v>0</v>
      </c>
      <c r="Y1678" s="52">
        <v>1</v>
      </c>
      <c r="Z1678" s="52">
        <v>0</v>
      </c>
      <c r="AA1678" s="52">
        <v>0</v>
      </c>
      <c r="AB1678" s="52">
        <v>0</v>
      </c>
      <c r="AC1678" s="52">
        <v>1</v>
      </c>
      <c r="AD1678" s="52">
        <v>6</v>
      </c>
      <c r="AE1678" s="52">
        <v>1</v>
      </c>
      <c r="AF1678" s="52">
        <v>6</v>
      </c>
      <c r="AG1678" s="60">
        <v>0</v>
      </c>
      <c r="AH1678" s="60">
        <v>1</v>
      </c>
      <c r="AI1678" s="60">
        <v>0</v>
      </c>
      <c r="AJ1678" s="60">
        <v>3</v>
      </c>
      <c r="AK1678" s="52">
        <v>0</v>
      </c>
      <c r="AL1678" s="52">
        <v>0</v>
      </c>
      <c r="AM1678" s="52">
        <v>0</v>
      </c>
      <c r="AN1678" s="52">
        <v>0</v>
      </c>
      <c r="AO1678" s="52">
        <v>1000</v>
      </c>
      <c r="AP1678" s="52">
        <v>0</v>
      </c>
      <c r="AQ1678" s="52">
        <v>0</v>
      </c>
      <c r="AR1678" s="215" t="s">
        <v>2410</v>
      </c>
      <c r="AS1678" s="216" t="s">
        <v>2427</v>
      </c>
      <c r="AT1678" s="51" t="s">
        <v>2406</v>
      </c>
      <c r="AU1678" s="52">
        <v>0</v>
      </c>
      <c r="AV1678" s="57">
        <v>0</v>
      </c>
      <c r="AW1678" s="57">
        <v>91000314</v>
      </c>
      <c r="AX1678" s="51" t="s">
        <v>2328</v>
      </c>
      <c r="AY1678" s="52">
        <v>0</v>
      </c>
      <c r="AZ1678" s="58">
        <v>0</v>
      </c>
      <c r="BA1678" s="58">
        <v>0</v>
      </c>
      <c r="BB1678" s="73" t="s">
        <v>2417</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19.5" customHeight="1">
      <c r="C1679" s="57">
        <v>80004009</v>
      </c>
      <c r="D1679" s="51" t="s">
        <v>2396</v>
      </c>
      <c r="E1679" s="57">
        <v>1</v>
      </c>
      <c r="F1679" s="57">
        <v>80004009</v>
      </c>
      <c r="G1679" s="57">
        <v>0</v>
      </c>
      <c r="H1679" s="58">
        <v>0</v>
      </c>
      <c r="I1679" s="57">
        <v>1</v>
      </c>
      <c r="J1679" s="57">
        <v>0</v>
      </c>
      <c r="K1679" s="57">
        <v>0</v>
      </c>
      <c r="L1679" s="52">
        <v>0</v>
      </c>
      <c r="M1679" s="52">
        <v>0</v>
      </c>
      <c r="N1679" s="52">
        <v>2</v>
      </c>
      <c r="O1679" s="52">
        <v>16</v>
      </c>
      <c r="P1679" s="52">
        <v>5</v>
      </c>
      <c r="Q1679" s="52">
        <v>0</v>
      </c>
      <c r="R1679" s="60">
        <v>0</v>
      </c>
      <c r="S1679" s="52">
        <v>0</v>
      </c>
      <c r="T1679" s="52">
        <v>1</v>
      </c>
      <c r="U1679" s="52">
        <v>2</v>
      </c>
      <c r="V1679" s="52">
        <v>0</v>
      </c>
      <c r="W1679" s="52">
        <v>1</v>
      </c>
      <c r="X1679" s="52">
        <v>0</v>
      </c>
      <c r="Y1679" s="52">
        <v>1</v>
      </c>
      <c r="Z1679" s="52">
        <v>0</v>
      </c>
      <c r="AA1679" s="52">
        <v>0</v>
      </c>
      <c r="AB1679" s="52">
        <v>0</v>
      </c>
      <c r="AC1679" s="52">
        <v>1</v>
      </c>
      <c r="AD1679" s="52">
        <v>0</v>
      </c>
      <c r="AE1679" s="52">
        <v>1</v>
      </c>
      <c r="AF1679" s="52">
        <v>3</v>
      </c>
      <c r="AG1679" s="60">
        <v>0</v>
      </c>
      <c r="AH1679" s="60">
        <v>2</v>
      </c>
      <c r="AI1679" s="60">
        <v>0</v>
      </c>
      <c r="AJ1679" s="60">
        <v>2</v>
      </c>
      <c r="AK1679" s="52">
        <v>0</v>
      </c>
      <c r="AL1679" s="52">
        <v>0</v>
      </c>
      <c r="AM1679" s="52">
        <v>0</v>
      </c>
      <c r="AN1679" s="52">
        <v>2</v>
      </c>
      <c r="AO1679" s="52">
        <v>8000</v>
      </c>
      <c r="AP1679" s="52">
        <v>0</v>
      </c>
      <c r="AQ1679" s="52">
        <v>10</v>
      </c>
      <c r="AR1679" s="215">
        <v>0</v>
      </c>
      <c r="AS1679" s="216" t="s">
        <v>2324</v>
      </c>
      <c r="AT1679" s="51" t="s">
        <v>2405</v>
      </c>
      <c r="AU1679" s="52" t="s">
        <v>347</v>
      </c>
      <c r="AV1679" s="57">
        <v>10000007</v>
      </c>
      <c r="AW1679" s="57">
        <v>91000309</v>
      </c>
      <c r="AX1679" s="51" t="s">
        <v>2325</v>
      </c>
      <c r="AY1679" s="52" t="s">
        <v>2407</v>
      </c>
      <c r="AZ1679" s="58">
        <v>0</v>
      </c>
      <c r="BA1679" s="58">
        <v>1</v>
      </c>
      <c r="BB1679" s="73" t="s">
        <v>2408</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80004010</v>
      </c>
      <c r="D1680" s="51" t="s">
        <v>2363</v>
      </c>
      <c r="E1680" s="52">
        <v>1</v>
      </c>
      <c r="F1680" s="57">
        <v>80004010</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2364</v>
      </c>
      <c r="AS1680" s="216" t="s">
        <v>2365</v>
      </c>
      <c r="AT1680" s="51" t="s">
        <v>2405</v>
      </c>
      <c r="AU1680" s="52" t="s">
        <v>167</v>
      </c>
      <c r="AV1680" s="57">
        <v>10000011</v>
      </c>
      <c r="AW1680" s="57">
        <v>91000310</v>
      </c>
      <c r="AX1680" s="51" t="s">
        <v>168</v>
      </c>
      <c r="AY1680" s="52">
        <v>0</v>
      </c>
      <c r="AZ1680" s="58">
        <v>0</v>
      </c>
      <c r="BA1680" s="58">
        <v>0</v>
      </c>
      <c r="BB1680" s="73" t="s">
        <v>2418</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20.100000000000001" customHeight="1">
      <c r="C1681" s="57">
        <v>80004011</v>
      </c>
      <c r="D1681" s="51" t="s">
        <v>2363</v>
      </c>
      <c r="E1681" s="52">
        <v>1</v>
      </c>
      <c r="F1681" s="52">
        <v>61012301</v>
      </c>
      <c r="G1681" s="52">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1.2</v>
      </c>
      <c r="X1681" s="52">
        <v>0</v>
      </c>
      <c r="Y1681" s="52">
        <v>1</v>
      </c>
      <c r="Z1681" s="52">
        <v>0</v>
      </c>
      <c r="AA1681" s="52">
        <v>0</v>
      </c>
      <c r="AB1681" s="52">
        <v>0</v>
      </c>
      <c r="AC1681" s="52">
        <v>1</v>
      </c>
      <c r="AD1681" s="52">
        <v>0</v>
      </c>
      <c r="AE1681" s="52">
        <v>2</v>
      </c>
      <c r="AF1681" s="52" t="s">
        <v>165</v>
      </c>
      <c r="AG1681" s="60">
        <v>0</v>
      </c>
      <c r="AH1681" s="60">
        <v>2</v>
      </c>
      <c r="AI1681" s="60">
        <v>0</v>
      </c>
      <c r="AJ1681" s="60">
        <v>1.5</v>
      </c>
      <c r="AK1681" s="52">
        <v>0</v>
      </c>
      <c r="AL1681" s="52">
        <v>0.1</v>
      </c>
      <c r="AM1681" s="52">
        <v>0</v>
      </c>
      <c r="AN1681" s="52">
        <v>0.5</v>
      </c>
      <c r="AO1681" s="52">
        <v>500</v>
      </c>
      <c r="AP1681" s="52">
        <v>0</v>
      </c>
      <c r="AQ1681" s="52">
        <v>15</v>
      </c>
      <c r="AR1681" s="224" t="s">
        <v>2366</v>
      </c>
      <c r="AS1681" s="216" t="s">
        <v>2365</v>
      </c>
      <c r="AT1681" s="51" t="s">
        <v>2405</v>
      </c>
      <c r="AU1681" s="52" t="s">
        <v>167</v>
      </c>
      <c r="AV1681" s="57">
        <v>10000011</v>
      </c>
      <c r="AW1681" s="57">
        <v>91000310</v>
      </c>
      <c r="AX1681" s="51" t="s">
        <v>168</v>
      </c>
      <c r="AY1681" s="52">
        <v>0</v>
      </c>
      <c r="AZ1681" s="58">
        <v>0</v>
      </c>
      <c r="BA1681" s="58">
        <v>0</v>
      </c>
      <c r="BB1681" s="73" t="s">
        <v>2409</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19.5" customHeight="1">
      <c r="C1682" s="57">
        <v>80004012</v>
      </c>
      <c r="D1682" s="51" t="s">
        <v>2367</v>
      </c>
      <c r="E1682" s="57">
        <v>1</v>
      </c>
      <c r="F1682" s="52">
        <v>60010100</v>
      </c>
      <c r="G1682" s="57">
        <v>0</v>
      </c>
      <c r="H1682" s="58">
        <v>0</v>
      </c>
      <c r="I1682" s="57">
        <v>1</v>
      </c>
      <c r="J1682" s="57">
        <v>0</v>
      </c>
      <c r="K1682" s="57">
        <v>0</v>
      </c>
      <c r="L1682" s="52">
        <v>0</v>
      </c>
      <c r="M1682" s="52">
        <v>0</v>
      </c>
      <c r="N1682" s="52">
        <v>2</v>
      </c>
      <c r="O1682" s="52">
        <v>1</v>
      </c>
      <c r="P1682" s="52">
        <v>0.2</v>
      </c>
      <c r="Q1682" s="52">
        <v>0</v>
      </c>
      <c r="R1682" s="60">
        <v>0</v>
      </c>
      <c r="S1682" s="52">
        <v>0</v>
      </c>
      <c r="T1682" s="52">
        <v>1</v>
      </c>
      <c r="U1682" s="52">
        <v>1</v>
      </c>
      <c r="V1682" s="52">
        <v>0</v>
      </c>
      <c r="W1682" s="52">
        <v>0.3</v>
      </c>
      <c r="X1682" s="52">
        <v>0</v>
      </c>
      <c r="Y1682" s="52">
        <v>1</v>
      </c>
      <c r="Z1682" s="52">
        <v>0</v>
      </c>
      <c r="AA1682" s="52">
        <v>0</v>
      </c>
      <c r="AB1682" s="52">
        <v>0</v>
      </c>
      <c r="AC1682" s="52">
        <v>1</v>
      </c>
      <c r="AD1682" s="52">
        <v>0</v>
      </c>
      <c r="AE1682" s="52">
        <v>1</v>
      </c>
      <c r="AF1682" s="52" t="s">
        <v>548</v>
      </c>
      <c r="AG1682" s="60">
        <v>1</v>
      </c>
      <c r="AH1682" s="60">
        <v>0</v>
      </c>
      <c r="AI1682" s="60">
        <v>0</v>
      </c>
      <c r="AJ1682" s="60">
        <v>0</v>
      </c>
      <c r="AK1682" s="52">
        <v>0</v>
      </c>
      <c r="AL1682" s="52">
        <v>0</v>
      </c>
      <c r="AM1682" s="52">
        <v>0</v>
      </c>
      <c r="AN1682" s="52">
        <v>0</v>
      </c>
      <c r="AO1682" s="52">
        <v>5000</v>
      </c>
      <c r="AP1682" s="52">
        <v>0</v>
      </c>
      <c r="AQ1682" s="52">
        <v>0</v>
      </c>
      <c r="AR1682" s="60">
        <v>0</v>
      </c>
      <c r="AS1682" s="52">
        <v>99006025</v>
      </c>
      <c r="AT1682" s="51" t="s">
        <v>2406</v>
      </c>
      <c r="AU1682" s="52" t="s">
        <v>347</v>
      </c>
      <c r="AV1682" s="57">
        <v>10000007</v>
      </c>
      <c r="AW1682" s="57">
        <v>91000311</v>
      </c>
      <c r="AX1682" s="56" t="s">
        <v>228</v>
      </c>
      <c r="AY1682" s="56" t="s">
        <v>2368</v>
      </c>
      <c r="AZ1682" s="58">
        <v>0</v>
      </c>
      <c r="BA1682" s="58">
        <v>0</v>
      </c>
      <c r="BB1682" s="73" t="s">
        <v>2385</v>
      </c>
      <c r="BC1682" s="52">
        <v>0</v>
      </c>
      <c r="BD1682" s="52">
        <v>0</v>
      </c>
      <c r="BE1682" s="52">
        <v>0</v>
      </c>
      <c r="BF1682" s="52">
        <v>0</v>
      </c>
      <c r="BG1682" s="52">
        <v>0</v>
      </c>
      <c r="BH1682" s="52">
        <v>0</v>
      </c>
      <c r="BI1682" s="79">
        <v>0</v>
      </c>
      <c r="BJ1682" s="60">
        <v>0</v>
      </c>
      <c r="BK1682" s="60">
        <v>0</v>
      </c>
      <c r="BL1682" s="60">
        <v>0</v>
      </c>
      <c r="BM1682" s="60">
        <v>0</v>
      </c>
      <c r="BN1682" s="60">
        <v>0</v>
      </c>
      <c r="BO1682" s="60">
        <v>1</v>
      </c>
    </row>
    <row r="1683" spans="3:67" s="243" customFormat="1" ht="20.100000000000001" customHeight="1">
      <c r="C1683" s="57">
        <v>80004013</v>
      </c>
      <c r="D1683" s="51" t="s">
        <v>2189</v>
      </c>
      <c r="E1683" s="52">
        <v>1</v>
      </c>
      <c r="F1683" s="57">
        <v>80004013</v>
      </c>
      <c r="G1683" s="52">
        <v>0</v>
      </c>
      <c r="H1683" s="58">
        <v>0</v>
      </c>
      <c r="I1683" s="57">
        <v>1</v>
      </c>
      <c r="J1683" s="57">
        <v>0</v>
      </c>
      <c r="K1683" s="57">
        <v>0</v>
      </c>
      <c r="L1683" s="52">
        <v>0</v>
      </c>
      <c r="M1683" s="52">
        <v>0</v>
      </c>
      <c r="N1683" s="52">
        <v>2</v>
      </c>
      <c r="O1683" s="52">
        <v>1</v>
      </c>
      <c r="P1683" s="52">
        <v>0.3</v>
      </c>
      <c r="Q1683" s="52">
        <v>0</v>
      </c>
      <c r="R1683" s="60">
        <v>0</v>
      </c>
      <c r="S1683" s="52">
        <v>0</v>
      </c>
      <c r="T1683" s="52">
        <v>1</v>
      </c>
      <c r="U1683" s="52">
        <v>1</v>
      </c>
      <c r="V1683" s="52">
        <v>0</v>
      </c>
      <c r="W1683" s="52">
        <v>2</v>
      </c>
      <c r="X1683" s="52">
        <v>0</v>
      </c>
      <c r="Y1683" s="52">
        <v>0</v>
      </c>
      <c r="Z1683" s="52">
        <v>0</v>
      </c>
      <c r="AA1683" s="52">
        <v>0</v>
      </c>
      <c r="AB1683" s="52">
        <v>0</v>
      </c>
      <c r="AC1683" s="52">
        <v>0</v>
      </c>
      <c r="AD1683" s="52">
        <v>6</v>
      </c>
      <c r="AE1683" s="52">
        <v>2</v>
      </c>
      <c r="AF1683" s="52" t="s">
        <v>165</v>
      </c>
      <c r="AG1683" s="60">
        <v>0</v>
      </c>
      <c r="AH1683" s="60">
        <v>0</v>
      </c>
      <c r="AI1683" s="60">
        <v>0</v>
      </c>
      <c r="AJ1683" s="60">
        <v>1.5</v>
      </c>
      <c r="AK1683" s="52">
        <v>0</v>
      </c>
      <c r="AL1683" s="52">
        <v>0</v>
      </c>
      <c r="AM1683" s="52">
        <v>0</v>
      </c>
      <c r="AN1683" s="52">
        <v>0.5</v>
      </c>
      <c r="AO1683" s="52">
        <v>3000</v>
      </c>
      <c r="AP1683" s="52">
        <v>0.5</v>
      </c>
      <c r="AQ1683" s="52">
        <v>0</v>
      </c>
      <c r="AR1683" s="60">
        <v>0</v>
      </c>
      <c r="AS1683" s="52">
        <v>99006035</v>
      </c>
      <c r="AT1683" s="51" t="s">
        <v>212</v>
      </c>
      <c r="AU1683" s="52">
        <v>0</v>
      </c>
      <c r="AV1683" s="57">
        <v>10000007</v>
      </c>
      <c r="AW1683" s="57">
        <v>23000070</v>
      </c>
      <c r="AX1683" s="51" t="s">
        <v>158</v>
      </c>
      <c r="AY1683" s="52">
        <v>0</v>
      </c>
      <c r="AZ1683" s="58">
        <v>0</v>
      </c>
      <c r="BA1683" s="58">
        <v>0</v>
      </c>
      <c r="BB1683" s="73" t="s">
        <v>2419</v>
      </c>
      <c r="BC1683" s="52">
        <v>0</v>
      </c>
      <c r="BD1683" s="52">
        <v>0</v>
      </c>
      <c r="BE1683" s="52">
        <v>0</v>
      </c>
      <c r="BF1683" s="52">
        <v>0</v>
      </c>
      <c r="BG1683" s="52">
        <v>0</v>
      </c>
      <c r="BH1683" s="52">
        <v>0</v>
      </c>
      <c r="BI1683" s="52">
        <v>0</v>
      </c>
      <c r="BJ1683" s="60">
        <v>0</v>
      </c>
      <c r="BK1683" s="60">
        <v>0</v>
      </c>
      <c r="BL1683" s="60">
        <v>0</v>
      </c>
      <c r="BM1683" s="60">
        <v>0</v>
      </c>
      <c r="BN1683" s="60">
        <v>0</v>
      </c>
      <c r="BO1683" s="60">
        <v>0</v>
      </c>
    </row>
    <row r="1684" spans="3:67" ht="20.100000000000001" customHeight="1">
      <c r="C1684" s="14">
        <v>81000110</v>
      </c>
      <c r="D1684" s="15" t="s">
        <v>2191</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227" t="s">
        <v>2192</v>
      </c>
      <c r="AT1684" s="15" t="s">
        <v>157</v>
      </c>
      <c r="AU1684" s="14" t="s">
        <v>347</v>
      </c>
      <c r="AV1684" s="14">
        <v>10000007</v>
      </c>
      <c r="AW1684" s="14">
        <v>70403003</v>
      </c>
      <c r="AX1684" s="12" t="s">
        <v>786</v>
      </c>
      <c r="AY1684" s="15">
        <v>0</v>
      </c>
      <c r="AZ1684" s="13">
        <v>0</v>
      </c>
      <c r="BA1684" s="13">
        <v>0</v>
      </c>
      <c r="BB1684" s="128" t="s">
        <v>2193</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81000120</v>
      </c>
      <c r="D1685" s="15" t="s">
        <v>2019</v>
      </c>
      <c r="E1685" s="11">
        <v>1</v>
      </c>
      <c r="F1685" s="14">
        <v>61021301</v>
      </c>
      <c r="G1685" s="14">
        <v>0</v>
      </c>
      <c r="H1685" s="13">
        <v>0</v>
      </c>
      <c r="I1685" s="11">
        <v>1</v>
      </c>
      <c r="J1685" s="14">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2</v>
      </c>
      <c r="AF1685" s="14" t="s">
        <v>791</v>
      </c>
      <c r="AG1685" s="6">
        <v>2</v>
      </c>
      <c r="AH1685" s="6">
        <v>3</v>
      </c>
      <c r="AI1685" s="6">
        <v>0</v>
      </c>
      <c r="AJ1685" s="6">
        <v>3</v>
      </c>
      <c r="AK1685" s="14">
        <v>0</v>
      </c>
      <c r="AL1685" s="14">
        <v>0</v>
      </c>
      <c r="AM1685" s="14">
        <v>0</v>
      </c>
      <c r="AN1685" s="14">
        <v>0</v>
      </c>
      <c r="AO1685" s="14">
        <v>3000</v>
      </c>
      <c r="AP1685" s="14">
        <v>0</v>
      </c>
      <c r="AQ1685" s="14">
        <v>0</v>
      </c>
      <c r="AR1685" s="6">
        <v>0</v>
      </c>
      <c r="AS1685" s="14">
        <v>81000120</v>
      </c>
      <c r="AT1685" s="15" t="s">
        <v>157</v>
      </c>
      <c r="AU1685" s="14" t="s">
        <v>354</v>
      </c>
      <c r="AV1685" s="14">
        <v>10001007</v>
      </c>
      <c r="AW1685" s="14">
        <v>21010030</v>
      </c>
      <c r="AX1685" s="15" t="s">
        <v>158</v>
      </c>
      <c r="AY1685" s="15">
        <v>0</v>
      </c>
      <c r="AZ1685" s="13">
        <v>0</v>
      </c>
      <c r="BA1685" s="13">
        <v>0</v>
      </c>
      <c r="BB1685" s="128" t="s">
        <v>2194</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20.100000000000001" customHeight="1">
      <c r="C1686" s="14">
        <v>81000130</v>
      </c>
      <c r="D1686" s="15" t="s">
        <v>2195</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81000130</v>
      </c>
      <c r="AT1686" s="15" t="s">
        <v>157</v>
      </c>
      <c r="AU1686" s="14" t="s">
        <v>347</v>
      </c>
      <c r="AV1686" s="14">
        <v>10000009</v>
      </c>
      <c r="AW1686" s="14">
        <v>21030010</v>
      </c>
      <c r="AX1686" s="12" t="s">
        <v>786</v>
      </c>
      <c r="AY1686" s="15">
        <v>0</v>
      </c>
      <c r="AZ1686" s="13">
        <v>0</v>
      </c>
      <c r="BA1686" s="13">
        <v>0</v>
      </c>
      <c r="BB1686" s="128" t="s">
        <v>2196</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81000140</v>
      </c>
      <c r="D1687" s="15" t="s">
        <v>2197</v>
      </c>
      <c r="E1687" s="11">
        <v>1</v>
      </c>
      <c r="F1687" s="14">
        <v>61023101</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9</v>
      </c>
      <c r="AE1687" s="14">
        <v>1</v>
      </c>
      <c r="AF1687" s="14">
        <v>3.5</v>
      </c>
      <c r="AG1687" s="6">
        <v>0</v>
      </c>
      <c r="AH1687" s="6">
        <v>0</v>
      </c>
      <c r="AI1687" s="6">
        <v>0</v>
      </c>
      <c r="AJ1687" s="6">
        <v>3</v>
      </c>
      <c r="AK1687" s="14">
        <v>0</v>
      </c>
      <c r="AL1687" s="14">
        <v>0</v>
      </c>
      <c r="AM1687" s="14">
        <v>0</v>
      </c>
      <c r="AN1687" s="14">
        <v>0</v>
      </c>
      <c r="AO1687" s="14">
        <v>2000</v>
      </c>
      <c r="AP1687" s="14">
        <v>0</v>
      </c>
      <c r="AQ1687" s="14">
        <v>0</v>
      </c>
      <c r="AR1687" s="6">
        <v>0</v>
      </c>
      <c r="AS1687" s="14">
        <v>81000140</v>
      </c>
      <c r="AT1687" s="15" t="s">
        <v>157</v>
      </c>
      <c r="AU1687" s="14" t="s">
        <v>347</v>
      </c>
      <c r="AV1687" s="14">
        <v>10000015</v>
      </c>
      <c r="AW1687" s="14">
        <v>21000030</v>
      </c>
      <c r="AX1687" s="12" t="s">
        <v>786</v>
      </c>
      <c r="AY1687" s="15">
        <v>0</v>
      </c>
      <c r="AZ1687" s="13">
        <v>0</v>
      </c>
      <c r="BA1687" s="13">
        <v>0</v>
      </c>
      <c r="BB1687" s="128" t="s">
        <v>2198</v>
      </c>
      <c r="BC1687" s="14">
        <v>0</v>
      </c>
      <c r="BD1687" s="11">
        <v>0</v>
      </c>
      <c r="BE1687" s="14">
        <v>0</v>
      </c>
      <c r="BF1687" s="14">
        <v>0</v>
      </c>
      <c r="BG1687" s="14">
        <v>0</v>
      </c>
      <c r="BH1687" s="14">
        <v>0</v>
      </c>
      <c r="BI1687" s="9">
        <v>0</v>
      </c>
      <c r="BJ1687" s="6">
        <v>1</v>
      </c>
      <c r="BK1687" s="6">
        <v>0</v>
      </c>
      <c r="BL1687" s="6">
        <v>0</v>
      </c>
      <c r="BM1687" s="6">
        <v>0</v>
      </c>
      <c r="BN1687" s="6">
        <v>0</v>
      </c>
      <c r="BO1687" s="6">
        <v>0</v>
      </c>
    </row>
    <row r="1688" spans="3:67" ht="20.100000000000001" customHeight="1">
      <c r="C1688" s="14">
        <v>81000150</v>
      </c>
      <c r="D1688" s="56" t="s">
        <v>2199</v>
      </c>
      <c r="E1688" s="57">
        <v>1</v>
      </c>
      <c r="F1688" s="57">
        <v>63021201</v>
      </c>
      <c r="G1688" s="57">
        <v>0</v>
      </c>
      <c r="H1688" s="58">
        <v>0</v>
      </c>
      <c r="I1688" s="52">
        <v>1</v>
      </c>
      <c r="J1688" s="52">
        <v>0</v>
      </c>
      <c r="K1688" s="57">
        <v>0</v>
      </c>
      <c r="L1688" s="57">
        <v>0</v>
      </c>
      <c r="M1688" s="57">
        <v>0</v>
      </c>
      <c r="N1688" s="57">
        <v>1</v>
      </c>
      <c r="O1688" s="57">
        <v>0</v>
      </c>
      <c r="P1688" s="57">
        <v>0</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0</v>
      </c>
      <c r="AJ1688" s="60">
        <v>8</v>
      </c>
      <c r="AK1688" s="57">
        <v>0</v>
      </c>
      <c r="AL1688" s="57">
        <v>0</v>
      </c>
      <c r="AM1688" s="57">
        <v>0</v>
      </c>
      <c r="AN1688" s="57">
        <v>0</v>
      </c>
      <c r="AO1688" s="57">
        <v>360000</v>
      </c>
      <c r="AP1688" s="57">
        <v>0</v>
      </c>
      <c r="AQ1688" s="57">
        <v>0</v>
      </c>
      <c r="AR1688" s="60">
        <v>0</v>
      </c>
      <c r="AS1688" s="57">
        <v>0</v>
      </c>
      <c r="AT1688" s="15" t="s">
        <v>157</v>
      </c>
      <c r="AU1688" s="57" t="s">
        <v>903</v>
      </c>
      <c r="AV1688" s="57">
        <v>10002001</v>
      </c>
      <c r="AW1688" s="57">
        <v>21201020</v>
      </c>
      <c r="AX1688" s="56" t="s">
        <v>854</v>
      </c>
      <c r="AY1688" s="56" t="s">
        <v>2200</v>
      </c>
      <c r="AZ1688" s="58">
        <v>0</v>
      </c>
      <c r="BA1688" s="58">
        <v>0</v>
      </c>
      <c r="BB1688" s="78" t="s">
        <v>2201</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81000151</v>
      </c>
      <c r="D1689" s="56" t="s">
        <v>2202</v>
      </c>
      <c r="E1689" s="52">
        <v>1</v>
      </c>
      <c r="F1689" s="57">
        <v>62011101</v>
      </c>
      <c r="G1689" s="52">
        <v>0</v>
      </c>
      <c r="H1689" s="58">
        <v>0</v>
      </c>
      <c r="I1689" s="52">
        <v>1</v>
      </c>
      <c r="J1689" s="52">
        <v>0</v>
      </c>
      <c r="K1689" s="52">
        <v>0</v>
      </c>
      <c r="L1689" s="57">
        <v>0</v>
      </c>
      <c r="M1689" s="57">
        <v>0</v>
      </c>
      <c r="N1689" s="57">
        <v>2</v>
      </c>
      <c r="O1689" s="57">
        <v>10</v>
      </c>
      <c r="P1689" s="57">
        <v>0.8</v>
      </c>
      <c r="Q1689" s="57">
        <v>0</v>
      </c>
      <c r="R1689" s="60">
        <v>0</v>
      </c>
      <c r="S1689" s="58">
        <v>0</v>
      </c>
      <c r="T1689" s="52">
        <v>1</v>
      </c>
      <c r="U1689" s="57">
        <v>2</v>
      </c>
      <c r="V1689" s="57">
        <v>0</v>
      </c>
      <c r="W1689" s="14">
        <v>0</v>
      </c>
      <c r="X1689" s="14">
        <v>0</v>
      </c>
      <c r="Y1689" s="57">
        <v>1</v>
      </c>
      <c r="Z1689" s="57">
        <v>0</v>
      </c>
      <c r="AA1689" s="57">
        <v>0</v>
      </c>
      <c r="AB1689" s="57">
        <v>0</v>
      </c>
      <c r="AC1689" s="57">
        <v>0</v>
      </c>
      <c r="AD1689" s="57">
        <v>9</v>
      </c>
      <c r="AE1689" s="57">
        <v>1</v>
      </c>
      <c r="AF1689" s="57">
        <v>4</v>
      </c>
      <c r="AG1689" s="60">
        <v>2</v>
      </c>
      <c r="AH1689" s="60">
        <v>1</v>
      </c>
      <c r="AI1689" s="60">
        <v>1</v>
      </c>
      <c r="AJ1689" s="60">
        <v>2</v>
      </c>
      <c r="AK1689" s="57">
        <v>0</v>
      </c>
      <c r="AL1689" s="57">
        <v>0</v>
      </c>
      <c r="AM1689" s="57">
        <v>0</v>
      </c>
      <c r="AN1689" s="57">
        <v>0</v>
      </c>
      <c r="AO1689" s="57">
        <v>3000</v>
      </c>
      <c r="AP1689" s="57">
        <v>0</v>
      </c>
      <c r="AQ1689" s="57">
        <v>0</v>
      </c>
      <c r="AR1689" s="60">
        <v>0</v>
      </c>
      <c r="AS1689" s="57">
        <v>81000120</v>
      </c>
      <c r="AT1689" s="15" t="s">
        <v>157</v>
      </c>
      <c r="AU1689" s="57" t="s">
        <v>842</v>
      </c>
      <c r="AV1689" s="57">
        <v>10002001</v>
      </c>
      <c r="AW1689" s="57">
        <v>21201020</v>
      </c>
      <c r="AX1689" s="56" t="s">
        <v>158</v>
      </c>
      <c r="AY1689" s="56">
        <v>0</v>
      </c>
      <c r="AZ1689" s="58">
        <v>0</v>
      </c>
      <c r="BA1689" s="58">
        <v>0</v>
      </c>
      <c r="BB1689" s="149" t="s">
        <v>2203</v>
      </c>
      <c r="BC1689" s="57">
        <v>0</v>
      </c>
      <c r="BD1689" s="52">
        <v>0</v>
      </c>
      <c r="BE1689" s="57">
        <v>0</v>
      </c>
      <c r="BF1689" s="57">
        <v>0</v>
      </c>
      <c r="BG1689" s="57">
        <v>0</v>
      </c>
      <c r="BH1689" s="57">
        <v>0</v>
      </c>
      <c r="BI1689" s="79">
        <v>0</v>
      </c>
      <c r="BJ1689" s="60">
        <v>0</v>
      </c>
      <c r="BK1689" s="60">
        <v>0</v>
      </c>
      <c r="BL1689" s="60">
        <v>0</v>
      </c>
      <c r="BM1689" s="60">
        <v>0</v>
      </c>
      <c r="BN1689" s="60">
        <v>0</v>
      </c>
      <c r="BO1689" s="60">
        <v>0</v>
      </c>
    </row>
    <row r="1690" spans="3:67" ht="19.5" customHeight="1">
      <c r="C1690" s="14">
        <v>81000160</v>
      </c>
      <c r="D1690" s="12" t="s">
        <v>2204</v>
      </c>
      <c r="E1690" s="11">
        <v>1</v>
      </c>
      <c r="F1690" s="11">
        <v>62011201</v>
      </c>
      <c r="G1690" s="11">
        <v>0</v>
      </c>
      <c r="H1690" s="13">
        <v>0</v>
      </c>
      <c r="I1690" s="11">
        <v>1</v>
      </c>
      <c r="J1690" s="11">
        <v>0</v>
      </c>
      <c r="K1690" s="11">
        <v>0</v>
      </c>
      <c r="L1690" s="11">
        <v>0</v>
      </c>
      <c r="M1690" s="11">
        <v>0</v>
      </c>
      <c r="N1690" s="11">
        <v>1</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2</v>
      </c>
      <c r="AG1690" s="6">
        <v>7</v>
      </c>
      <c r="AH1690" s="6">
        <v>0</v>
      </c>
      <c r="AI1690" s="6">
        <v>0</v>
      </c>
      <c r="AJ1690" s="6">
        <v>15</v>
      </c>
      <c r="AK1690" s="11">
        <v>0</v>
      </c>
      <c r="AL1690" s="11">
        <v>0</v>
      </c>
      <c r="AM1690" s="11">
        <v>0</v>
      </c>
      <c r="AN1690" s="11">
        <v>0</v>
      </c>
      <c r="AO1690" s="11">
        <v>3000</v>
      </c>
      <c r="AP1690" s="11">
        <v>0</v>
      </c>
      <c r="AQ1690" s="11">
        <v>0</v>
      </c>
      <c r="AR1690" s="6">
        <v>0</v>
      </c>
      <c r="AS1690" s="227" t="s">
        <v>2192</v>
      </c>
      <c r="AT1690" s="15" t="s">
        <v>157</v>
      </c>
      <c r="AU1690" s="11" t="s">
        <v>347</v>
      </c>
      <c r="AV1690" s="14">
        <v>10000007</v>
      </c>
      <c r="AW1690" s="14">
        <v>21101050</v>
      </c>
      <c r="AX1690" s="12" t="s">
        <v>2205</v>
      </c>
      <c r="AY1690" s="11">
        <v>0</v>
      </c>
      <c r="AZ1690" s="13">
        <v>0</v>
      </c>
      <c r="BA1690" s="13">
        <v>0</v>
      </c>
      <c r="BB1690" s="128" t="s">
        <v>2206</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81000170</v>
      </c>
      <c r="D1691" s="12" t="s">
        <v>2207</v>
      </c>
      <c r="E1691" s="11">
        <v>1</v>
      </c>
      <c r="F1691" s="11">
        <v>61011301</v>
      </c>
      <c r="G1691" s="11">
        <v>0</v>
      </c>
      <c r="H1691" s="13">
        <v>0</v>
      </c>
      <c r="I1691" s="11">
        <v>1</v>
      </c>
      <c r="J1691" s="11">
        <v>0</v>
      </c>
      <c r="K1691" s="11">
        <v>0</v>
      </c>
      <c r="L1691" s="11">
        <v>0</v>
      </c>
      <c r="M1691" s="11">
        <v>0</v>
      </c>
      <c r="N1691" s="11">
        <v>6</v>
      </c>
      <c r="O1691" s="11">
        <v>0</v>
      </c>
      <c r="P1691" s="11">
        <v>0</v>
      </c>
      <c r="Q1691" s="11">
        <v>0</v>
      </c>
      <c r="R1691" s="6">
        <v>0</v>
      </c>
      <c r="S1691" s="11">
        <v>0</v>
      </c>
      <c r="T1691" s="11">
        <v>1</v>
      </c>
      <c r="U1691" s="11">
        <v>2</v>
      </c>
      <c r="V1691" s="11">
        <v>0</v>
      </c>
      <c r="W1691" s="14">
        <v>0</v>
      </c>
      <c r="X1691" s="14">
        <v>0</v>
      </c>
      <c r="Y1691" s="11">
        <v>1</v>
      </c>
      <c r="Z1691" s="11">
        <v>0</v>
      </c>
      <c r="AA1691" s="11">
        <v>0</v>
      </c>
      <c r="AB1691" s="11">
        <v>0</v>
      </c>
      <c r="AC1691" s="11">
        <v>0</v>
      </c>
      <c r="AD1691" s="11">
        <v>9</v>
      </c>
      <c r="AE1691" s="11">
        <v>1</v>
      </c>
      <c r="AF1691" s="11">
        <v>3</v>
      </c>
      <c r="AG1691" s="6">
        <v>2</v>
      </c>
      <c r="AH1691" s="6">
        <v>1</v>
      </c>
      <c r="AI1691" s="6">
        <v>0</v>
      </c>
      <c r="AJ1691" s="6">
        <v>6</v>
      </c>
      <c r="AK1691" s="11">
        <v>0</v>
      </c>
      <c r="AL1691" s="11">
        <v>0</v>
      </c>
      <c r="AM1691" s="11">
        <v>0</v>
      </c>
      <c r="AN1691" s="11">
        <v>0</v>
      </c>
      <c r="AO1691" s="11">
        <v>3000</v>
      </c>
      <c r="AP1691" s="11">
        <v>0</v>
      </c>
      <c r="AQ1691" s="11">
        <v>0</v>
      </c>
      <c r="AR1691" s="6">
        <v>0</v>
      </c>
      <c r="AS1691" s="11" t="s">
        <v>156</v>
      </c>
      <c r="AT1691" s="15" t="s">
        <v>157</v>
      </c>
      <c r="AU1691" s="11" t="s">
        <v>167</v>
      </c>
      <c r="AV1691" s="14">
        <v>10000015</v>
      </c>
      <c r="AW1691" s="14">
        <v>21000030</v>
      </c>
      <c r="AX1691" s="12" t="s">
        <v>747</v>
      </c>
      <c r="AY1691" s="11">
        <v>0</v>
      </c>
      <c r="AZ1691" s="13">
        <v>0</v>
      </c>
      <c r="BA1691" s="13">
        <v>0</v>
      </c>
      <c r="BB1691" s="121" t="s">
        <v>2208</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81000310</v>
      </c>
      <c r="D1692" s="12" t="s">
        <v>2209</v>
      </c>
      <c r="E1692" s="6">
        <v>1</v>
      </c>
      <c r="F1692" s="14">
        <v>81000310</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81000310</v>
      </c>
      <c r="AS1692" s="6" t="s">
        <v>156</v>
      </c>
      <c r="AT1692" s="7" t="s">
        <v>157</v>
      </c>
      <c r="AU1692" s="6" t="s">
        <v>996</v>
      </c>
      <c r="AV1692" s="6">
        <v>0</v>
      </c>
      <c r="AW1692" s="6">
        <v>0</v>
      </c>
      <c r="AX1692" s="7" t="s">
        <v>158</v>
      </c>
      <c r="AY1692" s="7" t="s">
        <v>156</v>
      </c>
      <c r="AZ1692" s="6">
        <v>0</v>
      </c>
      <c r="BA1692" s="6">
        <v>0</v>
      </c>
      <c r="BB1692" s="32" t="s">
        <v>2210</v>
      </c>
      <c r="BC1692" s="6">
        <v>0</v>
      </c>
      <c r="BD1692" s="6">
        <v>0</v>
      </c>
      <c r="BE1692" s="6">
        <v>0</v>
      </c>
      <c r="BF1692" s="6">
        <v>0</v>
      </c>
      <c r="BG1692" s="6">
        <v>0</v>
      </c>
      <c r="BH1692" s="6">
        <v>0</v>
      </c>
      <c r="BI1692" s="130">
        <v>0</v>
      </c>
      <c r="BJ1692" s="6">
        <v>1</v>
      </c>
      <c r="BK1692" s="6">
        <v>0</v>
      </c>
      <c r="BL1692" s="6">
        <v>0</v>
      </c>
      <c r="BM1692" s="6">
        <v>0</v>
      </c>
      <c r="BN1692" s="6">
        <v>0</v>
      </c>
      <c r="BO1692" s="6">
        <v>0</v>
      </c>
    </row>
    <row r="1693" spans="3:67" ht="20.100000000000001" customHeight="1">
      <c r="C1693" s="14">
        <v>81000320</v>
      </c>
      <c r="D1693" s="12" t="s">
        <v>2211</v>
      </c>
      <c r="E1693" s="6">
        <v>1</v>
      </c>
      <c r="F1693" s="6">
        <v>68000011</v>
      </c>
      <c r="G1693" s="6">
        <v>0</v>
      </c>
      <c r="H1693" s="6">
        <v>0</v>
      </c>
      <c r="I1693" s="6">
        <v>1</v>
      </c>
      <c r="J1693" s="6">
        <v>0</v>
      </c>
      <c r="K1693" s="11">
        <v>0</v>
      </c>
      <c r="L1693" s="6">
        <v>0</v>
      </c>
      <c r="M1693" s="6">
        <v>0</v>
      </c>
      <c r="N1693" s="6">
        <v>1</v>
      </c>
      <c r="O1693" s="6">
        <v>0</v>
      </c>
      <c r="P1693" s="6">
        <v>0</v>
      </c>
      <c r="Q1693" s="6">
        <v>0</v>
      </c>
      <c r="R1693" s="6">
        <v>0</v>
      </c>
      <c r="S1693" s="6">
        <v>0</v>
      </c>
      <c r="T1693" s="6">
        <v>1</v>
      </c>
      <c r="U1693" s="6">
        <v>2</v>
      </c>
      <c r="V1693" s="6">
        <v>0</v>
      </c>
      <c r="W1693" s="6">
        <v>0</v>
      </c>
      <c r="X1693" s="6">
        <v>0</v>
      </c>
      <c r="Y1693" s="6">
        <v>1</v>
      </c>
      <c r="Z1693" s="6">
        <v>0</v>
      </c>
      <c r="AA1693" s="6">
        <v>0</v>
      </c>
      <c r="AB1693" s="6">
        <v>0</v>
      </c>
      <c r="AC1693" s="6">
        <v>0</v>
      </c>
      <c r="AD1693" s="6">
        <v>1</v>
      </c>
      <c r="AE1693" s="6">
        <v>0</v>
      </c>
      <c r="AF1693" s="6">
        <v>0</v>
      </c>
      <c r="AG1693" s="6">
        <v>2</v>
      </c>
      <c r="AH1693" s="6">
        <v>0</v>
      </c>
      <c r="AI1693" s="6">
        <v>0</v>
      </c>
      <c r="AJ1693" s="6">
        <v>0</v>
      </c>
      <c r="AK1693" s="6">
        <v>0</v>
      </c>
      <c r="AL1693" s="6">
        <v>0</v>
      </c>
      <c r="AM1693" s="6">
        <v>0</v>
      </c>
      <c r="AN1693" s="6">
        <v>0</v>
      </c>
      <c r="AO1693" s="6">
        <v>1000</v>
      </c>
      <c r="AP1693" s="6">
        <v>0</v>
      </c>
      <c r="AQ1693" s="6">
        <v>0</v>
      </c>
      <c r="AR1693" s="6">
        <v>81000320</v>
      </c>
      <c r="AS1693" s="6" t="s">
        <v>156</v>
      </c>
      <c r="AT1693" s="7" t="s">
        <v>157</v>
      </c>
      <c r="AU1693" s="6" t="s">
        <v>996</v>
      </c>
      <c r="AV1693" s="6">
        <v>0</v>
      </c>
      <c r="AW1693" s="6">
        <v>0</v>
      </c>
      <c r="AX1693" s="7" t="s">
        <v>158</v>
      </c>
      <c r="AY1693" s="7" t="s">
        <v>156</v>
      </c>
      <c r="AZ1693" s="6">
        <v>0</v>
      </c>
      <c r="BA1693" s="6">
        <v>0</v>
      </c>
      <c r="BB1693" s="32" t="s">
        <v>2212</v>
      </c>
      <c r="BC1693" s="6">
        <v>0</v>
      </c>
      <c r="BD1693" s="6">
        <v>0</v>
      </c>
      <c r="BE1693" s="6">
        <v>0</v>
      </c>
      <c r="BF1693" s="6">
        <v>0</v>
      </c>
      <c r="BG1693" s="6">
        <v>0</v>
      </c>
      <c r="BH1693" s="6">
        <v>0</v>
      </c>
      <c r="BI1693" s="130">
        <v>0</v>
      </c>
      <c r="BJ1693" s="6">
        <v>1</v>
      </c>
      <c r="BK1693" s="6">
        <v>0</v>
      </c>
      <c r="BL1693" s="6">
        <v>0</v>
      </c>
      <c r="BM1693" s="6">
        <v>0</v>
      </c>
      <c r="BN1693" s="6">
        <v>0</v>
      </c>
      <c r="BO1693" s="6">
        <v>0</v>
      </c>
    </row>
    <row r="1694" spans="3:67" ht="19.5" customHeight="1">
      <c r="C1694" s="14">
        <v>81000330</v>
      </c>
      <c r="D1694" s="12" t="s">
        <v>2213</v>
      </c>
      <c r="E1694" s="11">
        <v>1</v>
      </c>
      <c r="F1694" s="11">
        <v>66001008</v>
      </c>
      <c r="G1694" s="6">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v>
      </c>
      <c r="AG1694" s="6">
        <v>2</v>
      </c>
      <c r="AH1694" s="6">
        <v>2</v>
      </c>
      <c r="AI1694" s="6">
        <v>0</v>
      </c>
      <c r="AJ1694" s="6">
        <v>4</v>
      </c>
      <c r="AK1694" s="14">
        <v>0</v>
      </c>
      <c r="AL1694" s="14">
        <v>0</v>
      </c>
      <c r="AM1694" s="14">
        <v>0</v>
      </c>
      <c r="AN1694" s="14">
        <v>0</v>
      </c>
      <c r="AO1694" s="14">
        <v>2000</v>
      </c>
      <c r="AP1694" s="14">
        <v>0</v>
      </c>
      <c r="AQ1694" s="14">
        <v>10</v>
      </c>
      <c r="AR1694" s="6">
        <v>0</v>
      </c>
      <c r="AS1694" s="14">
        <v>92002001</v>
      </c>
      <c r="AT1694" s="15" t="s">
        <v>157</v>
      </c>
      <c r="AU1694" s="14" t="s">
        <v>844</v>
      </c>
      <c r="AV1694" s="14">
        <v>10003002</v>
      </c>
      <c r="AW1694" s="14">
        <v>21100020</v>
      </c>
      <c r="AX1694" s="12" t="s">
        <v>2301</v>
      </c>
      <c r="AY1694" s="15">
        <v>0</v>
      </c>
      <c r="AZ1694" s="13">
        <v>0</v>
      </c>
      <c r="BA1694" s="13">
        <v>0</v>
      </c>
      <c r="BB1694" s="128" t="s">
        <v>2214</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81000340</v>
      </c>
      <c r="D1695" s="15" t="s">
        <v>2191</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1</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10000007</v>
      </c>
      <c r="AW1695" s="14">
        <v>70204001</v>
      </c>
      <c r="AX1695" s="56" t="s">
        <v>158</v>
      </c>
      <c r="AY1695" s="15">
        <v>0</v>
      </c>
      <c r="AZ1695" s="13">
        <v>0</v>
      </c>
      <c r="BA1695" s="13">
        <v>0</v>
      </c>
      <c r="BB1695" s="128" t="s">
        <v>2215</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19.5" customHeight="1">
      <c r="C1696" s="14">
        <v>81000350</v>
      </c>
      <c r="D1696" s="12" t="s">
        <v>2216</v>
      </c>
      <c r="E1696" s="11">
        <v>1</v>
      </c>
      <c r="F1696" s="11">
        <v>68000014</v>
      </c>
      <c r="G1696" s="11">
        <v>0</v>
      </c>
      <c r="H1696" s="13">
        <v>0</v>
      </c>
      <c r="I1696" s="11">
        <v>1</v>
      </c>
      <c r="J1696" s="11">
        <v>0</v>
      </c>
      <c r="K1696" s="11">
        <v>0</v>
      </c>
      <c r="L1696" s="11">
        <v>0</v>
      </c>
      <c r="M1696" s="11">
        <v>0</v>
      </c>
      <c r="N1696" s="11">
        <v>1</v>
      </c>
      <c r="O1696" s="11">
        <v>0</v>
      </c>
      <c r="P1696" s="11">
        <v>0</v>
      </c>
      <c r="Q1696" s="11">
        <v>0</v>
      </c>
      <c r="R1696" s="6">
        <v>0</v>
      </c>
      <c r="S1696" s="11">
        <v>0</v>
      </c>
      <c r="T1696" s="11">
        <v>1</v>
      </c>
      <c r="U1696" s="11">
        <v>2</v>
      </c>
      <c r="V1696" s="11">
        <v>0</v>
      </c>
      <c r="W1696" s="14">
        <v>0</v>
      </c>
      <c r="X1696" s="14">
        <v>0</v>
      </c>
      <c r="Y1696" s="11">
        <v>1</v>
      </c>
      <c r="Z1696" s="11">
        <v>0</v>
      </c>
      <c r="AA1696" s="11">
        <v>0</v>
      </c>
      <c r="AB1696" s="11">
        <v>0</v>
      </c>
      <c r="AC1696" s="11">
        <v>0</v>
      </c>
      <c r="AD1696" s="11">
        <v>1</v>
      </c>
      <c r="AE1696" s="11">
        <v>1</v>
      </c>
      <c r="AF1696" s="11">
        <v>0</v>
      </c>
      <c r="AG1696" s="6">
        <v>7</v>
      </c>
      <c r="AH1696" s="6">
        <v>0</v>
      </c>
      <c r="AI1696" s="6">
        <v>0</v>
      </c>
      <c r="AJ1696" s="6">
        <v>15</v>
      </c>
      <c r="AK1696" s="11">
        <v>0</v>
      </c>
      <c r="AL1696" s="11">
        <v>0</v>
      </c>
      <c r="AM1696" s="11">
        <v>0</v>
      </c>
      <c r="AN1696" s="11">
        <v>0</v>
      </c>
      <c r="AO1696" s="11">
        <v>3000</v>
      </c>
      <c r="AP1696" s="11">
        <v>0</v>
      </c>
      <c r="AQ1696" s="11">
        <v>0</v>
      </c>
      <c r="AR1696" s="6">
        <v>0</v>
      </c>
      <c r="AS1696" s="14">
        <v>81000130</v>
      </c>
      <c r="AT1696" s="15" t="s">
        <v>157</v>
      </c>
      <c r="AU1696" s="11" t="s">
        <v>347</v>
      </c>
      <c r="AV1696" s="14">
        <v>10000007</v>
      </c>
      <c r="AW1696" s="14">
        <v>21101050</v>
      </c>
      <c r="AX1696" s="12" t="s">
        <v>2205</v>
      </c>
      <c r="AY1696" s="11">
        <v>0</v>
      </c>
      <c r="AZ1696" s="13">
        <v>0</v>
      </c>
      <c r="BA1696" s="13">
        <v>0</v>
      </c>
      <c r="BB1696" s="128" t="s">
        <v>2217</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19.5" customHeight="1">
      <c r="C1697" s="14">
        <v>81000360</v>
      </c>
      <c r="D1697" s="131" t="s">
        <v>2218</v>
      </c>
      <c r="E1697" s="132">
        <v>1</v>
      </c>
      <c r="F1697" s="6">
        <v>68000006</v>
      </c>
      <c r="G1697" s="11">
        <v>0</v>
      </c>
      <c r="H1697" s="134">
        <v>0</v>
      </c>
      <c r="I1697" s="132">
        <v>1</v>
      </c>
      <c r="J1697" s="132">
        <v>0</v>
      </c>
      <c r="K1697" s="132">
        <v>0</v>
      </c>
      <c r="L1697" s="136">
        <v>0</v>
      </c>
      <c r="M1697" s="136">
        <v>0</v>
      </c>
      <c r="N1697" s="136">
        <v>1</v>
      </c>
      <c r="O1697" s="136">
        <v>0</v>
      </c>
      <c r="P1697" s="136">
        <v>0</v>
      </c>
      <c r="Q1697" s="136">
        <v>0</v>
      </c>
      <c r="R1697" s="138">
        <v>0</v>
      </c>
      <c r="S1697" s="134">
        <v>0</v>
      </c>
      <c r="T1697" s="132">
        <v>1</v>
      </c>
      <c r="U1697" s="136">
        <v>2</v>
      </c>
      <c r="V1697" s="136">
        <v>0</v>
      </c>
      <c r="W1697" s="136">
        <v>0</v>
      </c>
      <c r="X1697" s="132">
        <v>0</v>
      </c>
      <c r="Y1697" s="136">
        <v>1</v>
      </c>
      <c r="Z1697" s="136">
        <v>0</v>
      </c>
      <c r="AA1697" s="136">
        <v>0</v>
      </c>
      <c r="AB1697" s="136">
        <v>0</v>
      </c>
      <c r="AC1697" s="136">
        <v>0</v>
      </c>
      <c r="AD1697" s="136">
        <v>1</v>
      </c>
      <c r="AE1697" s="136">
        <v>1</v>
      </c>
      <c r="AF1697" s="136">
        <v>4</v>
      </c>
      <c r="AG1697" s="138">
        <v>2</v>
      </c>
      <c r="AH1697" s="138">
        <v>1</v>
      </c>
      <c r="AI1697" s="138">
        <v>0</v>
      </c>
      <c r="AJ1697" s="138">
        <v>7</v>
      </c>
      <c r="AK1697" s="136">
        <v>0</v>
      </c>
      <c r="AL1697" s="136">
        <v>0</v>
      </c>
      <c r="AM1697" s="136">
        <v>0</v>
      </c>
      <c r="AN1697" s="136">
        <v>0</v>
      </c>
      <c r="AO1697" s="136">
        <v>2000</v>
      </c>
      <c r="AP1697" s="136">
        <v>0</v>
      </c>
      <c r="AQ1697" s="136">
        <v>0</v>
      </c>
      <c r="AR1697" s="138">
        <v>0</v>
      </c>
      <c r="AS1697" s="136"/>
      <c r="AT1697" s="15" t="s">
        <v>157</v>
      </c>
      <c r="AU1697" s="136" t="s">
        <v>785</v>
      </c>
      <c r="AV1697" s="136">
        <v>10000006</v>
      </c>
      <c r="AW1697" s="136">
        <v>21101022</v>
      </c>
      <c r="AX1697" s="140" t="s">
        <v>2219</v>
      </c>
      <c r="AY1697" s="131">
        <v>0</v>
      </c>
      <c r="AZ1697" s="134">
        <v>0</v>
      </c>
      <c r="BA1697" s="134">
        <v>0</v>
      </c>
      <c r="BB1697" s="141" t="str">
        <f>"立即将附近玩家全部拉到当前位置"</f>
        <v>立即将附近玩家全部拉到当前位置</v>
      </c>
      <c r="BC1697" s="136">
        <v>0</v>
      </c>
      <c r="BD1697" s="132">
        <v>0</v>
      </c>
      <c r="BE1697" s="136">
        <v>0</v>
      </c>
      <c r="BF1697" s="136">
        <v>0</v>
      </c>
      <c r="BG1697" s="136">
        <v>0</v>
      </c>
      <c r="BH1697" s="136">
        <v>0</v>
      </c>
      <c r="BI1697" s="142">
        <v>0</v>
      </c>
      <c r="BJ1697" s="138">
        <v>0</v>
      </c>
      <c r="BK1697" s="138">
        <v>0</v>
      </c>
      <c r="BL1697" s="138">
        <v>0</v>
      </c>
      <c r="BM1697" s="138">
        <v>0</v>
      </c>
      <c r="BN1697" s="138">
        <v>0</v>
      </c>
      <c r="BO1697" s="138">
        <v>0</v>
      </c>
    </row>
    <row r="1698" spans="3:67" ht="19.5" customHeight="1">
      <c r="C1698" s="14">
        <v>81000370</v>
      </c>
      <c r="D1698" s="15" t="s">
        <v>2220</v>
      </c>
      <c r="E1698" s="11">
        <v>1</v>
      </c>
      <c r="F1698" s="14">
        <v>68000007</v>
      </c>
      <c r="G1698" s="14">
        <v>0</v>
      </c>
      <c r="H1698" s="13">
        <v>0</v>
      </c>
      <c r="I1698" s="11">
        <v>1</v>
      </c>
      <c r="J1698" s="11">
        <v>0</v>
      </c>
      <c r="K1698" s="11">
        <v>0</v>
      </c>
      <c r="L1698" s="14">
        <v>0</v>
      </c>
      <c r="M1698" s="14">
        <v>0</v>
      </c>
      <c r="N1698" s="14">
        <v>1</v>
      </c>
      <c r="O1698" s="14">
        <v>0</v>
      </c>
      <c r="P1698" s="14">
        <v>0</v>
      </c>
      <c r="Q1698" s="14">
        <v>0</v>
      </c>
      <c r="R1698" s="6">
        <v>0</v>
      </c>
      <c r="S1698" s="13">
        <v>0</v>
      </c>
      <c r="T1698" s="11">
        <v>1</v>
      </c>
      <c r="U1698" s="14">
        <v>2</v>
      </c>
      <c r="V1698" s="14">
        <v>0</v>
      </c>
      <c r="W1698" s="14">
        <v>0</v>
      </c>
      <c r="X1698" s="14">
        <v>0</v>
      </c>
      <c r="Y1698" s="14">
        <v>1</v>
      </c>
      <c r="Z1698" s="14">
        <v>0</v>
      </c>
      <c r="AA1698" s="14">
        <v>0</v>
      </c>
      <c r="AB1698" s="14">
        <v>0</v>
      </c>
      <c r="AC1698" s="14">
        <v>0</v>
      </c>
      <c r="AD1698" s="14">
        <v>1</v>
      </c>
      <c r="AE1698" s="14">
        <v>1</v>
      </c>
      <c r="AF1698" s="14">
        <v>3</v>
      </c>
      <c r="AG1698" s="6">
        <v>2</v>
      </c>
      <c r="AH1698" s="6">
        <v>1</v>
      </c>
      <c r="AI1698" s="6">
        <v>0</v>
      </c>
      <c r="AJ1698" s="6">
        <v>4</v>
      </c>
      <c r="AK1698" s="14">
        <v>0</v>
      </c>
      <c r="AL1698" s="14">
        <v>0</v>
      </c>
      <c r="AM1698" s="14">
        <v>0</v>
      </c>
      <c r="AN1698" s="14">
        <v>0</v>
      </c>
      <c r="AO1698" s="14">
        <v>30000</v>
      </c>
      <c r="AP1698" s="14">
        <v>0</v>
      </c>
      <c r="AQ1698" s="14">
        <v>0</v>
      </c>
      <c r="AR1698" s="6">
        <v>0</v>
      </c>
      <c r="AS1698" s="212">
        <v>81000370</v>
      </c>
      <c r="AT1698" s="15" t="s">
        <v>157</v>
      </c>
      <c r="AU1698" s="14" t="s">
        <v>347</v>
      </c>
      <c r="AV1698" s="14">
        <v>10003002</v>
      </c>
      <c r="AW1698" s="14">
        <v>21100060</v>
      </c>
      <c r="AX1698" s="15" t="s">
        <v>158</v>
      </c>
      <c r="AY1698" s="15">
        <v>0</v>
      </c>
      <c r="AZ1698" s="13">
        <v>0</v>
      </c>
      <c r="BA1698" s="13">
        <v>0</v>
      </c>
      <c r="BB1698" s="128" t="s">
        <v>2221</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20.100000000000001" customHeight="1">
      <c r="C1699" s="14">
        <v>67000262</v>
      </c>
      <c r="D1699" s="12" t="s">
        <v>2222</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0</v>
      </c>
      <c r="AH1699" s="6">
        <v>0</v>
      </c>
      <c r="AI1699" s="6">
        <v>0</v>
      </c>
      <c r="AJ1699" s="6">
        <v>1.5</v>
      </c>
      <c r="AK1699" s="11">
        <v>0</v>
      </c>
      <c r="AL1699" s="11">
        <v>0</v>
      </c>
      <c r="AM1699" s="11">
        <v>0</v>
      </c>
      <c r="AN1699" s="11">
        <v>1</v>
      </c>
      <c r="AO1699" s="11">
        <v>3000</v>
      </c>
      <c r="AP1699" s="11">
        <v>0.5</v>
      </c>
      <c r="AQ1699" s="11">
        <v>0</v>
      </c>
      <c r="AR1699" s="6">
        <v>93000201</v>
      </c>
      <c r="AS1699" s="11" t="s">
        <v>156</v>
      </c>
      <c r="AT1699" s="12" t="s">
        <v>157</v>
      </c>
      <c r="AU1699" s="11">
        <v>0</v>
      </c>
      <c r="AV1699" s="14">
        <v>0</v>
      </c>
      <c r="AW1699" s="14">
        <v>0</v>
      </c>
      <c r="AX1699" s="12" t="s">
        <v>2223</v>
      </c>
      <c r="AY1699" s="11">
        <v>0</v>
      </c>
      <c r="AZ1699" s="13">
        <v>0</v>
      </c>
      <c r="BA1699" s="13">
        <v>1</v>
      </c>
      <c r="BB1699" s="34" t="s">
        <v>2224</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67000263</v>
      </c>
      <c r="D1700" s="12" t="s">
        <v>2225</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0</v>
      </c>
      <c r="X1700" s="11">
        <v>0</v>
      </c>
      <c r="Y1700" s="11">
        <v>0</v>
      </c>
      <c r="Z1700" s="11">
        <v>0</v>
      </c>
      <c r="AA1700" s="11">
        <v>0</v>
      </c>
      <c r="AB1700" s="11">
        <v>0</v>
      </c>
      <c r="AC1700" s="11">
        <v>0</v>
      </c>
      <c r="AD1700" s="11">
        <v>3</v>
      </c>
      <c r="AE1700" s="11">
        <v>2</v>
      </c>
      <c r="AF1700" s="11" t="s">
        <v>165</v>
      </c>
      <c r="AG1700" s="6">
        <v>1</v>
      </c>
      <c r="AH1700" s="6">
        <v>0</v>
      </c>
      <c r="AI1700" s="6">
        <v>0</v>
      </c>
      <c r="AJ1700" s="6">
        <v>1.5</v>
      </c>
      <c r="AK1700" s="11">
        <v>0</v>
      </c>
      <c r="AL1700" s="11">
        <v>0</v>
      </c>
      <c r="AM1700" s="11">
        <v>0</v>
      </c>
      <c r="AN1700" s="11">
        <v>1</v>
      </c>
      <c r="AO1700" s="11">
        <v>3000</v>
      </c>
      <c r="AP1700" s="11">
        <v>0.5</v>
      </c>
      <c r="AQ1700" s="11">
        <v>0</v>
      </c>
      <c r="AR1700" s="6">
        <v>0</v>
      </c>
      <c r="AS1700" s="11" t="s">
        <v>2226</v>
      </c>
      <c r="AT1700" s="12" t="s">
        <v>212</v>
      </c>
      <c r="AU1700" s="11">
        <v>0</v>
      </c>
      <c r="AV1700" s="14">
        <v>0</v>
      </c>
      <c r="AW1700" s="14">
        <v>0</v>
      </c>
      <c r="AX1700" s="12" t="s">
        <v>158</v>
      </c>
      <c r="AY1700" s="11">
        <v>0</v>
      </c>
      <c r="AZ1700" s="13">
        <v>0</v>
      </c>
      <c r="BA1700" s="13">
        <v>1</v>
      </c>
      <c r="BB1700" s="34" t="s">
        <v>2227</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67000264</v>
      </c>
      <c r="D1701" s="51" t="s">
        <v>2228</v>
      </c>
      <c r="E1701" s="11">
        <v>1</v>
      </c>
      <c r="F1701" s="11">
        <v>90002001</v>
      </c>
      <c r="G1701" s="52">
        <v>0</v>
      </c>
      <c r="H1701" s="13">
        <v>0</v>
      </c>
      <c r="I1701" s="14">
        <v>1</v>
      </c>
      <c r="J1701" s="14">
        <v>0</v>
      </c>
      <c r="K1701" s="14">
        <v>0</v>
      </c>
      <c r="L1701" s="52">
        <v>0</v>
      </c>
      <c r="M1701" s="52">
        <v>0</v>
      </c>
      <c r="N1701" s="52">
        <v>1</v>
      </c>
      <c r="O1701" s="11">
        <v>1</v>
      </c>
      <c r="P1701" s="11">
        <v>0.1</v>
      </c>
      <c r="Q1701" s="52">
        <v>0</v>
      </c>
      <c r="R1701" s="6">
        <v>0</v>
      </c>
      <c r="S1701" s="52">
        <v>0</v>
      </c>
      <c r="T1701" s="11">
        <v>1</v>
      </c>
      <c r="U1701" s="52">
        <v>2</v>
      </c>
      <c r="V1701" s="52">
        <v>0</v>
      </c>
      <c r="W1701" s="52">
        <v>1.5</v>
      </c>
      <c r="X1701" s="11">
        <v>0</v>
      </c>
      <c r="Y1701" s="52">
        <v>0</v>
      </c>
      <c r="Z1701" s="52">
        <v>0</v>
      </c>
      <c r="AA1701" s="52">
        <v>0</v>
      </c>
      <c r="AB1701" s="52">
        <v>0</v>
      </c>
      <c r="AC1701" s="52">
        <v>0</v>
      </c>
      <c r="AD1701" s="52">
        <v>10</v>
      </c>
      <c r="AE1701" s="52">
        <v>2</v>
      </c>
      <c r="AF1701" s="52" t="s">
        <v>1017</v>
      </c>
      <c r="AG1701" s="60">
        <v>0</v>
      </c>
      <c r="AH1701" s="6">
        <v>0</v>
      </c>
      <c r="AI1701" s="6">
        <v>0</v>
      </c>
      <c r="AJ1701" s="60">
        <v>1.5</v>
      </c>
      <c r="AK1701" s="52">
        <v>0</v>
      </c>
      <c r="AL1701" s="52">
        <v>0</v>
      </c>
      <c r="AM1701" s="52">
        <v>0</v>
      </c>
      <c r="AN1701" s="52">
        <v>2</v>
      </c>
      <c r="AO1701" s="52">
        <v>3000</v>
      </c>
      <c r="AP1701" s="52">
        <v>0.5</v>
      </c>
      <c r="AQ1701" s="52">
        <v>0</v>
      </c>
      <c r="AR1701" s="6">
        <v>0</v>
      </c>
      <c r="AS1701" s="52" t="s">
        <v>156</v>
      </c>
      <c r="AT1701" s="51" t="s">
        <v>212</v>
      </c>
      <c r="AU1701" s="11">
        <v>0</v>
      </c>
      <c r="AV1701" s="57">
        <v>10000007</v>
      </c>
      <c r="AW1701" s="14">
        <v>23000010</v>
      </c>
      <c r="AX1701" s="51" t="s">
        <v>158</v>
      </c>
      <c r="AY1701" s="52">
        <v>0</v>
      </c>
      <c r="AZ1701" s="58">
        <v>0</v>
      </c>
      <c r="BA1701" s="13">
        <v>1</v>
      </c>
      <c r="BB1701" s="73" t="s">
        <v>2229</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67000265</v>
      </c>
      <c r="D1702" s="12" t="s">
        <v>2230</v>
      </c>
      <c r="E1702" s="11">
        <v>1</v>
      </c>
      <c r="F1702" s="11">
        <v>90002001</v>
      </c>
      <c r="G1702" s="11">
        <v>0</v>
      </c>
      <c r="H1702" s="13">
        <v>0</v>
      </c>
      <c r="I1702" s="14">
        <v>1</v>
      </c>
      <c r="J1702" s="14">
        <v>0</v>
      </c>
      <c r="K1702" s="14">
        <v>0</v>
      </c>
      <c r="L1702" s="11">
        <v>0</v>
      </c>
      <c r="M1702" s="11">
        <v>0</v>
      </c>
      <c r="N1702" s="11">
        <v>1</v>
      </c>
      <c r="O1702" s="11">
        <v>2</v>
      </c>
      <c r="P1702" s="11">
        <v>1</v>
      </c>
      <c r="Q1702" s="11">
        <v>0</v>
      </c>
      <c r="R1702" s="6">
        <v>0</v>
      </c>
      <c r="S1702" s="11">
        <v>0</v>
      </c>
      <c r="T1702" s="11">
        <v>1</v>
      </c>
      <c r="U1702" s="11">
        <v>2</v>
      </c>
      <c r="V1702" s="11">
        <v>0</v>
      </c>
      <c r="W1702" s="11">
        <v>0</v>
      </c>
      <c r="X1702" s="11">
        <v>0</v>
      </c>
      <c r="Y1702" s="11">
        <v>0</v>
      </c>
      <c r="Z1702" s="11">
        <v>0</v>
      </c>
      <c r="AA1702" s="11">
        <v>0</v>
      </c>
      <c r="AB1702" s="11">
        <v>0</v>
      </c>
      <c r="AC1702" s="11">
        <v>0</v>
      </c>
      <c r="AD1702" s="11">
        <v>30</v>
      </c>
      <c r="AE1702" s="11">
        <v>2</v>
      </c>
      <c r="AF1702" s="11" t="s">
        <v>165</v>
      </c>
      <c r="AG1702" s="6">
        <v>0</v>
      </c>
      <c r="AH1702" s="6">
        <v>0</v>
      </c>
      <c r="AI1702" s="6">
        <v>0</v>
      </c>
      <c r="AJ1702" s="6">
        <v>1.5</v>
      </c>
      <c r="AK1702" s="11">
        <v>0</v>
      </c>
      <c r="AL1702" s="11">
        <v>0</v>
      </c>
      <c r="AM1702" s="11">
        <v>0</v>
      </c>
      <c r="AN1702" s="11">
        <v>1</v>
      </c>
      <c r="AO1702" s="11">
        <v>3000</v>
      </c>
      <c r="AP1702" s="11">
        <v>0.5</v>
      </c>
      <c r="AQ1702" s="11">
        <v>0</v>
      </c>
      <c r="AR1702" s="6">
        <v>93000203</v>
      </c>
      <c r="AS1702" s="11" t="s">
        <v>156</v>
      </c>
      <c r="AT1702" s="12" t="s">
        <v>157</v>
      </c>
      <c r="AU1702" s="11">
        <v>0</v>
      </c>
      <c r="AV1702" s="14">
        <v>0</v>
      </c>
      <c r="AW1702" s="14">
        <v>0</v>
      </c>
      <c r="AX1702" s="12" t="s">
        <v>2223</v>
      </c>
      <c r="AY1702" s="11">
        <v>0</v>
      </c>
      <c r="AZ1702" s="13">
        <v>0</v>
      </c>
      <c r="BA1702" s="13">
        <v>1</v>
      </c>
      <c r="BB1702" s="34" t="s">
        <v>2231</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67000266</v>
      </c>
      <c r="D1703" s="12" t="s">
        <v>2232</v>
      </c>
      <c r="E1703" s="11">
        <v>1</v>
      </c>
      <c r="F1703" s="11">
        <v>90002001</v>
      </c>
      <c r="G1703" s="11">
        <v>0</v>
      </c>
      <c r="H1703" s="13">
        <v>0</v>
      </c>
      <c r="I1703" s="14">
        <v>1</v>
      </c>
      <c r="J1703" s="14">
        <v>0</v>
      </c>
      <c r="K1703" s="14">
        <v>0</v>
      </c>
      <c r="L1703" s="11">
        <v>0</v>
      </c>
      <c r="M1703" s="11">
        <v>0</v>
      </c>
      <c r="N1703" s="11">
        <v>1</v>
      </c>
      <c r="O1703" s="11">
        <v>1</v>
      </c>
      <c r="P1703" s="11">
        <v>0.1</v>
      </c>
      <c r="Q1703" s="11">
        <v>0</v>
      </c>
      <c r="R1703" s="6">
        <v>0</v>
      </c>
      <c r="S1703" s="11">
        <v>0</v>
      </c>
      <c r="T1703" s="11">
        <v>1</v>
      </c>
      <c r="U1703" s="11">
        <v>2</v>
      </c>
      <c r="V1703" s="11">
        <v>0</v>
      </c>
      <c r="W1703" s="11">
        <v>1.5</v>
      </c>
      <c r="X1703" s="11">
        <v>0</v>
      </c>
      <c r="Y1703" s="11">
        <v>0</v>
      </c>
      <c r="Z1703" s="11">
        <v>0</v>
      </c>
      <c r="AA1703" s="11">
        <v>0</v>
      </c>
      <c r="AB1703" s="11">
        <v>0</v>
      </c>
      <c r="AC1703" s="11">
        <v>0</v>
      </c>
      <c r="AD1703" s="11">
        <v>3</v>
      </c>
      <c r="AE1703" s="11">
        <v>2</v>
      </c>
      <c r="AF1703" s="11" t="s">
        <v>165</v>
      </c>
      <c r="AG1703" s="6">
        <v>7</v>
      </c>
      <c r="AH1703" s="6">
        <v>0</v>
      </c>
      <c r="AI1703" s="6">
        <v>0</v>
      </c>
      <c r="AJ1703" s="6">
        <v>1.5</v>
      </c>
      <c r="AK1703" s="11">
        <v>0</v>
      </c>
      <c r="AL1703" s="11">
        <v>0</v>
      </c>
      <c r="AM1703" s="11">
        <v>0</v>
      </c>
      <c r="AN1703" s="11">
        <v>1</v>
      </c>
      <c r="AO1703" s="11">
        <v>3000</v>
      </c>
      <c r="AP1703" s="11">
        <v>0.5</v>
      </c>
      <c r="AQ1703" s="11">
        <v>0</v>
      </c>
      <c r="AR1703" s="6">
        <v>0</v>
      </c>
      <c r="AS1703" s="11" t="s">
        <v>792</v>
      </c>
      <c r="AT1703" s="12" t="s">
        <v>212</v>
      </c>
      <c r="AU1703" s="11">
        <v>0</v>
      </c>
      <c r="AV1703" s="14">
        <v>0</v>
      </c>
      <c r="AW1703" s="14">
        <v>0</v>
      </c>
      <c r="AX1703" s="12" t="s">
        <v>158</v>
      </c>
      <c r="AY1703" s="11">
        <v>0</v>
      </c>
      <c r="AZ1703" s="13">
        <v>0</v>
      </c>
      <c r="BA1703" s="13">
        <v>1</v>
      </c>
      <c r="BB1703" s="34" t="s">
        <v>2233</v>
      </c>
      <c r="BC1703" s="11">
        <v>0</v>
      </c>
      <c r="BD1703" s="11">
        <v>0</v>
      </c>
      <c r="BE1703" s="11">
        <v>0</v>
      </c>
      <c r="BF1703" s="11">
        <v>0</v>
      </c>
      <c r="BG1703" s="11">
        <v>0</v>
      </c>
      <c r="BH1703" s="11">
        <v>0</v>
      </c>
      <c r="BI1703" s="11">
        <v>0</v>
      </c>
      <c r="BJ1703" s="6">
        <v>0</v>
      </c>
      <c r="BK1703" s="6">
        <v>0</v>
      </c>
      <c r="BL1703" s="6">
        <v>0</v>
      </c>
      <c r="BM1703" s="6">
        <v>0</v>
      </c>
      <c r="BN1703" s="6">
        <v>0</v>
      </c>
      <c r="BO1703" s="6">
        <v>0</v>
      </c>
    </row>
    <row r="1704" spans="3:67" ht="20.100000000000001" customHeight="1">
      <c r="C1704" s="14">
        <v>67000267</v>
      </c>
      <c r="D1704" s="51" t="s">
        <v>2234</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1.5</v>
      </c>
      <c r="X1704" s="52">
        <v>0</v>
      </c>
      <c r="Y1704" s="52">
        <v>0</v>
      </c>
      <c r="Z1704" s="52">
        <v>0</v>
      </c>
      <c r="AA1704" s="52">
        <v>0</v>
      </c>
      <c r="AB1704" s="52">
        <v>0</v>
      </c>
      <c r="AC1704" s="52">
        <v>0</v>
      </c>
      <c r="AD1704" s="52">
        <v>3</v>
      </c>
      <c r="AE1704" s="52">
        <v>1</v>
      </c>
      <c r="AF1704" s="52" t="s">
        <v>548</v>
      </c>
      <c r="AG1704" s="60">
        <v>0</v>
      </c>
      <c r="AH1704" s="60">
        <v>0</v>
      </c>
      <c r="AI1704" s="6">
        <v>0</v>
      </c>
      <c r="AJ1704" s="60">
        <v>1.5</v>
      </c>
      <c r="AK1704" s="52">
        <v>0</v>
      </c>
      <c r="AL1704" s="52">
        <v>0</v>
      </c>
      <c r="AM1704" s="52">
        <v>0</v>
      </c>
      <c r="AN1704" s="52">
        <v>1</v>
      </c>
      <c r="AO1704" s="52">
        <v>3000</v>
      </c>
      <c r="AP1704" s="52">
        <v>1</v>
      </c>
      <c r="AQ1704" s="52">
        <v>0</v>
      </c>
      <c r="AR1704" s="6">
        <v>0</v>
      </c>
      <c r="AS1704" s="52" t="s">
        <v>156</v>
      </c>
      <c r="AT1704" s="51" t="s">
        <v>157</v>
      </c>
      <c r="AU1704" s="11">
        <v>0</v>
      </c>
      <c r="AV1704" s="57">
        <v>10000007</v>
      </c>
      <c r="AW1704" s="14">
        <v>23000020</v>
      </c>
      <c r="AX1704" s="51" t="s">
        <v>158</v>
      </c>
      <c r="AY1704" s="52">
        <v>0</v>
      </c>
      <c r="AZ1704" s="58">
        <v>0</v>
      </c>
      <c r="BA1704" s="13">
        <v>1</v>
      </c>
      <c r="BB1704" s="73" t="s">
        <v>2235</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67000268</v>
      </c>
      <c r="D1705" s="51" t="s">
        <v>2236</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1</v>
      </c>
      <c r="AI1705" s="6">
        <v>0</v>
      </c>
      <c r="AJ1705" s="60">
        <v>1.5</v>
      </c>
      <c r="AK1705" s="52">
        <v>0</v>
      </c>
      <c r="AL1705" s="52">
        <v>0</v>
      </c>
      <c r="AM1705" s="52">
        <v>0</v>
      </c>
      <c r="AN1705" s="52">
        <v>1</v>
      </c>
      <c r="AO1705" s="52">
        <v>3000</v>
      </c>
      <c r="AP1705" s="52">
        <v>0.5</v>
      </c>
      <c r="AQ1705" s="52">
        <v>0</v>
      </c>
      <c r="AR1705" s="6">
        <v>0</v>
      </c>
      <c r="AS1705" s="52" t="s">
        <v>2237</v>
      </c>
      <c r="AT1705" s="51" t="s">
        <v>212</v>
      </c>
      <c r="AU1705" s="11">
        <v>0</v>
      </c>
      <c r="AV1705" s="57">
        <v>10000007</v>
      </c>
      <c r="AW1705" s="14">
        <v>23000030</v>
      </c>
      <c r="AX1705" s="51" t="s">
        <v>158</v>
      </c>
      <c r="AY1705" s="52">
        <v>0</v>
      </c>
      <c r="AZ1705" s="58">
        <v>0</v>
      </c>
      <c r="BA1705" s="13">
        <v>1</v>
      </c>
      <c r="BB1705" s="73" t="s">
        <v>2238</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67000269</v>
      </c>
      <c r="D1706" s="51" t="s">
        <v>2239</v>
      </c>
      <c r="E1706" s="11">
        <v>1</v>
      </c>
      <c r="F1706" s="11">
        <v>90002001</v>
      </c>
      <c r="G1706" s="52">
        <v>0</v>
      </c>
      <c r="H1706" s="13">
        <v>0</v>
      </c>
      <c r="I1706" s="14">
        <v>1</v>
      </c>
      <c r="J1706" s="14">
        <v>0</v>
      </c>
      <c r="K1706" s="14">
        <v>0</v>
      </c>
      <c r="L1706" s="52">
        <v>0</v>
      </c>
      <c r="M1706" s="52">
        <v>0</v>
      </c>
      <c r="N1706" s="52">
        <v>1</v>
      </c>
      <c r="O1706" s="52">
        <v>1</v>
      </c>
      <c r="P1706" s="52">
        <v>0.1</v>
      </c>
      <c r="Q1706" s="52">
        <v>0</v>
      </c>
      <c r="R1706" s="6">
        <v>0</v>
      </c>
      <c r="S1706" s="52">
        <v>0</v>
      </c>
      <c r="T1706" s="11">
        <v>1</v>
      </c>
      <c r="U1706" s="52">
        <v>2</v>
      </c>
      <c r="V1706" s="52">
        <v>0</v>
      </c>
      <c r="W1706" s="52">
        <v>1</v>
      </c>
      <c r="X1706" s="52">
        <v>0</v>
      </c>
      <c r="Y1706" s="52">
        <v>0</v>
      </c>
      <c r="Z1706" s="52">
        <v>0</v>
      </c>
      <c r="AA1706" s="52">
        <v>0</v>
      </c>
      <c r="AB1706" s="52">
        <v>0</v>
      </c>
      <c r="AC1706" s="52">
        <v>0</v>
      </c>
      <c r="AD1706" s="52">
        <v>3</v>
      </c>
      <c r="AE1706" s="52">
        <v>2</v>
      </c>
      <c r="AF1706" s="52" t="s">
        <v>165</v>
      </c>
      <c r="AG1706" s="60">
        <v>0</v>
      </c>
      <c r="AH1706" s="60">
        <v>0</v>
      </c>
      <c r="AI1706" s="6">
        <v>0</v>
      </c>
      <c r="AJ1706" s="60">
        <v>1.5</v>
      </c>
      <c r="AK1706" s="52">
        <v>0</v>
      </c>
      <c r="AL1706" s="52">
        <v>0</v>
      </c>
      <c r="AM1706" s="52">
        <v>0</v>
      </c>
      <c r="AN1706" s="52">
        <v>1</v>
      </c>
      <c r="AO1706" s="52">
        <v>3000</v>
      </c>
      <c r="AP1706" s="52">
        <v>0.5</v>
      </c>
      <c r="AQ1706" s="52">
        <v>0</v>
      </c>
      <c r="AR1706" s="6">
        <v>0</v>
      </c>
      <c r="AS1706" s="52" t="s">
        <v>762</v>
      </c>
      <c r="AT1706" s="51" t="s">
        <v>212</v>
      </c>
      <c r="AU1706" s="11">
        <v>0</v>
      </c>
      <c r="AV1706" s="57">
        <v>10000007</v>
      </c>
      <c r="AW1706" s="14">
        <v>23000040</v>
      </c>
      <c r="AX1706" s="51" t="s">
        <v>158</v>
      </c>
      <c r="AY1706" s="52">
        <v>0</v>
      </c>
      <c r="AZ1706" s="58">
        <v>0</v>
      </c>
      <c r="BA1706" s="13">
        <v>1</v>
      </c>
      <c r="BB1706" s="73" t="s">
        <v>2240</v>
      </c>
      <c r="BC1706" s="52">
        <v>0</v>
      </c>
      <c r="BD1706" s="11">
        <v>0</v>
      </c>
      <c r="BE1706" s="52">
        <v>0</v>
      </c>
      <c r="BF1706" s="52">
        <v>0</v>
      </c>
      <c r="BG1706" s="52">
        <v>0</v>
      </c>
      <c r="BH1706" s="52">
        <v>0</v>
      </c>
      <c r="BI1706" s="11">
        <v>0</v>
      </c>
      <c r="BJ1706" s="6">
        <v>0</v>
      </c>
      <c r="BK1706" s="6">
        <v>0</v>
      </c>
      <c r="BL1706" s="6">
        <v>0</v>
      </c>
      <c r="BM1706" s="6">
        <v>0</v>
      </c>
      <c r="BN1706" s="6">
        <v>0</v>
      </c>
      <c r="BO1706" s="6">
        <v>0</v>
      </c>
    </row>
    <row r="1707" spans="3:67" ht="20.100000000000001" customHeight="1">
      <c r="C1707" s="14">
        <v>67000270</v>
      </c>
      <c r="D1707" s="12" t="s">
        <v>2241</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2242</v>
      </c>
      <c r="AT1707" s="12" t="s">
        <v>212</v>
      </c>
      <c r="AU1707" s="11">
        <v>0</v>
      </c>
      <c r="AV1707" s="14">
        <v>0</v>
      </c>
      <c r="AW1707" s="14">
        <v>0</v>
      </c>
      <c r="AX1707" s="12" t="s">
        <v>158</v>
      </c>
      <c r="AY1707" s="11">
        <v>0</v>
      </c>
      <c r="AZ1707" s="13">
        <v>0</v>
      </c>
      <c r="BA1707" s="13">
        <v>1</v>
      </c>
      <c r="BB1707" s="34" t="s">
        <v>2243</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67000271</v>
      </c>
      <c r="D1708" s="12" t="s">
        <v>2244</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2245</v>
      </c>
      <c r="AT1708" s="12" t="s">
        <v>212</v>
      </c>
      <c r="AU1708" s="11">
        <v>0</v>
      </c>
      <c r="AV1708" s="14">
        <v>0</v>
      </c>
      <c r="AW1708" s="14">
        <v>0</v>
      </c>
      <c r="AX1708" s="12" t="s">
        <v>158</v>
      </c>
      <c r="AY1708" s="11">
        <v>0</v>
      </c>
      <c r="AZ1708" s="13">
        <v>0</v>
      </c>
      <c r="BA1708" s="13">
        <v>1</v>
      </c>
      <c r="BB1708" s="34" t="s">
        <v>2246</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67000272</v>
      </c>
      <c r="D1709" s="12" t="s">
        <v>2247</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1.5</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2248</v>
      </c>
      <c r="AT1709" s="12" t="s">
        <v>212</v>
      </c>
      <c r="AU1709" s="11">
        <v>0</v>
      </c>
      <c r="AV1709" s="14">
        <v>0</v>
      </c>
      <c r="AW1709" s="14">
        <v>0</v>
      </c>
      <c r="AX1709" s="12" t="s">
        <v>158</v>
      </c>
      <c r="AY1709" s="11">
        <v>0</v>
      </c>
      <c r="AZ1709" s="13">
        <v>0</v>
      </c>
      <c r="BA1709" s="13">
        <v>1</v>
      </c>
      <c r="BB1709" s="34" t="s">
        <v>2249</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67000273</v>
      </c>
      <c r="D1710" s="12" t="s">
        <v>2250</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2</v>
      </c>
      <c r="X1710" s="11">
        <v>0</v>
      </c>
      <c r="Y1710" s="11">
        <v>0</v>
      </c>
      <c r="Z1710" s="11">
        <v>0</v>
      </c>
      <c r="AA1710" s="11">
        <v>0</v>
      </c>
      <c r="AB1710" s="11">
        <v>0</v>
      </c>
      <c r="AC1710" s="11">
        <v>0</v>
      </c>
      <c r="AD1710" s="11">
        <v>3</v>
      </c>
      <c r="AE1710" s="11">
        <v>2</v>
      </c>
      <c r="AF1710" s="11" t="s">
        <v>165</v>
      </c>
      <c r="AG1710" s="6">
        <v>7</v>
      </c>
      <c r="AH1710" s="6">
        <v>2</v>
      </c>
      <c r="AI1710" s="6">
        <v>0</v>
      </c>
      <c r="AJ1710" s="6">
        <v>1.5</v>
      </c>
      <c r="AK1710" s="11">
        <v>0</v>
      </c>
      <c r="AL1710" s="11">
        <v>0</v>
      </c>
      <c r="AM1710" s="11">
        <v>0</v>
      </c>
      <c r="AN1710" s="11">
        <v>1</v>
      </c>
      <c r="AO1710" s="11">
        <v>3000</v>
      </c>
      <c r="AP1710" s="11">
        <v>0.5</v>
      </c>
      <c r="AQ1710" s="11">
        <v>0</v>
      </c>
      <c r="AR1710" s="6">
        <v>0</v>
      </c>
      <c r="AS1710" s="11" t="s">
        <v>156</v>
      </c>
      <c r="AT1710" s="12" t="s">
        <v>212</v>
      </c>
      <c r="AU1710" s="11">
        <v>0</v>
      </c>
      <c r="AV1710" s="14">
        <v>0</v>
      </c>
      <c r="AW1710" s="14">
        <v>0</v>
      </c>
      <c r="AX1710" s="12" t="s">
        <v>158</v>
      </c>
      <c r="AY1710" s="11">
        <v>0</v>
      </c>
      <c r="AZ1710" s="13">
        <v>0</v>
      </c>
      <c r="BA1710" s="13">
        <v>1</v>
      </c>
      <c r="BB1710" s="34" t="s">
        <v>2251</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67000274</v>
      </c>
      <c r="D1711" s="12" t="s">
        <v>2252</v>
      </c>
      <c r="E1711" s="11">
        <v>1</v>
      </c>
      <c r="F1711" s="11">
        <v>90002001</v>
      </c>
      <c r="G1711" s="11">
        <v>0</v>
      </c>
      <c r="H1711" s="13">
        <v>0</v>
      </c>
      <c r="I1711" s="14">
        <v>1</v>
      </c>
      <c r="J1711" s="14">
        <v>0</v>
      </c>
      <c r="K1711" s="14">
        <v>0</v>
      </c>
      <c r="L1711" s="11">
        <v>0</v>
      </c>
      <c r="M1711" s="11">
        <v>0</v>
      </c>
      <c r="N1711" s="11">
        <v>1</v>
      </c>
      <c r="O1711" s="11">
        <v>1</v>
      </c>
      <c r="P1711" s="11">
        <v>0.1</v>
      </c>
      <c r="Q1711" s="11">
        <v>0</v>
      </c>
      <c r="R1711" s="6">
        <v>0</v>
      </c>
      <c r="S1711" s="11">
        <v>0</v>
      </c>
      <c r="T1711" s="11">
        <v>1</v>
      </c>
      <c r="U1711" s="11">
        <v>2</v>
      </c>
      <c r="V1711" s="11">
        <v>0</v>
      </c>
      <c r="W1711" s="11">
        <v>1</v>
      </c>
      <c r="X1711" s="11">
        <v>0</v>
      </c>
      <c r="Y1711" s="11">
        <v>0</v>
      </c>
      <c r="Z1711" s="11">
        <v>0</v>
      </c>
      <c r="AA1711" s="11">
        <v>0</v>
      </c>
      <c r="AB1711" s="11">
        <v>0</v>
      </c>
      <c r="AC1711" s="11">
        <v>0</v>
      </c>
      <c r="AD1711" s="11">
        <v>10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0</v>
      </c>
      <c r="AS1711" s="11" t="s">
        <v>762</v>
      </c>
      <c r="AT1711" s="12" t="s">
        <v>212</v>
      </c>
      <c r="AU1711" s="11">
        <v>0</v>
      </c>
      <c r="AV1711" s="14">
        <v>10000007</v>
      </c>
      <c r="AW1711" s="14">
        <v>23000070</v>
      </c>
      <c r="AX1711" s="12" t="s">
        <v>158</v>
      </c>
      <c r="AY1711" s="11">
        <v>0</v>
      </c>
      <c r="AZ1711" s="13">
        <v>0</v>
      </c>
      <c r="BA1711" s="13">
        <v>1</v>
      </c>
      <c r="BB1711" s="34" t="s">
        <v>2253</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67000275</v>
      </c>
      <c r="D1712" s="51" t="s">
        <v>2254</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20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2255</v>
      </c>
      <c r="AT1712" s="51" t="s">
        <v>212</v>
      </c>
      <c r="AU1712" s="11">
        <v>0</v>
      </c>
      <c r="AV1712" s="57">
        <v>10000007</v>
      </c>
      <c r="AW1712" s="14">
        <v>23000050</v>
      </c>
      <c r="AX1712" s="51" t="s">
        <v>158</v>
      </c>
      <c r="AY1712" s="52">
        <v>0</v>
      </c>
      <c r="AZ1712" s="58">
        <v>0</v>
      </c>
      <c r="BA1712" s="13">
        <v>1</v>
      </c>
      <c r="BB1712" s="73" t="s">
        <v>2256</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67000276</v>
      </c>
      <c r="D1713" s="51" t="s">
        <v>2257</v>
      </c>
      <c r="E1713" s="11">
        <v>1</v>
      </c>
      <c r="F1713" s="11">
        <v>90002001</v>
      </c>
      <c r="G1713" s="52">
        <v>0</v>
      </c>
      <c r="H1713" s="13">
        <v>0</v>
      </c>
      <c r="I1713" s="14">
        <v>1</v>
      </c>
      <c r="J1713" s="14">
        <v>0</v>
      </c>
      <c r="K1713" s="14">
        <v>0</v>
      </c>
      <c r="L1713" s="52">
        <v>0</v>
      </c>
      <c r="M1713" s="52">
        <v>0</v>
      </c>
      <c r="N1713" s="52">
        <v>1</v>
      </c>
      <c r="O1713" s="52">
        <v>2</v>
      </c>
      <c r="P1713" s="52">
        <v>1</v>
      </c>
      <c r="Q1713" s="52">
        <v>0</v>
      </c>
      <c r="R1713" s="6">
        <v>0</v>
      </c>
      <c r="S1713" s="52">
        <v>0</v>
      </c>
      <c r="T1713" s="11">
        <v>1</v>
      </c>
      <c r="U1713" s="52">
        <v>2</v>
      </c>
      <c r="V1713" s="52">
        <v>0</v>
      </c>
      <c r="W1713" s="52">
        <v>0</v>
      </c>
      <c r="X1713" s="52">
        <v>0</v>
      </c>
      <c r="Y1713" s="52">
        <v>0</v>
      </c>
      <c r="Z1713" s="52">
        <v>0</v>
      </c>
      <c r="AA1713" s="52">
        <v>0</v>
      </c>
      <c r="AB1713" s="52">
        <v>0</v>
      </c>
      <c r="AC1713" s="52">
        <v>0</v>
      </c>
      <c r="AD1713" s="52">
        <v>30</v>
      </c>
      <c r="AE1713" s="52">
        <v>2</v>
      </c>
      <c r="AF1713" s="52" t="s">
        <v>165</v>
      </c>
      <c r="AG1713" s="6">
        <v>0</v>
      </c>
      <c r="AH1713" s="6">
        <v>0</v>
      </c>
      <c r="AI1713" s="6">
        <v>0</v>
      </c>
      <c r="AJ1713" s="60">
        <v>1.5</v>
      </c>
      <c r="AK1713" s="52">
        <v>0</v>
      </c>
      <c r="AL1713" s="52">
        <v>0</v>
      </c>
      <c r="AM1713" s="52">
        <v>0</v>
      </c>
      <c r="AN1713" s="52">
        <v>1</v>
      </c>
      <c r="AO1713" s="52">
        <v>3000</v>
      </c>
      <c r="AP1713" s="52">
        <v>0.5</v>
      </c>
      <c r="AQ1713" s="52">
        <v>0</v>
      </c>
      <c r="AR1713" s="6">
        <v>0</v>
      </c>
      <c r="AS1713" s="52" t="s">
        <v>2258</v>
      </c>
      <c r="AT1713" s="51" t="s">
        <v>212</v>
      </c>
      <c r="AU1713" s="11">
        <v>0</v>
      </c>
      <c r="AV1713" s="57">
        <v>10000007</v>
      </c>
      <c r="AW1713" s="14">
        <v>23000060</v>
      </c>
      <c r="AX1713" s="51" t="s">
        <v>158</v>
      </c>
      <c r="AY1713" s="52">
        <v>0</v>
      </c>
      <c r="AZ1713" s="58">
        <v>0</v>
      </c>
      <c r="BA1713" s="58">
        <v>0</v>
      </c>
      <c r="BB1713" s="73" t="s">
        <v>2259</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67000277</v>
      </c>
      <c r="D1714" s="51" t="s">
        <v>401</v>
      </c>
      <c r="E1714" s="11">
        <v>1</v>
      </c>
      <c r="F1714" s="11">
        <v>90002001</v>
      </c>
      <c r="G1714" s="52">
        <v>0</v>
      </c>
      <c r="H1714" s="13">
        <v>0</v>
      </c>
      <c r="I1714" s="14">
        <v>1</v>
      </c>
      <c r="J1714" s="14">
        <v>0</v>
      </c>
      <c r="K1714" s="14">
        <v>0</v>
      </c>
      <c r="L1714" s="52">
        <v>0</v>
      </c>
      <c r="M1714" s="52">
        <v>0</v>
      </c>
      <c r="N1714" s="52">
        <v>1</v>
      </c>
      <c r="O1714" s="52">
        <v>0</v>
      </c>
      <c r="P1714" s="52">
        <v>0</v>
      </c>
      <c r="Q1714" s="52">
        <v>0</v>
      </c>
      <c r="R1714" s="6">
        <v>0</v>
      </c>
      <c r="S1714" s="52">
        <v>0</v>
      </c>
      <c r="T1714" s="11">
        <v>1</v>
      </c>
      <c r="U1714" s="52">
        <v>2</v>
      </c>
      <c r="V1714" s="52">
        <v>0</v>
      </c>
      <c r="W1714" s="52">
        <v>1</v>
      </c>
      <c r="X1714" s="52">
        <v>0</v>
      </c>
      <c r="Y1714" s="52">
        <v>0</v>
      </c>
      <c r="Z1714" s="52">
        <v>0</v>
      </c>
      <c r="AA1714" s="52">
        <v>0</v>
      </c>
      <c r="AB1714" s="52">
        <v>0</v>
      </c>
      <c r="AC1714" s="52">
        <v>0</v>
      </c>
      <c r="AD1714" s="52">
        <v>30</v>
      </c>
      <c r="AE1714" s="52">
        <v>2</v>
      </c>
      <c r="AF1714" s="52" t="s">
        <v>402</v>
      </c>
      <c r="AG1714" s="6">
        <v>0</v>
      </c>
      <c r="AH1714" s="6">
        <v>2</v>
      </c>
      <c r="AI1714" s="6">
        <v>0</v>
      </c>
      <c r="AJ1714" s="60">
        <v>0</v>
      </c>
      <c r="AK1714" s="52">
        <v>0</v>
      </c>
      <c r="AL1714" s="52">
        <v>0</v>
      </c>
      <c r="AM1714" s="52">
        <v>0</v>
      </c>
      <c r="AN1714" s="52">
        <v>5</v>
      </c>
      <c r="AO1714" s="52">
        <v>5000</v>
      </c>
      <c r="AP1714" s="52">
        <v>0</v>
      </c>
      <c r="AQ1714" s="52">
        <v>0</v>
      </c>
      <c r="AR1714" s="6">
        <v>0</v>
      </c>
      <c r="AS1714" s="52">
        <v>0</v>
      </c>
      <c r="AT1714" s="51" t="s">
        <v>212</v>
      </c>
      <c r="AU1714" s="11">
        <v>0</v>
      </c>
      <c r="AV1714" s="57">
        <v>0</v>
      </c>
      <c r="AW1714" s="14">
        <v>21000010</v>
      </c>
      <c r="AX1714" s="51" t="s">
        <v>403</v>
      </c>
      <c r="AY1714" s="52" t="s">
        <v>2260</v>
      </c>
      <c r="AZ1714" s="58">
        <v>0</v>
      </c>
      <c r="BA1714" s="58">
        <v>0</v>
      </c>
      <c r="BB1714" s="73" t="s">
        <v>2259</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67000278</v>
      </c>
      <c r="D1715" s="15" t="s">
        <v>2261</v>
      </c>
      <c r="E1715" s="11">
        <v>1</v>
      </c>
      <c r="F1715" s="14">
        <v>63001001</v>
      </c>
      <c r="G1715" s="14">
        <v>0</v>
      </c>
      <c r="H1715" s="13">
        <v>0</v>
      </c>
      <c r="I1715" s="14">
        <v>1</v>
      </c>
      <c r="J1715" s="14">
        <v>0</v>
      </c>
      <c r="K1715" s="11">
        <v>0</v>
      </c>
      <c r="L1715" s="14">
        <v>0</v>
      </c>
      <c r="M1715" s="14">
        <v>0</v>
      </c>
      <c r="N1715" s="14">
        <v>1</v>
      </c>
      <c r="O1715" s="14">
        <v>0</v>
      </c>
      <c r="P1715" s="14">
        <v>1</v>
      </c>
      <c r="Q1715" s="14">
        <v>0</v>
      </c>
      <c r="R1715" s="6">
        <v>0</v>
      </c>
      <c r="S1715" s="13">
        <v>0</v>
      </c>
      <c r="T1715" s="11">
        <v>1</v>
      </c>
      <c r="U1715" s="14">
        <v>2</v>
      </c>
      <c r="V1715" s="14">
        <v>0</v>
      </c>
      <c r="W1715" s="14">
        <v>0</v>
      </c>
      <c r="X1715" s="14">
        <v>0</v>
      </c>
      <c r="Y1715" s="14">
        <v>0</v>
      </c>
      <c r="Z1715" s="14">
        <v>0</v>
      </c>
      <c r="AA1715" s="14">
        <v>0</v>
      </c>
      <c r="AB1715" s="14">
        <v>1</v>
      </c>
      <c r="AC1715" s="14">
        <v>0</v>
      </c>
      <c r="AD1715" s="14">
        <v>60</v>
      </c>
      <c r="AE1715" s="14">
        <v>2</v>
      </c>
      <c r="AF1715" s="14" t="s">
        <v>2262</v>
      </c>
      <c r="AG1715" s="6">
        <v>0</v>
      </c>
      <c r="AH1715" s="6">
        <v>0</v>
      </c>
      <c r="AI1715" s="6">
        <v>0</v>
      </c>
      <c r="AJ1715" s="6">
        <v>0</v>
      </c>
      <c r="AK1715" s="14">
        <v>0</v>
      </c>
      <c r="AL1715" s="14">
        <v>0</v>
      </c>
      <c r="AM1715" s="14">
        <v>0</v>
      </c>
      <c r="AN1715" s="14">
        <v>1</v>
      </c>
      <c r="AO1715" s="14">
        <v>1800000</v>
      </c>
      <c r="AP1715" s="14">
        <v>0</v>
      </c>
      <c r="AQ1715" s="14">
        <v>0</v>
      </c>
      <c r="AR1715" s="6">
        <v>0</v>
      </c>
      <c r="AS1715" s="14">
        <v>90106002</v>
      </c>
      <c r="AT1715" s="15" t="s">
        <v>156</v>
      </c>
      <c r="AU1715" s="14">
        <v>0</v>
      </c>
      <c r="AV1715" s="14">
        <v>0</v>
      </c>
      <c r="AW1715" s="14">
        <v>0</v>
      </c>
      <c r="AX1715" s="15" t="s">
        <v>1185</v>
      </c>
      <c r="AY1715" s="15">
        <v>0</v>
      </c>
      <c r="AZ1715" s="13">
        <v>0</v>
      </c>
      <c r="BA1715" s="13">
        <v>0</v>
      </c>
      <c r="BB1715" s="128" t="s">
        <v>2263</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4">
        <v>67000279</v>
      </c>
      <c r="D1716" s="12" t="s">
        <v>2264</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10</v>
      </c>
      <c r="AG1716" s="6">
        <v>0</v>
      </c>
      <c r="AH1716" s="6">
        <v>0</v>
      </c>
      <c r="AI1716" s="6">
        <v>0</v>
      </c>
      <c r="AJ1716" s="6">
        <v>0</v>
      </c>
      <c r="AK1716" s="11">
        <v>0</v>
      </c>
      <c r="AL1716" s="11">
        <v>0</v>
      </c>
      <c r="AM1716" s="11">
        <v>0</v>
      </c>
      <c r="AN1716" s="11">
        <v>0.5</v>
      </c>
      <c r="AO1716" s="11">
        <v>3000</v>
      </c>
      <c r="AP1716" s="11">
        <v>0.2</v>
      </c>
      <c r="AQ1716" s="11">
        <v>0</v>
      </c>
      <c r="AR1716" s="6">
        <v>0</v>
      </c>
      <c r="AS1716" s="11" t="s">
        <v>156</v>
      </c>
      <c r="AT1716" s="12" t="s">
        <v>396</v>
      </c>
      <c r="AU1716" s="11" t="s">
        <v>347</v>
      </c>
      <c r="AV1716" s="14">
        <v>10000007</v>
      </c>
      <c r="AW1716" s="14">
        <v>21000020</v>
      </c>
      <c r="AX1716" s="12" t="s">
        <v>786</v>
      </c>
      <c r="AY1716" s="11">
        <v>0</v>
      </c>
      <c r="AZ1716" s="13">
        <v>0</v>
      </c>
      <c r="BA1716" s="13">
        <v>0</v>
      </c>
      <c r="BB1716" s="128" t="s">
        <v>2265</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67000280</v>
      </c>
      <c r="D1717" s="12" t="s">
        <v>2266</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2</v>
      </c>
      <c r="AH1717" s="6">
        <v>1</v>
      </c>
      <c r="AI1717" s="6">
        <v>0</v>
      </c>
      <c r="AJ1717" s="6">
        <v>8</v>
      </c>
      <c r="AK1717" s="11">
        <v>0</v>
      </c>
      <c r="AL1717" s="11">
        <v>0</v>
      </c>
      <c r="AM1717" s="11">
        <v>0</v>
      </c>
      <c r="AN1717" s="11">
        <v>0.5</v>
      </c>
      <c r="AO1717" s="11">
        <v>10000</v>
      </c>
      <c r="AP1717" s="11">
        <v>0.2</v>
      </c>
      <c r="AQ1717" s="11">
        <v>0</v>
      </c>
      <c r="AR1717" s="6">
        <v>0</v>
      </c>
      <c r="AS1717" s="11" t="s">
        <v>156</v>
      </c>
      <c r="AT1717" s="12" t="s">
        <v>396</v>
      </c>
      <c r="AU1717" s="11" t="s">
        <v>347</v>
      </c>
      <c r="AV1717" s="14">
        <v>10000007</v>
      </c>
      <c r="AW1717" s="14">
        <v>21102020</v>
      </c>
      <c r="AX1717" s="12" t="s">
        <v>786</v>
      </c>
      <c r="AY1717" s="11">
        <v>0</v>
      </c>
      <c r="AZ1717" s="13">
        <v>0</v>
      </c>
      <c r="BA1717" s="13">
        <v>0</v>
      </c>
      <c r="BB1717" s="128" t="s">
        <v>2267</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14">
        <v>67000281</v>
      </c>
      <c r="D1718" s="12" t="s">
        <v>2268</v>
      </c>
      <c r="E1718" s="11">
        <v>1</v>
      </c>
      <c r="F1718" s="11">
        <v>62011201</v>
      </c>
      <c r="G1718" s="11">
        <v>0</v>
      </c>
      <c r="H1718" s="13">
        <v>0</v>
      </c>
      <c r="I1718" s="11">
        <v>5</v>
      </c>
      <c r="J1718" s="11">
        <v>3</v>
      </c>
      <c r="K1718" s="11">
        <v>0</v>
      </c>
      <c r="L1718" s="11">
        <v>0</v>
      </c>
      <c r="M1718" s="11">
        <v>0</v>
      </c>
      <c r="N1718" s="11">
        <v>1</v>
      </c>
      <c r="O1718" s="11">
        <v>0</v>
      </c>
      <c r="P1718" s="11">
        <v>0</v>
      </c>
      <c r="Q1718" s="11">
        <v>0</v>
      </c>
      <c r="R1718" s="6">
        <v>0</v>
      </c>
      <c r="S1718" s="11">
        <v>0</v>
      </c>
      <c r="T1718" s="11">
        <v>1</v>
      </c>
      <c r="U1718" s="11">
        <v>2</v>
      </c>
      <c r="V1718" s="11">
        <v>0</v>
      </c>
      <c r="W1718" s="11">
        <v>1.5</v>
      </c>
      <c r="X1718" s="11">
        <v>10</v>
      </c>
      <c r="Y1718" s="11">
        <v>1</v>
      </c>
      <c r="Z1718" s="11">
        <v>0</v>
      </c>
      <c r="AA1718" s="11">
        <v>0</v>
      </c>
      <c r="AB1718" s="11">
        <v>0</v>
      </c>
      <c r="AC1718" s="11">
        <v>0</v>
      </c>
      <c r="AD1718" s="11">
        <v>5</v>
      </c>
      <c r="AE1718" s="11">
        <v>1</v>
      </c>
      <c r="AF1718" s="52">
        <v>3</v>
      </c>
      <c r="AG1718" s="6">
        <v>0</v>
      </c>
      <c r="AH1718" s="6">
        <v>2</v>
      </c>
      <c r="AI1718" s="6">
        <v>0</v>
      </c>
      <c r="AJ1718" s="6">
        <v>3</v>
      </c>
      <c r="AK1718" s="11">
        <v>0</v>
      </c>
      <c r="AL1718" s="11">
        <v>0</v>
      </c>
      <c r="AM1718" s="11">
        <v>0</v>
      </c>
      <c r="AN1718" s="11">
        <v>0.5</v>
      </c>
      <c r="AO1718" s="11">
        <v>10000</v>
      </c>
      <c r="AP1718" s="11">
        <v>0.2</v>
      </c>
      <c r="AQ1718" s="11">
        <v>3</v>
      </c>
      <c r="AR1718" s="6">
        <v>0</v>
      </c>
      <c r="AS1718" s="11" t="s">
        <v>156</v>
      </c>
      <c r="AT1718" s="12" t="s">
        <v>396</v>
      </c>
      <c r="AU1718" s="11" t="s">
        <v>347</v>
      </c>
      <c r="AV1718" s="14">
        <v>10000007</v>
      </c>
      <c r="AW1718" s="14">
        <v>21102020</v>
      </c>
      <c r="AX1718" s="12" t="s">
        <v>794</v>
      </c>
      <c r="AY1718" s="11">
        <v>0</v>
      </c>
      <c r="AZ1718" s="13">
        <v>0</v>
      </c>
      <c r="BA1718" s="13">
        <v>0</v>
      </c>
      <c r="BB1718" s="128" t="s">
        <v>2269</v>
      </c>
      <c r="BC1718" s="11">
        <v>0</v>
      </c>
      <c r="BD1718" s="11">
        <v>0</v>
      </c>
      <c r="BE1718" s="11">
        <v>0</v>
      </c>
      <c r="BF1718" s="11">
        <v>0</v>
      </c>
      <c r="BG1718" s="11">
        <v>0</v>
      </c>
      <c r="BH1718" s="11">
        <v>0</v>
      </c>
      <c r="BI1718" s="9">
        <v>0</v>
      </c>
      <c r="BJ1718" s="6">
        <v>0</v>
      </c>
      <c r="BK1718" s="6">
        <v>0</v>
      </c>
      <c r="BL1718" s="6">
        <v>0</v>
      </c>
      <c r="BM1718" s="6">
        <v>0</v>
      </c>
      <c r="BN1718" s="6">
        <v>0</v>
      </c>
      <c r="BO1718" s="6">
        <v>0</v>
      </c>
    </row>
    <row r="1719" spans="3:67" ht="19.5" customHeight="1">
      <c r="C1719" s="14">
        <v>67000282</v>
      </c>
      <c r="D1719" s="12" t="s">
        <v>2270</v>
      </c>
      <c r="E1719" s="11">
        <v>1</v>
      </c>
      <c r="F1719" s="14">
        <v>61021201</v>
      </c>
      <c r="G1719" s="14">
        <v>0</v>
      </c>
      <c r="H1719" s="13">
        <v>0</v>
      </c>
      <c r="I1719" s="11">
        <f>I1713+5</f>
        <v>6</v>
      </c>
      <c r="J1719" s="11">
        <v>5</v>
      </c>
      <c r="K1719" s="11">
        <v>0</v>
      </c>
      <c r="L1719" s="14">
        <v>0</v>
      </c>
      <c r="M1719" s="14">
        <v>0</v>
      </c>
      <c r="N1719" s="14">
        <v>1</v>
      </c>
      <c r="O1719" s="14">
        <v>0</v>
      </c>
      <c r="P1719" s="14">
        <v>0</v>
      </c>
      <c r="Q1719" s="14">
        <v>0</v>
      </c>
      <c r="R1719" s="6">
        <v>0</v>
      </c>
      <c r="S1719" s="13">
        <v>0</v>
      </c>
      <c r="T1719" s="11">
        <v>1</v>
      </c>
      <c r="U1719" s="14">
        <v>2</v>
      </c>
      <c r="V1719" s="14">
        <v>0</v>
      </c>
      <c r="W1719" s="11">
        <v>3.5</v>
      </c>
      <c r="X1719" s="11">
        <v>500</v>
      </c>
      <c r="Y1719" s="14">
        <v>1</v>
      </c>
      <c r="Z1719" s="14">
        <v>0</v>
      </c>
      <c r="AA1719" s="14">
        <v>0</v>
      </c>
      <c r="AB1719" s="14">
        <v>0</v>
      </c>
      <c r="AC1719" s="14">
        <v>0</v>
      </c>
      <c r="AD1719" s="14">
        <v>7</v>
      </c>
      <c r="AE1719" s="14">
        <v>1</v>
      </c>
      <c r="AF1719" s="14">
        <v>3</v>
      </c>
      <c r="AG1719" s="6">
        <v>2</v>
      </c>
      <c r="AH1719" s="6">
        <v>1</v>
      </c>
      <c r="AI1719" s="6">
        <v>0</v>
      </c>
      <c r="AJ1719" s="6">
        <v>8</v>
      </c>
      <c r="AK1719" s="14">
        <v>0</v>
      </c>
      <c r="AL1719" s="14">
        <v>0.5</v>
      </c>
      <c r="AM1719" s="14">
        <v>0</v>
      </c>
      <c r="AN1719" s="14">
        <v>0.25</v>
      </c>
      <c r="AO1719" s="14">
        <v>9000</v>
      </c>
      <c r="AP1719" s="14">
        <v>0.5</v>
      </c>
      <c r="AQ1719" s="14">
        <v>0</v>
      </c>
      <c r="AR1719" s="6">
        <v>0</v>
      </c>
      <c r="AS1719" s="14">
        <v>0</v>
      </c>
      <c r="AT1719" s="15" t="s">
        <v>788</v>
      </c>
      <c r="AU1719" s="14" t="s">
        <v>789</v>
      </c>
      <c r="AV1719" s="14">
        <v>10003002</v>
      </c>
      <c r="AW1719" s="14">
        <v>21010020</v>
      </c>
      <c r="AX1719" s="15" t="s">
        <v>794</v>
      </c>
      <c r="AY1719" s="15">
        <v>0</v>
      </c>
      <c r="AZ1719" s="13">
        <v>0</v>
      </c>
      <c r="BA1719" s="13">
        <v>0</v>
      </c>
      <c r="BB1719" s="128" t="s">
        <v>2271</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67000283</v>
      </c>
      <c r="D1720" s="15" t="s">
        <v>2272</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2273</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1185</v>
      </c>
      <c r="AY1720" s="15">
        <v>0</v>
      </c>
      <c r="AZ1720" s="13">
        <v>0</v>
      </c>
      <c r="BA1720" s="13">
        <v>0</v>
      </c>
      <c r="BB1720" s="128" t="s">
        <v>2263</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67000284</v>
      </c>
      <c r="D1721" s="15" t="s">
        <v>2274</v>
      </c>
      <c r="E1721" s="11">
        <v>1</v>
      </c>
      <c r="F1721" s="14">
        <v>63001001</v>
      </c>
      <c r="G1721" s="14">
        <v>0</v>
      </c>
      <c r="H1721" s="13">
        <v>0</v>
      </c>
      <c r="I1721" s="14">
        <v>1</v>
      </c>
      <c r="J1721" s="14">
        <v>0</v>
      </c>
      <c r="K1721" s="11">
        <v>0</v>
      </c>
      <c r="L1721" s="14">
        <v>0</v>
      </c>
      <c r="M1721" s="14">
        <v>0</v>
      </c>
      <c r="N1721" s="14">
        <v>1</v>
      </c>
      <c r="O1721" s="14">
        <v>0</v>
      </c>
      <c r="P1721" s="14">
        <v>1</v>
      </c>
      <c r="Q1721" s="14">
        <v>0</v>
      </c>
      <c r="R1721" s="6">
        <v>0</v>
      </c>
      <c r="S1721" s="13">
        <v>0</v>
      </c>
      <c r="T1721" s="11">
        <v>1</v>
      </c>
      <c r="U1721" s="14">
        <v>2</v>
      </c>
      <c r="V1721" s="14">
        <v>0</v>
      </c>
      <c r="W1721" s="14">
        <v>0</v>
      </c>
      <c r="X1721" s="14">
        <v>0</v>
      </c>
      <c r="Y1721" s="14">
        <v>0</v>
      </c>
      <c r="Z1721" s="14">
        <v>0</v>
      </c>
      <c r="AA1721" s="14">
        <v>0</v>
      </c>
      <c r="AB1721" s="14">
        <v>1</v>
      </c>
      <c r="AC1721" s="14">
        <v>0</v>
      </c>
      <c r="AD1721" s="14">
        <v>60</v>
      </c>
      <c r="AE1721" s="14">
        <v>2</v>
      </c>
      <c r="AF1721" s="14" t="s">
        <v>457</v>
      </c>
      <c r="AG1721" s="6">
        <v>0</v>
      </c>
      <c r="AH1721" s="6">
        <v>0</v>
      </c>
      <c r="AI1721" s="6">
        <v>0</v>
      </c>
      <c r="AJ1721" s="6">
        <v>0</v>
      </c>
      <c r="AK1721" s="14">
        <v>0</v>
      </c>
      <c r="AL1721" s="14">
        <v>0</v>
      </c>
      <c r="AM1721" s="14">
        <v>0</v>
      </c>
      <c r="AN1721" s="14">
        <v>1</v>
      </c>
      <c r="AO1721" s="14">
        <v>1800000</v>
      </c>
      <c r="AP1721" s="14">
        <v>0</v>
      </c>
      <c r="AQ1721" s="14">
        <v>0</v>
      </c>
      <c r="AR1721" s="6">
        <v>0</v>
      </c>
      <c r="AS1721" s="14">
        <v>99002002</v>
      </c>
      <c r="AT1721" s="15" t="s">
        <v>156</v>
      </c>
      <c r="AU1721" s="14">
        <v>0</v>
      </c>
      <c r="AV1721" s="14">
        <v>0</v>
      </c>
      <c r="AW1721" s="14">
        <v>0</v>
      </c>
      <c r="AX1721" s="15" t="s">
        <v>1185</v>
      </c>
      <c r="AY1721" s="15">
        <v>0</v>
      </c>
      <c r="AZ1721" s="13">
        <v>0</v>
      </c>
      <c r="BA1721" s="13">
        <v>0</v>
      </c>
      <c r="BB1721" s="128" t="s">
        <v>2263</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1.75" customHeight="1">
      <c r="C1722" s="14">
        <v>90010301</v>
      </c>
      <c r="D1722" s="12" t="s">
        <v>345</v>
      </c>
      <c r="E1722" s="14">
        <v>1</v>
      </c>
      <c r="F1722" s="11">
        <v>60010100</v>
      </c>
      <c r="G1722" s="14">
        <v>0</v>
      </c>
      <c r="H1722" s="13">
        <v>0</v>
      </c>
      <c r="I1722" s="14">
        <v>1</v>
      </c>
      <c r="J1722" s="14">
        <v>0</v>
      </c>
      <c r="K1722" s="14">
        <v>0</v>
      </c>
      <c r="L1722" s="11">
        <v>0</v>
      </c>
      <c r="M1722" s="11">
        <v>0</v>
      </c>
      <c r="N1722" s="11">
        <v>2</v>
      </c>
      <c r="O1722" s="11">
        <v>3</v>
      </c>
      <c r="P1722" s="11">
        <v>1</v>
      </c>
      <c r="Q1722" s="11">
        <v>0</v>
      </c>
      <c r="R1722" s="6">
        <v>0</v>
      </c>
      <c r="S1722" s="11">
        <v>0</v>
      </c>
      <c r="T1722" s="11">
        <v>1</v>
      </c>
      <c r="U1722" s="11">
        <v>2</v>
      </c>
      <c r="V1722" s="11">
        <v>0</v>
      </c>
      <c r="W1722" s="11">
        <v>3</v>
      </c>
      <c r="X1722" s="11">
        <v>0</v>
      </c>
      <c r="Y1722" s="11">
        <v>1</v>
      </c>
      <c r="Z1722" s="11">
        <v>0</v>
      </c>
      <c r="AA1722" s="11">
        <v>0</v>
      </c>
      <c r="AB1722" s="11">
        <v>0</v>
      </c>
      <c r="AC1722" s="11">
        <v>0</v>
      </c>
      <c r="AD1722" s="11">
        <v>9</v>
      </c>
      <c r="AE1722" s="11">
        <v>1</v>
      </c>
      <c r="AF1722" s="11">
        <v>4</v>
      </c>
      <c r="AG1722" s="6">
        <v>0</v>
      </c>
      <c r="AH1722" s="6">
        <v>1</v>
      </c>
      <c r="AI1722" s="6">
        <v>0</v>
      </c>
      <c r="AJ1722" s="6">
        <v>2</v>
      </c>
      <c r="AK1722" s="11">
        <v>0</v>
      </c>
      <c r="AL1722" s="11">
        <v>0</v>
      </c>
      <c r="AM1722" s="11">
        <v>0</v>
      </c>
      <c r="AN1722" s="11">
        <v>3</v>
      </c>
      <c r="AO1722" s="11">
        <v>5000</v>
      </c>
      <c r="AP1722" s="11">
        <v>1.1000000000000001</v>
      </c>
      <c r="AQ1722" s="11">
        <v>0</v>
      </c>
      <c r="AR1722" s="6">
        <v>0</v>
      </c>
      <c r="AS1722" s="11">
        <v>90000002</v>
      </c>
      <c r="AT1722" s="12" t="s">
        <v>212</v>
      </c>
      <c r="AU1722" s="11" t="s">
        <v>347</v>
      </c>
      <c r="AV1722" s="14">
        <v>10000007</v>
      </c>
      <c r="AW1722" s="14">
        <v>90010301</v>
      </c>
      <c r="AX1722" s="12" t="s">
        <v>158</v>
      </c>
      <c r="AY1722" s="11" t="s">
        <v>1903</v>
      </c>
      <c r="AZ1722" s="13">
        <v>0</v>
      </c>
      <c r="BA1722" s="13">
        <v>0</v>
      </c>
      <c r="BB1722" s="34" t="s">
        <v>349</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90010302</v>
      </c>
      <c r="D1723" s="12" t="s">
        <v>353</v>
      </c>
      <c r="E1723" s="14">
        <v>1</v>
      </c>
      <c r="F1723" s="11">
        <v>60010300</v>
      </c>
      <c r="G1723" s="14">
        <v>0</v>
      </c>
      <c r="H1723" s="13">
        <v>0</v>
      </c>
      <c r="I1723" s="14">
        <v>1</v>
      </c>
      <c r="J1723" s="14">
        <v>0</v>
      </c>
      <c r="K1723" s="14">
        <v>0</v>
      </c>
      <c r="L1723" s="11">
        <v>0</v>
      </c>
      <c r="M1723" s="11">
        <v>0</v>
      </c>
      <c r="N1723" s="11">
        <v>2</v>
      </c>
      <c r="O1723" s="11">
        <v>1</v>
      </c>
      <c r="P1723" s="11">
        <v>0.5</v>
      </c>
      <c r="Q1723" s="11">
        <v>0</v>
      </c>
      <c r="R1723" s="6">
        <v>0</v>
      </c>
      <c r="S1723" s="11">
        <v>0</v>
      </c>
      <c r="T1723" s="11">
        <v>1</v>
      </c>
      <c r="U1723" s="11">
        <v>2</v>
      </c>
      <c r="V1723" s="11">
        <v>0</v>
      </c>
      <c r="W1723" s="11">
        <v>3</v>
      </c>
      <c r="X1723" s="11">
        <v>0</v>
      </c>
      <c r="Y1723" s="11">
        <v>0</v>
      </c>
      <c r="Z1723" s="11">
        <v>0</v>
      </c>
      <c r="AA1723" s="11">
        <v>0</v>
      </c>
      <c r="AB1723" s="11">
        <v>0</v>
      </c>
      <c r="AC1723" s="11">
        <v>0</v>
      </c>
      <c r="AD1723" s="11">
        <v>12</v>
      </c>
      <c r="AE1723" s="11">
        <v>2</v>
      </c>
      <c r="AF1723" s="11" t="s">
        <v>165</v>
      </c>
      <c r="AG1723" s="6">
        <v>0</v>
      </c>
      <c r="AH1723" s="6">
        <v>2</v>
      </c>
      <c r="AI1723" s="6">
        <v>0</v>
      </c>
      <c r="AJ1723" s="6">
        <v>1.5</v>
      </c>
      <c r="AK1723" s="11">
        <v>0</v>
      </c>
      <c r="AL1723" s="11">
        <v>0</v>
      </c>
      <c r="AM1723" s="11">
        <v>0</v>
      </c>
      <c r="AN1723" s="11">
        <v>1.1000000000000001</v>
      </c>
      <c r="AO1723" s="11">
        <v>3000</v>
      </c>
      <c r="AP1723" s="11">
        <v>1.1000000000000001</v>
      </c>
      <c r="AQ1723" s="11">
        <v>0</v>
      </c>
      <c r="AR1723" s="6">
        <v>0</v>
      </c>
      <c r="AS1723" s="11" t="s">
        <v>156</v>
      </c>
      <c r="AT1723" s="15" t="s">
        <v>212</v>
      </c>
      <c r="AU1723" s="11" t="s">
        <v>354</v>
      </c>
      <c r="AV1723" s="14">
        <v>10001007</v>
      </c>
      <c r="AW1723" s="14">
        <v>70103001</v>
      </c>
      <c r="AX1723" s="12" t="s">
        <v>158</v>
      </c>
      <c r="AY1723" s="11">
        <v>0</v>
      </c>
      <c r="AZ1723" s="13">
        <v>0</v>
      </c>
      <c r="BA1723" s="13">
        <v>0</v>
      </c>
      <c r="BB1723" s="34" t="s">
        <v>355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14">
        <v>90010303</v>
      </c>
      <c r="D1724" s="15" t="s">
        <v>350</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4">
        <v>20</v>
      </c>
      <c r="AE1724" s="14">
        <v>0</v>
      </c>
      <c r="AF1724" s="14">
        <v>0</v>
      </c>
      <c r="AG1724" s="6">
        <v>0</v>
      </c>
      <c r="AH1724" s="6">
        <v>0</v>
      </c>
      <c r="AI1724" s="6">
        <v>0</v>
      </c>
      <c r="AJ1724" s="6">
        <v>0</v>
      </c>
      <c r="AK1724" s="14">
        <v>0</v>
      </c>
      <c r="AL1724" s="14">
        <v>0</v>
      </c>
      <c r="AM1724" s="14">
        <v>0</v>
      </c>
      <c r="AN1724" s="14">
        <v>0</v>
      </c>
      <c r="AO1724" s="14">
        <v>1000</v>
      </c>
      <c r="AP1724" s="14">
        <v>0</v>
      </c>
      <c r="AQ1724" s="14">
        <v>0</v>
      </c>
      <c r="AR1724" s="6">
        <v>90103001</v>
      </c>
      <c r="AS1724" s="14" t="s">
        <v>156</v>
      </c>
      <c r="AT1724" s="15" t="s">
        <v>156</v>
      </c>
      <c r="AU1724" s="14" t="s">
        <v>245</v>
      </c>
      <c r="AV1724" s="14">
        <v>0</v>
      </c>
      <c r="AW1724" s="14">
        <v>40000003</v>
      </c>
      <c r="AX1724" s="15" t="s">
        <v>158</v>
      </c>
      <c r="AY1724" s="15" t="s">
        <v>156</v>
      </c>
      <c r="AZ1724" s="13">
        <v>0</v>
      </c>
      <c r="BA1724" s="13">
        <v>0</v>
      </c>
      <c r="BB1724" s="68" t="s">
        <v>356</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90010401</v>
      </c>
      <c r="D1725" s="9" t="s">
        <v>2275</v>
      </c>
      <c r="E1725" s="9">
        <v>1</v>
      </c>
      <c r="F1725" s="9">
        <v>0</v>
      </c>
      <c r="G1725" s="9">
        <v>0</v>
      </c>
      <c r="H1725" s="10">
        <v>0</v>
      </c>
      <c r="I1725" s="9">
        <v>1</v>
      </c>
      <c r="J1725" s="9">
        <v>0</v>
      </c>
      <c r="K1725" s="10">
        <v>0</v>
      </c>
      <c r="L1725" s="10">
        <v>0</v>
      </c>
      <c r="M1725" s="9">
        <v>0</v>
      </c>
      <c r="N1725" s="9">
        <v>2</v>
      </c>
      <c r="O1725" s="9">
        <v>1</v>
      </c>
      <c r="P1725" s="9">
        <v>0.1</v>
      </c>
      <c r="Q1725" s="9">
        <v>0</v>
      </c>
      <c r="R1725" s="6">
        <v>0</v>
      </c>
      <c r="S1725" s="9">
        <v>0</v>
      </c>
      <c r="T1725" s="11">
        <v>1</v>
      </c>
      <c r="U1725" s="9">
        <v>1</v>
      </c>
      <c r="V1725" s="10">
        <v>0</v>
      </c>
      <c r="W1725" s="9">
        <v>2.5</v>
      </c>
      <c r="X1725" s="9">
        <v>0</v>
      </c>
      <c r="Y1725" s="9">
        <v>1</v>
      </c>
      <c r="Z1725" s="9">
        <v>0</v>
      </c>
      <c r="AA1725" s="10">
        <v>0</v>
      </c>
      <c r="AB1725" s="9">
        <v>0</v>
      </c>
      <c r="AC1725" s="9">
        <v>0</v>
      </c>
      <c r="AD1725" s="9">
        <v>1</v>
      </c>
      <c r="AE1725" s="9">
        <v>0</v>
      </c>
      <c r="AF1725" s="9">
        <v>0</v>
      </c>
      <c r="AG1725" s="6">
        <v>0</v>
      </c>
      <c r="AH1725" s="6">
        <v>0</v>
      </c>
      <c r="AI1725" s="6">
        <v>0</v>
      </c>
      <c r="AJ1725" s="9">
        <v>0</v>
      </c>
      <c r="AK1725" s="27">
        <v>0</v>
      </c>
      <c r="AL1725" s="9">
        <v>0</v>
      </c>
      <c r="AM1725" s="9">
        <v>0</v>
      </c>
      <c r="AN1725" s="9">
        <v>0</v>
      </c>
      <c r="AO1725" s="9">
        <v>3000</v>
      </c>
      <c r="AP1725" s="9">
        <v>0</v>
      </c>
      <c r="AQ1725" s="9">
        <v>0</v>
      </c>
      <c r="AR1725" s="6">
        <v>0</v>
      </c>
      <c r="AS1725" s="9">
        <v>0</v>
      </c>
      <c r="AT1725" s="9">
        <v>0</v>
      </c>
      <c r="AU1725" s="10">
        <v>0</v>
      </c>
      <c r="AV1725" s="10">
        <v>0</v>
      </c>
      <c r="AW1725" s="10">
        <v>0</v>
      </c>
      <c r="AX1725" s="15" t="s">
        <v>158</v>
      </c>
      <c r="AY1725" s="1">
        <v>0</v>
      </c>
      <c r="AZ1725" s="67">
        <v>0</v>
      </c>
      <c r="BA1725" s="67">
        <v>0</v>
      </c>
      <c r="BB1725" s="33" t="s">
        <v>407</v>
      </c>
      <c r="BC1725" s="9">
        <v>0</v>
      </c>
      <c r="BD1725" s="9">
        <v>0</v>
      </c>
      <c r="BE1725" s="14">
        <v>0</v>
      </c>
      <c r="BF1725" s="9">
        <v>0</v>
      </c>
      <c r="BG1725" s="9">
        <v>0</v>
      </c>
      <c r="BH1725" s="27">
        <v>0</v>
      </c>
      <c r="BI1725" s="9">
        <v>0</v>
      </c>
      <c r="BJ1725" s="6">
        <v>0</v>
      </c>
      <c r="BK1725" s="6">
        <v>0</v>
      </c>
      <c r="BL1725" s="6">
        <v>0</v>
      </c>
      <c r="BM1725" s="6">
        <v>0</v>
      </c>
      <c r="BN1725" s="6">
        <v>0</v>
      </c>
      <c r="BO1725" s="6">
        <v>0</v>
      </c>
    </row>
    <row r="1726" spans="3:67" ht="21.75" customHeight="1">
      <c r="C1726" s="14">
        <v>90010402</v>
      </c>
      <c r="D1726" s="12" t="s">
        <v>345</v>
      </c>
      <c r="E1726" s="14">
        <v>1</v>
      </c>
      <c r="F1726" s="11">
        <v>60010100</v>
      </c>
      <c r="G1726" s="14">
        <v>0</v>
      </c>
      <c r="H1726" s="13">
        <v>0</v>
      </c>
      <c r="I1726" s="14">
        <v>1</v>
      </c>
      <c r="J1726" s="14">
        <v>0</v>
      </c>
      <c r="K1726" s="14">
        <v>0</v>
      </c>
      <c r="L1726" s="11">
        <v>0</v>
      </c>
      <c r="M1726" s="11">
        <v>0</v>
      </c>
      <c r="N1726" s="11">
        <v>2</v>
      </c>
      <c r="O1726" s="11">
        <v>3</v>
      </c>
      <c r="P1726" s="11">
        <v>1</v>
      </c>
      <c r="Q1726" s="11">
        <v>0</v>
      </c>
      <c r="R1726" s="6">
        <v>0</v>
      </c>
      <c r="S1726" s="11">
        <v>0</v>
      </c>
      <c r="T1726" s="11">
        <v>1</v>
      </c>
      <c r="U1726" s="11">
        <v>2</v>
      </c>
      <c r="V1726" s="11">
        <v>0</v>
      </c>
      <c r="W1726" s="11">
        <v>3</v>
      </c>
      <c r="X1726" s="11">
        <v>0</v>
      </c>
      <c r="Y1726" s="11">
        <v>1</v>
      </c>
      <c r="Z1726" s="11">
        <v>0</v>
      </c>
      <c r="AA1726" s="11">
        <v>0</v>
      </c>
      <c r="AB1726" s="11">
        <v>0</v>
      </c>
      <c r="AC1726" s="11">
        <v>0</v>
      </c>
      <c r="AD1726" s="11">
        <v>9</v>
      </c>
      <c r="AE1726" s="11">
        <v>1</v>
      </c>
      <c r="AF1726" s="11">
        <v>5</v>
      </c>
      <c r="AG1726" s="6">
        <v>0</v>
      </c>
      <c r="AH1726" s="6">
        <v>1</v>
      </c>
      <c r="AI1726" s="6">
        <v>0</v>
      </c>
      <c r="AJ1726" s="6">
        <v>2.5</v>
      </c>
      <c r="AK1726" s="11">
        <v>0</v>
      </c>
      <c r="AL1726" s="11">
        <v>0</v>
      </c>
      <c r="AM1726" s="11">
        <v>0</v>
      </c>
      <c r="AN1726" s="11">
        <v>2.5</v>
      </c>
      <c r="AO1726" s="11">
        <v>5000</v>
      </c>
      <c r="AP1726" s="11">
        <v>2</v>
      </c>
      <c r="AQ1726" s="11">
        <v>0</v>
      </c>
      <c r="AR1726" s="6">
        <v>0</v>
      </c>
      <c r="AS1726" s="9">
        <v>91000005</v>
      </c>
      <c r="AT1726" s="9" t="s">
        <v>195</v>
      </c>
      <c r="AU1726" s="11">
        <v>0</v>
      </c>
      <c r="AV1726" s="14">
        <v>10000007</v>
      </c>
      <c r="AW1726" s="14">
        <v>90010402</v>
      </c>
      <c r="AX1726" s="12" t="s">
        <v>158</v>
      </c>
      <c r="AY1726" s="11" t="s">
        <v>2276</v>
      </c>
      <c r="AZ1726" s="13">
        <v>0</v>
      </c>
      <c r="BA1726" s="13">
        <v>0</v>
      </c>
      <c r="BB1726" s="34" t="s">
        <v>349</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90010403</v>
      </c>
      <c r="D1727" s="9" t="s">
        <v>2277</v>
      </c>
      <c r="E1727" s="9">
        <v>1</v>
      </c>
      <c r="F1727" s="9">
        <v>0</v>
      </c>
      <c r="G1727" s="9">
        <v>0</v>
      </c>
      <c r="H1727" s="10">
        <v>0</v>
      </c>
      <c r="I1727" s="9">
        <v>1</v>
      </c>
      <c r="J1727" s="9">
        <v>0</v>
      </c>
      <c r="K1727" s="10">
        <v>0</v>
      </c>
      <c r="L1727" s="10">
        <v>0</v>
      </c>
      <c r="M1727" s="9">
        <v>0</v>
      </c>
      <c r="N1727" s="9">
        <v>2</v>
      </c>
      <c r="O1727" s="9">
        <v>2</v>
      </c>
      <c r="P1727" s="9">
        <v>0.95</v>
      </c>
      <c r="Q1727" s="9">
        <v>0</v>
      </c>
      <c r="R1727" s="6">
        <v>0</v>
      </c>
      <c r="S1727" s="9">
        <v>0</v>
      </c>
      <c r="T1727" s="11">
        <v>1</v>
      </c>
      <c r="U1727" s="9">
        <v>1</v>
      </c>
      <c r="V1727" s="10">
        <v>0</v>
      </c>
      <c r="W1727" s="9">
        <v>2.5</v>
      </c>
      <c r="X1727" s="9">
        <v>0</v>
      </c>
      <c r="Y1727" s="9">
        <v>1</v>
      </c>
      <c r="Z1727" s="9">
        <v>0</v>
      </c>
      <c r="AA1727" s="10">
        <v>0</v>
      </c>
      <c r="AB1727" s="9">
        <v>0</v>
      </c>
      <c r="AC1727" s="9">
        <v>0</v>
      </c>
      <c r="AD1727" s="9">
        <v>6</v>
      </c>
      <c r="AE1727" s="9">
        <v>1</v>
      </c>
      <c r="AF1727" s="9">
        <v>3</v>
      </c>
      <c r="AG1727" s="6">
        <v>1</v>
      </c>
      <c r="AH1727" s="6">
        <v>1</v>
      </c>
      <c r="AI1727" s="6">
        <v>0</v>
      </c>
      <c r="AJ1727" s="9">
        <v>1.5</v>
      </c>
      <c r="AK1727" s="27">
        <v>0</v>
      </c>
      <c r="AL1727" s="9">
        <v>0</v>
      </c>
      <c r="AM1727" s="9">
        <v>0</v>
      </c>
      <c r="AN1727" s="9">
        <v>2</v>
      </c>
      <c r="AO1727" s="9">
        <v>4000</v>
      </c>
      <c r="AP1727" s="9">
        <v>2</v>
      </c>
      <c r="AQ1727" s="9">
        <v>0</v>
      </c>
      <c r="AR1727" s="6">
        <v>0</v>
      </c>
      <c r="AS1727" s="64" t="s">
        <v>362</v>
      </c>
      <c r="AT1727" s="9" t="s">
        <v>157</v>
      </c>
      <c r="AU1727" s="10">
        <v>0</v>
      </c>
      <c r="AV1727" s="10">
        <v>0</v>
      </c>
      <c r="AW1727" s="10">
        <v>90010403</v>
      </c>
      <c r="AX1727" s="15" t="s">
        <v>158</v>
      </c>
      <c r="AY1727" s="1">
        <v>0</v>
      </c>
      <c r="AZ1727" s="67">
        <v>0</v>
      </c>
      <c r="BA1727" s="67">
        <v>0</v>
      </c>
      <c r="BB1727" s="33" t="s">
        <v>414</v>
      </c>
      <c r="BC1727" s="9">
        <v>2</v>
      </c>
      <c r="BD1727" s="9">
        <v>0</v>
      </c>
      <c r="BE1727" s="14">
        <v>0</v>
      </c>
      <c r="BF1727" s="9">
        <v>0</v>
      </c>
      <c r="BG1727" s="9">
        <v>3</v>
      </c>
      <c r="BH1727" s="27">
        <v>0</v>
      </c>
      <c r="BI1727" s="9">
        <v>0</v>
      </c>
      <c r="BJ1727" s="6">
        <v>0</v>
      </c>
      <c r="BK1727" s="6">
        <v>0</v>
      </c>
      <c r="BL1727" s="6">
        <v>0</v>
      </c>
      <c r="BM1727" s="6">
        <v>0</v>
      </c>
      <c r="BN1727" s="6">
        <v>0</v>
      </c>
      <c r="BO1727" s="6">
        <v>0</v>
      </c>
    </row>
    <row r="1728" spans="3:67" ht="20.100000000000001" customHeight="1">
      <c r="C1728" s="14">
        <v>90010404</v>
      </c>
      <c r="D1728" s="9" t="s">
        <v>2278</v>
      </c>
      <c r="E1728" s="9">
        <v>1</v>
      </c>
      <c r="F1728" s="9">
        <v>0</v>
      </c>
      <c r="G1728" s="9">
        <v>0</v>
      </c>
      <c r="H1728" s="10">
        <v>0</v>
      </c>
      <c r="I1728" s="9">
        <v>0</v>
      </c>
      <c r="J1728" s="9">
        <v>0</v>
      </c>
      <c r="K1728" s="10">
        <v>0</v>
      </c>
      <c r="L1728" s="10">
        <v>0</v>
      </c>
      <c r="M1728" s="9">
        <v>0</v>
      </c>
      <c r="N1728" s="9">
        <v>2</v>
      </c>
      <c r="O1728" s="9">
        <v>2</v>
      </c>
      <c r="P1728" s="9">
        <v>0.9</v>
      </c>
      <c r="Q1728" s="9">
        <v>0</v>
      </c>
      <c r="R1728" s="6">
        <v>0</v>
      </c>
      <c r="S1728" s="9">
        <v>0</v>
      </c>
      <c r="T1728" s="11">
        <v>1</v>
      </c>
      <c r="U1728" s="9">
        <v>1</v>
      </c>
      <c r="V1728" s="10">
        <v>0</v>
      </c>
      <c r="W1728" s="9">
        <v>1.5</v>
      </c>
      <c r="X1728" s="9">
        <v>0</v>
      </c>
      <c r="Y1728" s="9">
        <v>1</v>
      </c>
      <c r="Z1728" s="9">
        <v>0</v>
      </c>
      <c r="AA1728" s="10">
        <v>0</v>
      </c>
      <c r="AB1728" s="9">
        <v>0</v>
      </c>
      <c r="AC1728" s="9">
        <v>0</v>
      </c>
      <c r="AD1728" s="9">
        <v>8</v>
      </c>
      <c r="AE1728" s="9">
        <v>2</v>
      </c>
      <c r="AF1728" s="9" t="s">
        <v>365</v>
      </c>
      <c r="AG1728" s="6">
        <v>0</v>
      </c>
      <c r="AH1728" s="6">
        <v>0</v>
      </c>
      <c r="AI1728" s="6">
        <v>0</v>
      </c>
      <c r="AJ1728" s="9">
        <v>0</v>
      </c>
      <c r="AK1728" s="27">
        <v>0</v>
      </c>
      <c r="AL1728" s="9">
        <v>0</v>
      </c>
      <c r="AM1728" s="9">
        <v>0</v>
      </c>
      <c r="AN1728" s="9">
        <v>0.5</v>
      </c>
      <c r="AO1728" s="9">
        <v>999000</v>
      </c>
      <c r="AP1728" s="9">
        <v>0</v>
      </c>
      <c r="AQ1728" s="9">
        <v>0</v>
      </c>
      <c r="AR1728" s="6">
        <v>0</v>
      </c>
      <c r="AS1728" s="30" t="s">
        <v>156</v>
      </c>
      <c r="AT1728" s="9" t="s">
        <v>212</v>
      </c>
      <c r="AU1728" s="10">
        <v>0</v>
      </c>
      <c r="AV1728" s="10">
        <v>0</v>
      </c>
      <c r="AW1728" s="10">
        <v>20000021</v>
      </c>
      <c r="AX1728" s="15" t="s">
        <v>158</v>
      </c>
      <c r="AY1728" s="1">
        <v>0</v>
      </c>
      <c r="AZ1728" s="67">
        <v>0</v>
      </c>
      <c r="BA1728" s="67">
        <v>0</v>
      </c>
      <c r="BB1728" s="33" t="s">
        <v>232</v>
      </c>
      <c r="BC1728" s="9">
        <v>0</v>
      </c>
      <c r="BD1728" s="9">
        <v>0</v>
      </c>
      <c r="BE1728" s="14">
        <v>0</v>
      </c>
      <c r="BF1728" s="9">
        <v>0</v>
      </c>
      <c r="BG1728" s="9">
        <v>0</v>
      </c>
      <c r="BH1728" s="27">
        <v>0</v>
      </c>
      <c r="BI1728" s="9">
        <v>0</v>
      </c>
      <c r="BJ1728" s="6">
        <v>0</v>
      </c>
      <c r="BK1728" s="6">
        <v>0</v>
      </c>
      <c r="BL1728" s="6">
        <v>0</v>
      </c>
      <c r="BM1728" s="6">
        <v>0</v>
      </c>
      <c r="BN1728" s="6">
        <v>0</v>
      </c>
      <c r="BO1728" s="6">
        <v>0</v>
      </c>
    </row>
    <row r="1729" spans="3:67" ht="20.100000000000001" customHeight="1">
      <c r="C1729" s="14">
        <v>90010405</v>
      </c>
      <c r="D1729" s="15" t="s">
        <v>367</v>
      </c>
      <c r="E1729" s="14">
        <v>1</v>
      </c>
      <c r="F1729" s="14">
        <v>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1">
        <v>99999</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90104002</v>
      </c>
      <c r="AS1729" s="14" t="s">
        <v>156</v>
      </c>
      <c r="AT1729" s="9" t="s">
        <v>212</v>
      </c>
      <c r="AU1729" s="14" t="s">
        <v>245</v>
      </c>
      <c r="AV1729" s="14">
        <v>0</v>
      </c>
      <c r="AW1729" s="14">
        <v>0</v>
      </c>
      <c r="AX1729" s="15" t="s">
        <v>158</v>
      </c>
      <c r="AY1729" s="15" t="s">
        <v>156</v>
      </c>
      <c r="AZ1729" s="13">
        <v>0</v>
      </c>
      <c r="BA1729" s="13">
        <v>0</v>
      </c>
      <c r="BB1729" s="68" t="s">
        <v>434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90010406</v>
      </c>
      <c r="D1730" s="15" t="s">
        <v>2279</v>
      </c>
      <c r="E1730" s="14">
        <v>1</v>
      </c>
      <c r="F1730" s="14">
        <v>60010500</v>
      </c>
      <c r="G1730" s="14">
        <v>0</v>
      </c>
      <c r="H1730" s="13">
        <v>0</v>
      </c>
      <c r="I1730" s="14">
        <v>1</v>
      </c>
      <c r="J1730" s="14">
        <v>0</v>
      </c>
      <c r="K1730" s="14">
        <v>0</v>
      </c>
      <c r="L1730" s="14">
        <v>0</v>
      </c>
      <c r="M1730" s="14">
        <v>0</v>
      </c>
      <c r="N1730" s="9">
        <v>2</v>
      </c>
      <c r="O1730" s="14">
        <v>2</v>
      </c>
      <c r="P1730" s="14">
        <v>0.6</v>
      </c>
      <c r="Q1730" s="14">
        <v>0</v>
      </c>
      <c r="R1730" s="6">
        <v>0</v>
      </c>
      <c r="S1730" s="13">
        <v>0</v>
      </c>
      <c r="T1730" s="11">
        <v>1</v>
      </c>
      <c r="U1730" s="14">
        <v>2</v>
      </c>
      <c r="V1730" s="14">
        <v>0</v>
      </c>
      <c r="W1730" s="14">
        <v>0</v>
      </c>
      <c r="X1730" s="14">
        <v>0</v>
      </c>
      <c r="Y1730" s="14">
        <v>0</v>
      </c>
      <c r="Z1730" s="14">
        <v>0</v>
      </c>
      <c r="AA1730" s="14">
        <v>0</v>
      </c>
      <c r="AB1730" s="14">
        <v>0</v>
      </c>
      <c r="AC1730" s="14">
        <v>0</v>
      </c>
      <c r="AD1730" s="14">
        <v>20</v>
      </c>
      <c r="AE1730" s="14">
        <v>0</v>
      </c>
      <c r="AF1730" s="14">
        <v>0</v>
      </c>
      <c r="AG1730" s="6">
        <v>2</v>
      </c>
      <c r="AH1730" s="6">
        <v>0</v>
      </c>
      <c r="AI1730" s="6">
        <v>0</v>
      </c>
      <c r="AJ1730" s="6">
        <v>0</v>
      </c>
      <c r="AK1730" s="14">
        <v>0</v>
      </c>
      <c r="AL1730" s="14">
        <v>0</v>
      </c>
      <c r="AM1730" s="14">
        <v>0</v>
      </c>
      <c r="AN1730" s="14">
        <v>0</v>
      </c>
      <c r="AO1730" s="14">
        <v>1000</v>
      </c>
      <c r="AP1730" s="14">
        <v>0</v>
      </c>
      <c r="AQ1730" s="14">
        <v>0</v>
      </c>
      <c r="AR1730" s="6">
        <v>90103001</v>
      </c>
      <c r="AS1730" s="14" t="s">
        <v>156</v>
      </c>
      <c r="AT1730" s="9" t="s">
        <v>212</v>
      </c>
      <c r="AU1730" s="14" t="s">
        <v>245</v>
      </c>
      <c r="AV1730" s="14">
        <v>0</v>
      </c>
      <c r="AW1730" s="14">
        <v>40000003</v>
      </c>
      <c r="AX1730" s="15" t="s">
        <v>158</v>
      </c>
      <c r="AY1730" s="15" t="s">
        <v>156</v>
      </c>
      <c r="AZ1730" s="13">
        <v>0</v>
      </c>
      <c r="BA1730" s="13">
        <v>0</v>
      </c>
      <c r="BB1730" s="68" t="s">
        <v>2280</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90010501</v>
      </c>
      <c r="D1731" s="15" t="s">
        <v>370</v>
      </c>
      <c r="E1731" s="14">
        <v>1</v>
      </c>
      <c r="F1731" s="14">
        <v>60010300</v>
      </c>
      <c r="G1731" s="14">
        <v>0</v>
      </c>
      <c r="H1731" s="13">
        <v>0</v>
      </c>
      <c r="I1731" s="14">
        <v>1</v>
      </c>
      <c r="J1731" s="14">
        <v>0</v>
      </c>
      <c r="K1731" s="14">
        <v>0</v>
      </c>
      <c r="L1731" s="14">
        <v>0</v>
      </c>
      <c r="M1731" s="14">
        <v>0</v>
      </c>
      <c r="N1731" s="11">
        <v>2</v>
      </c>
      <c r="O1731" s="14">
        <v>1</v>
      </c>
      <c r="P1731" s="14">
        <v>0.5</v>
      </c>
      <c r="Q1731" s="14">
        <v>0</v>
      </c>
      <c r="R1731" s="6">
        <v>0</v>
      </c>
      <c r="S1731" s="13">
        <v>0</v>
      </c>
      <c r="T1731" s="11">
        <v>1</v>
      </c>
      <c r="U1731" s="14">
        <v>2</v>
      </c>
      <c r="V1731" s="14">
        <v>0</v>
      </c>
      <c r="W1731" s="14">
        <v>0.5</v>
      </c>
      <c r="X1731" s="14">
        <v>0</v>
      </c>
      <c r="Y1731" s="14">
        <v>0</v>
      </c>
      <c r="Z1731" s="14">
        <v>0</v>
      </c>
      <c r="AA1731" s="14">
        <v>0</v>
      </c>
      <c r="AB1731" s="14">
        <v>0</v>
      </c>
      <c r="AC1731" s="14">
        <v>0</v>
      </c>
      <c r="AD1731" s="14">
        <v>15</v>
      </c>
      <c r="AE1731" s="14">
        <v>1</v>
      </c>
      <c r="AF1731" s="14">
        <v>3</v>
      </c>
      <c r="AG1731" s="6">
        <v>1</v>
      </c>
      <c r="AH1731" s="6">
        <v>0</v>
      </c>
      <c r="AI1731" s="6">
        <v>0</v>
      </c>
      <c r="AJ1731" s="6">
        <v>1.5</v>
      </c>
      <c r="AK1731" s="14">
        <v>0</v>
      </c>
      <c r="AL1731" s="14">
        <v>0</v>
      </c>
      <c r="AM1731" s="14">
        <v>0</v>
      </c>
      <c r="AN1731" s="14">
        <v>1</v>
      </c>
      <c r="AO1731" s="14">
        <v>360000</v>
      </c>
      <c r="AP1731" s="14">
        <v>0.5</v>
      </c>
      <c r="AQ1731" s="14">
        <v>0</v>
      </c>
      <c r="AR1731" s="6">
        <v>0</v>
      </c>
      <c r="AS1731" s="14" t="s">
        <v>371</v>
      </c>
      <c r="AT1731" s="15" t="s">
        <v>157</v>
      </c>
      <c r="AU1731" s="14" t="s">
        <v>354</v>
      </c>
      <c r="AV1731" s="14">
        <v>10002001</v>
      </c>
      <c r="AW1731" s="14">
        <v>70106001</v>
      </c>
      <c r="AX1731" s="15" t="s">
        <v>228</v>
      </c>
      <c r="AY1731" s="15" t="s">
        <v>372</v>
      </c>
      <c r="AZ1731" s="13">
        <v>0</v>
      </c>
      <c r="BA1731" s="13">
        <v>0</v>
      </c>
      <c r="BB1731" s="68" t="s">
        <v>373</v>
      </c>
      <c r="BC1731" s="14">
        <v>0</v>
      </c>
      <c r="BD1731" s="11">
        <v>0</v>
      </c>
      <c r="BE1731" s="14">
        <v>0</v>
      </c>
      <c r="BF1731" s="14">
        <v>0</v>
      </c>
      <c r="BG1731" s="14">
        <v>0</v>
      </c>
      <c r="BH1731" s="14">
        <v>0</v>
      </c>
      <c r="BI1731" s="9">
        <v>0</v>
      </c>
      <c r="BJ1731" s="6">
        <v>0</v>
      </c>
      <c r="BK1731" s="6">
        <v>0</v>
      </c>
      <c r="BL1731" s="6">
        <v>0</v>
      </c>
      <c r="BM1731" s="6">
        <v>0</v>
      </c>
      <c r="BN1731" s="6">
        <v>0</v>
      </c>
      <c r="BO1731" s="6">
        <v>0</v>
      </c>
    </row>
    <row r="1732" spans="3:67" ht="20.100000000000001" customHeight="1">
      <c r="C1732" s="14">
        <v>90010502</v>
      </c>
      <c r="D1732" s="12" t="s">
        <v>374</v>
      </c>
      <c r="E1732" s="14">
        <v>1</v>
      </c>
      <c r="F1732" s="11">
        <v>60010100</v>
      </c>
      <c r="G1732" s="14">
        <v>0</v>
      </c>
      <c r="H1732" s="13">
        <v>0</v>
      </c>
      <c r="I1732" s="14">
        <v>1</v>
      </c>
      <c r="J1732" s="14">
        <v>0</v>
      </c>
      <c r="K1732" s="14">
        <v>0</v>
      </c>
      <c r="L1732" s="11">
        <v>0</v>
      </c>
      <c r="M1732" s="11">
        <v>0</v>
      </c>
      <c r="N1732" s="11">
        <v>2</v>
      </c>
      <c r="O1732" s="11">
        <v>1</v>
      </c>
      <c r="P1732" s="11">
        <v>0.3</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1</v>
      </c>
      <c r="AF1732" s="11">
        <v>3</v>
      </c>
      <c r="AG1732" s="6">
        <v>6</v>
      </c>
      <c r="AH1732" s="6">
        <v>1</v>
      </c>
      <c r="AI1732" s="6">
        <v>0</v>
      </c>
      <c r="AJ1732" s="6">
        <v>1.5</v>
      </c>
      <c r="AK1732" s="11">
        <v>0</v>
      </c>
      <c r="AL1732" s="11">
        <v>0</v>
      </c>
      <c r="AM1732" s="11">
        <v>0</v>
      </c>
      <c r="AN1732" s="11">
        <v>3</v>
      </c>
      <c r="AO1732" s="11">
        <v>5000</v>
      </c>
      <c r="AP1732" s="11">
        <v>2</v>
      </c>
      <c r="AQ1732" s="11">
        <v>0</v>
      </c>
      <c r="AR1732" s="6">
        <v>0</v>
      </c>
      <c r="AS1732" s="11" t="s">
        <v>156</v>
      </c>
      <c r="AT1732" s="15" t="s">
        <v>157</v>
      </c>
      <c r="AU1732" s="11" t="s">
        <v>347</v>
      </c>
      <c r="AV1732" s="14">
        <v>10000007</v>
      </c>
      <c r="AW1732" s="14">
        <v>90010502</v>
      </c>
      <c r="AX1732" s="12" t="s">
        <v>158</v>
      </c>
      <c r="AY1732" s="11" t="s">
        <v>2281</v>
      </c>
      <c r="AZ1732" s="13">
        <v>0</v>
      </c>
      <c r="BA1732" s="13">
        <v>0</v>
      </c>
      <c r="BB1732" s="34" t="s">
        <v>376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19.5" customHeight="1">
      <c r="C1733" s="14">
        <v>90010503</v>
      </c>
      <c r="D1733" s="15" t="s">
        <v>377</v>
      </c>
      <c r="E1733" s="14">
        <v>1</v>
      </c>
      <c r="F1733" s="14">
        <v>60010300</v>
      </c>
      <c r="G1733" s="14">
        <v>0</v>
      </c>
      <c r="H1733" s="13">
        <v>0</v>
      </c>
      <c r="I1733" s="14">
        <v>1</v>
      </c>
      <c r="J1733" s="14">
        <v>0</v>
      </c>
      <c r="K1733" s="14">
        <v>0</v>
      </c>
      <c r="L1733" s="14">
        <v>0</v>
      </c>
      <c r="M1733" s="14">
        <v>0</v>
      </c>
      <c r="N1733" s="11">
        <v>2</v>
      </c>
      <c r="O1733" s="14">
        <v>1</v>
      </c>
      <c r="P1733" s="14">
        <v>0.5</v>
      </c>
      <c r="Q1733" s="14">
        <v>0</v>
      </c>
      <c r="R1733" s="6">
        <v>0</v>
      </c>
      <c r="S1733" s="13">
        <v>0</v>
      </c>
      <c r="T1733" s="11">
        <v>1</v>
      </c>
      <c r="U1733" s="14">
        <v>2</v>
      </c>
      <c r="V1733" s="14">
        <v>0</v>
      </c>
      <c r="W1733" s="14">
        <v>3</v>
      </c>
      <c r="X1733" s="14">
        <v>0</v>
      </c>
      <c r="Y1733" s="14">
        <v>0</v>
      </c>
      <c r="Z1733" s="14">
        <v>0</v>
      </c>
      <c r="AA1733" s="14">
        <v>0</v>
      </c>
      <c r="AB1733" s="14">
        <v>0</v>
      </c>
      <c r="AC1733" s="14">
        <v>0</v>
      </c>
      <c r="AD1733" s="14">
        <v>9</v>
      </c>
      <c r="AE1733" s="14">
        <v>1</v>
      </c>
      <c r="AF1733" s="14">
        <v>2</v>
      </c>
      <c r="AG1733" s="6">
        <v>2</v>
      </c>
      <c r="AH1733" s="6">
        <v>2</v>
      </c>
      <c r="AI1733" s="6">
        <v>0</v>
      </c>
      <c r="AJ1733" s="6">
        <v>3</v>
      </c>
      <c r="AK1733" s="14">
        <v>0</v>
      </c>
      <c r="AL1733" s="14">
        <v>0</v>
      </c>
      <c r="AM1733" s="14">
        <v>0</v>
      </c>
      <c r="AN1733" s="14">
        <v>2</v>
      </c>
      <c r="AO1733" s="14">
        <v>30000</v>
      </c>
      <c r="AP1733" s="14">
        <v>2</v>
      </c>
      <c r="AQ1733" s="14">
        <v>4</v>
      </c>
      <c r="AR1733" s="6">
        <v>0</v>
      </c>
      <c r="AS1733" s="14" t="s">
        <v>156</v>
      </c>
      <c r="AT1733" s="15" t="s">
        <v>157</v>
      </c>
      <c r="AU1733" s="14" t="s">
        <v>354</v>
      </c>
      <c r="AV1733" s="14">
        <v>10003002</v>
      </c>
      <c r="AW1733" s="14">
        <v>70106005</v>
      </c>
      <c r="AX1733" s="15" t="s">
        <v>378</v>
      </c>
      <c r="AY1733" s="15">
        <v>0</v>
      </c>
      <c r="AZ1733" s="13">
        <v>0</v>
      </c>
      <c r="BA1733" s="13">
        <v>0</v>
      </c>
      <c r="BB1733" s="68" t="s">
        <v>373</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90010504</v>
      </c>
      <c r="D1734" s="15" t="s">
        <v>367</v>
      </c>
      <c r="E1734" s="14">
        <v>1</v>
      </c>
      <c r="F1734" s="14">
        <v>60010500</v>
      </c>
      <c r="G1734" s="14">
        <v>0</v>
      </c>
      <c r="H1734" s="13">
        <v>0</v>
      </c>
      <c r="I1734" s="14">
        <v>1</v>
      </c>
      <c r="J1734" s="14">
        <v>0</v>
      </c>
      <c r="K1734" s="14">
        <v>0</v>
      </c>
      <c r="L1734" s="14">
        <v>0</v>
      </c>
      <c r="M1734" s="14">
        <v>0</v>
      </c>
      <c r="N1734" s="11">
        <v>2</v>
      </c>
      <c r="O1734" s="14">
        <v>2</v>
      </c>
      <c r="P1734" s="14">
        <v>0.6</v>
      </c>
      <c r="Q1734" s="14">
        <v>0</v>
      </c>
      <c r="R1734" s="6">
        <v>0</v>
      </c>
      <c r="S1734" s="13">
        <v>0</v>
      </c>
      <c r="T1734" s="11">
        <v>1</v>
      </c>
      <c r="U1734" s="14">
        <v>2</v>
      </c>
      <c r="V1734" s="14">
        <v>0</v>
      </c>
      <c r="W1734" s="14">
        <v>0</v>
      </c>
      <c r="X1734" s="14">
        <v>0</v>
      </c>
      <c r="Y1734" s="14">
        <v>0</v>
      </c>
      <c r="Z1734" s="14">
        <v>0</v>
      </c>
      <c r="AA1734" s="14">
        <v>0</v>
      </c>
      <c r="AB1734" s="14">
        <v>0</v>
      </c>
      <c r="AC1734" s="14">
        <v>0</v>
      </c>
      <c r="AD1734" s="11">
        <v>30</v>
      </c>
      <c r="AE1734" s="14">
        <v>0</v>
      </c>
      <c r="AF1734" s="14">
        <v>0</v>
      </c>
      <c r="AG1734" s="6">
        <v>2</v>
      </c>
      <c r="AH1734" s="6">
        <v>0</v>
      </c>
      <c r="AI1734" s="6">
        <v>0</v>
      </c>
      <c r="AJ1734" s="6">
        <v>0</v>
      </c>
      <c r="AK1734" s="14">
        <v>0</v>
      </c>
      <c r="AL1734" s="14">
        <v>0</v>
      </c>
      <c r="AM1734" s="14">
        <v>0</v>
      </c>
      <c r="AN1734" s="14">
        <v>0</v>
      </c>
      <c r="AO1734" s="14">
        <v>1000</v>
      </c>
      <c r="AP1734" s="14">
        <v>0</v>
      </c>
      <c r="AQ1734" s="14">
        <v>0</v>
      </c>
      <c r="AR1734" s="6">
        <v>90104002</v>
      </c>
      <c r="AS1734" s="14" t="s">
        <v>156</v>
      </c>
      <c r="AT1734" s="15" t="s">
        <v>157</v>
      </c>
      <c r="AU1734" s="14" t="s">
        <v>245</v>
      </c>
      <c r="AV1734" s="14">
        <v>0</v>
      </c>
      <c r="AW1734" s="14">
        <v>0</v>
      </c>
      <c r="AX1734" s="15" t="s">
        <v>158</v>
      </c>
      <c r="AY1734" s="15" t="s">
        <v>156</v>
      </c>
      <c r="AZ1734" s="13">
        <v>0</v>
      </c>
      <c r="BA1734" s="13">
        <v>0</v>
      </c>
      <c r="BB1734" s="68" t="s">
        <v>379</v>
      </c>
      <c r="BC1734" s="14">
        <v>0</v>
      </c>
      <c r="BD1734" s="11">
        <v>0</v>
      </c>
      <c r="BE1734" s="14">
        <v>0</v>
      </c>
      <c r="BF1734" s="14">
        <v>0</v>
      </c>
      <c r="BG1734" s="14">
        <v>0</v>
      </c>
      <c r="BH1734" s="14">
        <v>0</v>
      </c>
      <c r="BI1734" s="9">
        <v>0</v>
      </c>
      <c r="BJ1734" s="6">
        <v>0</v>
      </c>
      <c r="BK1734" s="6">
        <v>0</v>
      </c>
      <c r="BL1734" s="6">
        <v>0</v>
      </c>
      <c r="BM1734" s="6">
        <v>0</v>
      </c>
      <c r="BN1734" s="6">
        <v>0</v>
      </c>
      <c r="BO1734" s="6">
        <v>0</v>
      </c>
    </row>
    <row r="1735" spans="3:67" ht="20.100000000000001" customHeight="1">
      <c r="C1735" s="14">
        <v>90010505</v>
      </c>
      <c r="D1735" s="12" t="s">
        <v>380</v>
      </c>
      <c r="E1735" s="14">
        <v>1</v>
      </c>
      <c r="F1735" s="11">
        <v>60010300</v>
      </c>
      <c r="G1735" s="14">
        <v>0</v>
      </c>
      <c r="H1735" s="13">
        <v>0</v>
      </c>
      <c r="I1735" s="14">
        <v>1</v>
      </c>
      <c r="J1735" s="14">
        <v>0</v>
      </c>
      <c r="K1735" s="14">
        <v>0</v>
      </c>
      <c r="L1735" s="11">
        <v>0</v>
      </c>
      <c r="M1735" s="11">
        <v>0</v>
      </c>
      <c r="N1735" s="11">
        <v>2</v>
      </c>
      <c r="O1735" s="11">
        <v>1</v>
      </c>
      <c r="P1735" s="11">
        <v>0.6</v>
      </c>
      <c r="Q1735" s="11">
        <v>0</v>
      </c>
      <c r="R1735" s="6">
        <v>0</v>
      </c>
      <c r="S1735" s="11">
        <v>0</v>
      </c>
      <c r="T1735" s="11">
        <v>1</v>
      </c>
      <c r="U1735" s="11">
        <v>2</v>
      </c>
      <c r="V1735" s="11">
        <v>0</v>
      </c>
      <c r="W1735" s="11">
        <v>0</v>
      </c>
      <c r="X1735" s="11">
        <v>0</v>
      </c>
      <c r="Y1735" s="11">
        <v>0</v>
      </c>
      <c r="Z1735" s="11">
        <v>0</v>
      </c>
      <c r="AA1735" s="11">
        <v>0</v>
      </c>
      <c r="AB1735" s="11">
        <v>0</v>
      </c>
      <c r="AC1735" s="11">
        <v>0</v>
      </c>
      <c r="AD1735" s="11">
        <v>20</v>
      </c>
      <c r="AE1735" s="11">
        <v>0</v>
      </c>
      <c r="AF1735" s="11">
        <v>0</v>
      </c>
      <c r="AG1735" s="6">
        <v>2</v>
      </c>
      <c r="AH1735" s="6">
        <v>2</v>
      </c>
      <c r="AI1735" s="6">
        <v>0</v>
      </c>
      <c r="AJ1735" s="6">
        <v>1.5</v>
      </c>
      <c r="AK1735" s="11">
        <v>0</v>
      </c>
      <c r="AL1735" s="11">
        <v>0</v>
      </c>
      <c r="AM1735" s="11">
        <v>0</v>
      </c>
      <c r="AN1735" s="11">
        <v>1</v>
      </c>
      <c r="AO1735" s="11">
        <v>3000</v>
      </c>
      <c r="AP1735" s="11">
        <v>0.5</v>
      </c>
      <c r="AQ1735" s="11">
        <v>0</v>
      </c>
      <c r="AR1735" s="6">
        <v>0</v>
      </c>
      <c r="AS1735" s="11" t="s">
        <v>156</v>
      </c>
      <c r="AT1735" s="15" t="s">
        <v>157</v>
      </c>
      <c r="AU1735" s="11" t="s">
        <v>354</v>
      </c>
      <c r="AV1735" s="14">
        <v>0</v>
      </c>
      <c r="AW1735" s="14">
        <v>0</v>
      </c>
      <c r="AX1735" s="12" t="s">
        <v>342</v>
      </c>
      <c r="AY1735" s="11" t="s">
        <v>381</v>
      </c>
      <c r="AZ1735" s="13">
        <v>0</v>
      </c>
      <c r="BA1735" s="13">
        <v>0</v>
      </c>
      <c r="BB1735" s="34" t="s">
        <v>382</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90010901</v>
      </c>
      <c r="D1736" s="208" t="s">
        <v>2282</v>
      </c>
      <c r="E1736" s="11">
        <v>1</v>
      </c>
      <c r="F1736" s="11">
        <v>62021401</v>
      </c>
      <c r="G1736" s="14">
        <f>C1737</f>
        <v>90010902</v>
      </c>
      <c r="H1736" s="13">
        <v>0</v>
      </c>
      <c r="I1736" s="11">
        <v>27</v>
      </c>
      <c r="J1736" s="11">
        <v>2</v>
      </c>
      <c r="K1736" s="11">
        <v>0</v>
      </c>
      <c r="L1736" s="14">
        <v>0</v>
      </c>
      <c r="M1736" s="14">
        <v>0</v>
      </c>
      <c r="N1736" s="14">
        <v>2</v>
      </c>
      <c r="O1736" s="14">
        <v>2</v>
      </c>
      <c r="P1736" s="14">
        <v>0.95</v>
      </c>
      <c r="Q1736" s="14">
        <v>0</v>
      </c>
      <c r="R1736" s="6">
        <v>0</v>
      </c>
      <c r="S1736" s="13">
        <v>0</v>
      </c>
      <c r="T1736" s="11">
        <v>1</v>
      </c>
      <c r="U1736" s="14">
        <v>2</v>
      </c>
      <c r="V1736" s="14">
        <v>0</v>
      </c>
      <c r="W1736" s="14">
        <v>1.2</v>
      </c>
      <c r="X1736" s="14">
        <v>500</v>
      </c>
      <c r="Y1736" s="14">
        <v>0</v>
      </c>
      <c r="Z1736" s="14">
        <v>0</v>
      </c>
      <c r="AA1736" s="14">
        <v>0</v>
      </c>
      <c r="AB1736" s="14">
        <v>0</v>
      </c>
      <c r="AC1736" s="14">
        <v>0</v>
      </c>
      <c r="AD1736" s="14">
        <v>6</v>
      </c>
      <c r="AE1736" s="14">
        <v>1</v>
      </c>
      <c r="AF1736" s="14">
        <v>3</v>
      </c>
      <c r="AG1736" s="6">
        <v>2</v>
      </c>
      <c r="AH1736" s="6">
        <v>1</v>
      </c>
      <c r="AI1736" s="6">
        <v>0</v>
      </c>
      <c r="AJ1736" s="6">
        <v>7</v>
      </c>
      <c r="AK1736" s="14">
        <v>0</v>
      </c>
      <c r="AL1736" s="14">
        <v>0</v>
      </c>
      <c r="AM1736" s="14">
        <v>6</v>
      </c>
      <c r="AN1736" s="14">
        <v>0.25</v>
      </c>
      <c r="AO1736" s="14">
        <v>6000</v>
      </c>
      <c r="AP1736" s="14">
        <v>0</v>
      </c>
      <c r="AQ1736" s="14">
        <v>0</v>
      </c>
      <c r="AR1736" s="6">
        <v>0</v>
      </c>
      <c r="AS1736" s="14">
        <v>92014001</v>
      </c>
      <c r="AT1736" s="15" t="s">
        <v>256</v>
      </c>
      <c r="AU1736" s="14" t="s">
        <v>257</v>
      </c>
      <c r="AV1736" s="14">
        <v>10002001</v>
      </c>
      <c r="AW1736" s="14">
        <v>21101040</v>
      </c>
      <c r="AX1736" s="15" t="s">
        <v>228</v>
      </c>
      <c r="AY1736" s="15" t="s">
        <v>852</v>
      </c>
      <c r="AZ1736" s="13">
        <v>0</v>
      </c>
      <c r="BA1736" s="13">
        <v>0</v>
      </c>
      <c r="BB1736" s="128" t="str">
        <f t="shared" ref="BB1736" si="110">"对目标区域持续造成伤害,在此范围内的敌方目标每秒造成2次"&amp;W1736*100&amp;"%攻击伤害+"&amp;X1736&amp;"点固定伤害,目标移动速度降低75%,持续6秒,当在施法过程中进行移动会中断此技能施放"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1">
        <v>90010902</v>
      </c>
      <c r="D1737" s="208" t="s">
        <v>2283</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1">"立即对指定前方区域释放冲击波,冲击波对触碰的怪物造成"&amp;W1737*100&amp;"%攻击伤害+"&amp;X1737&amp;"点固定伤害"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4">
        <v>90010903</v>
      </c>
      <c r="D1738" s="208" t="s">
        <v>2284</v>
      </c>
      <c r="E1738" s="11">
        <v>1</v>
      </c>
      <c r="F1738" s="14">
        <v>62021301</v>
      </c>
      <c r="G1738" s="11">
        <v>62021203</v>
      </c>
      <c r="H1738" s="13">
        <v>0</v>
      </c>
      <c r="I1738" s="11">
        <v>32</v>
      </c>
      <c r="J1738" s="11">
        <v>2</v>
      </c>
      <c r="K1738" s="11">
        <v>0</v>
      </c>
      <c r="L1738" s="14">
        <v>0</v>
      </c>
      <c r="M1738" s="14">
        <v>0</v>
      </c>
      <c r="N1738" s="14">
        <v>2</v>
      </c>
      <c r="O1738" s="14">
        <v>2</v>
      </c>
      <c r="P1738" s="14">
        <v>0.95</v>
      </c>
      <c r="Q1738" s="14">
        <v>0</v>
      </c>
      <c r="R1738" s="6">
        <v>0</v>
      </c>
      <c r="S1738" s="13">
        <v>0</v>
      </c>
      <c r="T1738" s="11">
        <v>1</v>
      </c>
      <c r="U1738" s="14">
        <v>2</v>
      </c>
      <c r="V1738" s="14">
        <v>0</v>
      </c>
      <c r="W1738" s="14">
        <v>2.5</v>
      </c>
      <c r="X1738" s="14">
        <v>1500</v>
      </c>
      <c r="Y1738" s="14">
        <v>0</v>
      </c>
      <c r="Z1738" s="14">
        <v>0</v>
      </c>
      <c r="AA1738" s="14">
        <v>0</v>
      </c>
      <c r="AB1738" s="14">
        <v>0</v>
      </c>
      <c r="AC1738" s="14">
        <v>0</v>
      </c>
      <c r="AD1738" s="14">
        <v>12</v>
      </c>
      <c r="AE1738" s="14">
        <v>1</v>
      </c>
      <c r="AF1738" s="14">
        <v>3</v>
      </c>
      <c r="AG1738" s="6">
        <v>2</v>
      </c>
      <c r="AH1738" s="6">
        <v>2</v>
      </c>
      <c r="AI1738" s="6">
        <v>0</v>
      </c>
      <c r="AJ1738" s="6">
        <v>4</v>
      </c>
      <c r="AK1738" s="14">
        <v>0</v>
      </c>
      <c r="AL1738" s="14">
        <v>3</v>
      </c>
      <c r="AM1738" s="14">
        <v>0</v>
      </c>
      <c r="AN1738" s="14">
        <v>0.25</v>
      </c>
      <c r="AO1738" s="14">
        <v>2000</v>
      </c>
      <c r="AP1738" s="14">
        <v>0</v>
      </c>
      <c r="AQ1738" s="14">
        <v>10</v>
      </c>
      <c r="AR1738" s="6">
        <v>0</v>
      </c>
      <c r="AS1738" s="14">
        <v>92002001</v>
      </c>
      <c r="AT1738" s="15" t="s">
        <v>157</v>
      </c>
      <c r="AU1738" s="14" t="s">
        <v>354</v>
      </c>
      <c r="AV1738" s="14">
        <v>10003002</v>
      </c>
      <c r="AW1738" s="14">
        <v>21101030</v>
      </c>
      <c r="AX1738" s="15" t="s">
        <v>378</v>
      </c>
      <c r="AY1738" s="15">
        <v>0</v>
      </c>
      <c r="AZ1738" s="13">
        <v>0</v>
      </c>
      <c r="BA1738" s="13">
        <v>0</v>
      </c>
      <c r="BB1738" s="128" t="str">
        <f t="shared" ref="BB1738" si="112">"立即对指定前方区域释放冲击波,冲击波对触碰的怪物造成"&amp;W1738*100&amp;"%攻击伤害+"&amp;X1738&amp;"点固定伤害"</f>
        <v>立即对指定前方区域释放冲击波,冲击波对触碰的怪物造成250%攻击伤害+1500点固定伤害</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1">
        <v>90010904</v>
      </c>
      <c r="D1739" s="15" t="s">
        <v>2285</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2</v>
      </c>
      <c r="AI1739" s="6">
        <v>0</v>
      </c>
      <c r="AJ1739" s="6">
        <v>3</v>
      </c>
      <c r="AK1739" s="14">
        <v>0</v>
      </c>
      <c r="AL1739" s="14">
        <v>0</v>
      </c>
      <c r="AM1739" s="14">
        <v>0</v>
      </c>
      <c r="AN1739" s="14">
        <v>0.5</v>
      </c>
      <c r="AO1739" s="14">
        <v>2000</v>
      </c>
      <c r="AP1739" s="14">
        <v>0</v>
      </c>
      <c r="AQ1739" s="14">
        <v>20</v>
      </c>
      <c r="AR1739" s="6">
        <v>0</v>
      </c>
      <c r="AS1739" s="14" t="s">
        <v>156</v>
      </c>
      <c r="AT1739" s="15" t="s">
        <v>157</v>
      </c>
      <c r="AU1739" s="14" t="s">
        <v>354</v>
      </c>
      <c r="AV1739" s="14">
        <v>10003002</v>
      </c>
      <c r="AW1739" s="14">
        <v>70106005</v>
      </c>
      <c r="AX1739" s="15" t="s">
        <v>913</v>
      </c>
      <c r="AY1739" s="15">
        <v>0</v>
      </c>
      <c r="AZ1739" s="13">
        <v>0</v>
      </c>
      <c r="BA1739" s="13">
        <v>0</v>
      </c>
      <c r="BB1739" s="68" t="s">
        <v>2286</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4">
        <v>90010905</v>
      </c>
      <c r="D1740" s="15" t="s">
        <v>2287</v>
      </c>
      <c r="E1740" s="14">
        <v>1</v>
      </c>
      <c r="F1740" s="14">
        <v>60010300</v>
      </c>
      <c r="G1740" s="14">
        <v>0</v>
      </c>
      <c r="H1740" s="13">
        <v>0</v>
      </c>
      <c r="I1740" s="14">
        <v>1</v>
      </c>
      <c r="J1740" s="14">
        <v>0</v>
      </c>
      <c r="K1740" s="14">
        <v>0</v>
      </c>
      <c r="L1740" s="14">
        <v>0</v>
      </c>
      <c r="M1740" s="14">
        <v>0</v>
      </c>
      <c r="N1740" s="11">
        <v>1</v>
      </c>
      <c r="O1740" s="14">
        <v>0</v>
      </c>
      <c r="P1740" s="14">
        <v>0</v>
      </c>
      <c r="Q1740" s="14">
        <v>0</v>
      </c>
      <c r="R1740" s="6">
        <v>0</v>
      </c>
      <c r="S1740" s="13">
        <v>0</v>
      </c>
      <c r="T1740" s="11">
        <v>1</v>
      </c>
      <c r="U1740" s="14">
        <v>2</v>
      </c>
      <c r="V1740" s="14">
        <v>0</v>
      </c>
      <c r="W1740" s="14">
        <v>3</v>
      </c>
      <c r="X1740" s="14">
        <v>0</v>
      </c>
      <c r="Y1740" s="14">
        <v>0</v>
      </c>
      <c r="Z1740" s="14">
        <v>0</v>
      </c>
      <c r="AA1740" s="14">
        <v>0</v>
      </c>
      <c r="AB1740" s="14">
        <v>0</v>
      </c>
      <c r="AC1740" s="14">
        <v>0</v>
      </c>
      <c r="AD1740" s="14">
        <v>9</v>
      </c>
      <c r="AE1740" s="14">
        <v>1</v>
      </c>
      <c r="AF1740" s="14">
        <v>2</v>
      </c>
      <c r="AG1740" s="6">
        <v>2</v>
      </c>
      <c r="AH1740" s="6">
        <v>1</v>
      </c>
      <c r="AI1740" s="6">
        <v>0</v>
      </c>
      <c r="AJ1740" s="6">
        <v>5</v>
      </c>
      <c r="AK1740" s="14">
        <v>0</v>
      </c>
      <c r="AL1740" s="14">
        <v>0</v>
      </c>
      <c r="AM1740" s="14">
        <v>0</v>
      </c>
      <c r="AN1740" s="14">
        <v>0.5</v>
      </c>
      <c r="AO1740" s="14">
        <v>2000</v>
      </c>
      <c r="AP1740" s="14">
        <v>0</v>
      </c>
      <c r="AQ1740" s="14">
        <v>20</v>
      </c>
      <c r="AR1740" s="6">
        <v>0</v>
      </c>
      <c r="AS1740" s="14" t="s">
        <v>156</v>
      </c>
      <c r="AT1740" s="15" t="s">
        <v>157</v>
      </c>
      <c r="AU1740" s="14" t="s">
        <v>354</v>
      </c>
      <c r="AV1740" s="14">
        <v>0</v>
      </c>
      <c r="AW1740" s="14">
        <v>70106005</v>
      </c>
      <c r="AX1740" s="15" t="s">
        <v>966</v>
      </c>
      <c r="AY1740" s="240" t="s">
        <v>2288</v>
      </c>
      <c r="AZ1740" s="13">
        <v>0</v>
      </c>
      <c r="BA1740" s="13">
        <v>0</v>
      </c>
      <c r="BB1740" s="68" t="s">
        <v>2289</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19.5" customHeight="1">
      <c r="C1741" s="11">
        <v>90010906</v>
      </c>
      <c r="D1741" s="12" t="s">
        <v>2290</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2</v>
      </c>
      <c r="AG1741" s="6">
        <v>7</v>
      </c>
      <c r="AH1741" s="6">
        <v>0</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2205</v>
      </c>
      <c r="AY1741" s="11">
        <v>0</v>
      </c>
      <c r="AZ1741" s="13">
        <v>0</v>
      </c>
      <c r="BA1741" s="13">
        <v>0</v>
      </c>
      <c r="BB1741" s="128" t="s">
        <v>2265</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1">
        <v>90010907</v>
      </c>
      <c r="D1742" s="12" t="s">
        <v>2291</v>
      </c>
      <c r="E1742" s="11">
        <v>1</v>
      </c>
      <c r="F1742" s="11">
        <v>62011201</v>
      </c>
      <c r="G1742" s="11">
        <v>0</v>
      </c>
      <c r="H1742" s="13">
        <v>0</v>
      </c>
      <c r="I1742" s="11">
        <v>5</v>
      </c>
      <c r="J1742" s="11">
        <v>3</v>
      </c>
      <c r="K1742" s="11">
        <v>0</v>
      </c>
      <c r="L1742" s="11">
        <v>0</v>
      </c>
      <c r="M1742" s="11">
        <v>0</v>
      </c>
      <c r="N1742" s="11">
        <v>1</v>
      </c>
      <c r="O1742" s="11">
        <v>0</v>
      </c>
      <c r="P1742" s="11">
        <v>0</v>
      </c>
      <c r="Q1742" s="11">
        <v>0</v>
      </c>
      <c r="R1742" s="6">
        <v>0</v>
      </c>
      <c r="S1742" s="11">
        <v>0</v>
      </c>
      <c r="T1742" s="11">
        <v>1</v>
      </c>
      <c r="U1742" s="11">
        <v>2</v>
      </c>
      <c r="V1742" s="11">
        <v>0</v>
      </c>
      <c r="W1742" s="11">
        <v>1.5</v>
      </c>
      <c r="X1742" s="11">
        <v>10</v>
      </c>
      <c r="Y1742" s="11">
        <v>1</v>
      </c>
      <c r="Z1742" s="11">
        <v>0</v>
      </c>
      <c r="AA1742" s="11">
        <v>0</v>
      </c>
      <c r="AB1742" s="11">
        <v>0</v>
      </c>
      <c r="AC1742" s="11">
        <v>0</v>
      </c>
      <c r="AD1742" s="11">
        <v>5</v>
      </c>
      <c r="AE1742" s="11">
        <v>1</v>
      </c>
      <c r="AF1742" s="11">
        <v>3</v>
      </c>
      <c r="AG1742" s="6">
        <v>2</v>
      </c>
      <c r="AH1742" s="6">
        <v>1</v>
      </c>
      <c r="AI1742" s="6">
        <v>0</v>
      </c>
      <c r="AJ1742" s="6">
        <v>7</v>
      </c>
      <c r="AK1742" s="11">
        <v>0</v>
      </c>
      <c r="AL1742" s="11">
        <v>0</v>
      </c>
      <c r="AM1742" s="11">
        <v>0</v>
      </c>
      <c r="AN1742" s="11">
        <v>0.5</v>
      </c>
      <c r="AO1742" s="11">
        <v>3000</v>
      </c>
      <c r="AP1742" s="11">
        <v>0</v>
      </c>
      <c r="AQ1742" s="11">
        <v>0</v>
      </c>
      <c r="AR1742" s="6">
        <v>0</v>
      </c>
      <c r="AS1742" s="11" t="s">
        <v>156</v>
      </c>
      <c r="AT1742" s="12" t="s">
        <v>396</v>
      </c>
      <c r="AU1742" s="11" t="s">
        <v>347</v>
      </c>
      <c r="AV1742" s="14">
        <v>10000007</v>
      </c>
      <c r="AW1742" s="14">
        <v>21000020</v>
      </c>
      <c r="AX1742" s="12" t="s">
        <v>2219</v>
      </c>
      <c r="AY1742" s="11">
        <v>0</v>
      </c>
      <c r="AZ1742" s="13">
        <v>0</v>
      </c>
      <c r="BA1742" s="13">
        <v>0</v>
      </c>
      <c r="BB1742" s="128" t="s">
        <v>2265</v>
      </c>
      <c r="BC1742" s="11">
        <v>0</v>
      </c>
      <c r="BD1742" s="11">
        <v>0</v>
      </c>
      <c r="BE1742" s="11">
        <v>0</v>
      </c>
      <c r="BF1742" s="11">
        <v>0</v>
      </c>
      <c r="BG1742" s="11">
        <v>0</v>
      </c>
      <c r="BH1742" s="11">
        <v>0</v>
      </c>
      <c r="BI1742" s="9">
        <v>0</v>
      </c>
      <c r="BJ1742" s="6">
        <v>0</v>
      </c>
      <c r="BK1742" s="6">
        <v>0</v>
      </c>
      <c r="BL1742" s="6">
        <v>0</v>
      </c>
      <c r="BM1742" s="6">
        <v>0</v>
      </c>
      <c r="BN1742" s="6">
        <v>0</v>
      </c>
      <c r="BO1742" s="6">
        <v>0</v>
      </c>
    </row>
    <row r="1743" spans="3:67" ht="20.100000000000001" customHeight="1">
      <c r="C1743" s="52">
        <v>90010908</v>
      </c>
      <c r="D1743" s="56" t="s">
        <v>2292</v>
      </c>
      <c r="E1743" s="57">
        <v>1</v>
      </c>
      <c r="F1743" s="79">
        <v>0</v>
      </c>
      <c r="G1743" s="57">
        <v>0</v>
      </c>
      <c r="H1743" s="58">
        <v>0</v>
      </c>
      <c r="I1743" s="57">
        <v>1</v>
      </c>
      <c r="J1743" s="57">
        <v>0</v>
      </c>
      <c r="K1743" s="57">
        <v>0</v>
      </c>
      <c r="L1743" s="57">
        <v>0</v>
      </c>
      <c r="M1743" s="57">
        <v>0</v>
      </c>
      <c r="N1743" s="57">
        <v>1</v>
      </c>
      <c r="O1743" s="57">
        <v>0</v>
      </c>
      <c r="P1743" s="57">
        <v>0</v>
      </c>
      <c r="Q1743" s="57">
        <v>0</v>
      </c>
      <c r="R1743" s="60">
        <v>0</v>
      </c>
      <c r="S1743" s="58">
        <v>0</v>
      </c>
      <c r="T1743" s="52">
        <v>1</v>
      </c>
      <c r="U1743" s="57">
        <v>1</v>
      </c>
      <c r="V1743" s="57">
        <v>0</v>
      </c>
      <c r="W1743" s="57">
        <v>1.5</v>
      </c>
      <c r="X1743" s="57">
        <v>0</v>
      </c>
      <c r="Y1743" s="57">
        <v>0</v>
      </c>
      <c r="Z1743" s="57">
        <v>0</v>
      </c>
      <c r="AA1743" s="57">
        <v>0</v>
      </c>
      <c r="AB1743" s="57">
        <v>1</v>
      </c>
      <c r="AC1743" s="57">
        <v>0</v>
      </c>
      <c r="AD1743" s="57">
        <v>5</v>
      </c>
      <c r="AE1743" s="57">
        <v>1</v>
      </c>
      <c r="AF1743" s="57">
        <v>3</v>
      </c>
      <c r="AG1743" s="60">
        <v>2</v>
      </c>
      <c r="AH1743" s="60">
        <v>1</v>
      </c>
      <c r="AI1743" s="60">
        <v>0</v>
      </c>
      <c r="AJ1743" s="60">
        <v>6</v>
      </c>
      <c r="AK1743" s="57">
        <v>0</v>
      </c>
      <c r="AL1743" s="57">
        <v>0</v>
      </c>
      <c r="AM1743" s="57">
        <v>0</v>
      </c>
      <c r="AN1743" s="57">
        <v>0</v>
      </c>
      <c r="AO1743" s="57">
        <v>5000</v>
      </c>
      <c r="AP1743" s="57">
        <v>0.2</v>
      </c>
      <c r="AQ1743" s="57">
        <v>0</v>
      </c>
      <c r="AR1743" s="60">
        <v>0</v>
      </c>
      <c r="AS1743" s="57" t="s">
        <v>156</v>
      </c>
      <c r="AT1743" s="56" t="s">
        <v>156</v>
      </c>
      <c r="AU1743" s="57" t="s">
        <v>809</v>
      </c>
      <c r="AV1743" s="57">
        <v>10000006</v>
      </c>
      <c r="AW1743" s="183">
        <v>60000004</v>
      </c>
      <c r="AX1743" s="56" t="s">
        <v>810</v>
      </c>
      <c r="AY1743" s="56" t="s">
        <v>156</v>
      </c>
      <c r="AZ1743" s="58">
        <v>0</v>
      </c>
      <c r="BA1743" s="58">
        <v>0</v>
      </c>
      <c r="BB1743" s="78"/>
      <c r="BC1743" s="57">
        <v>0</v>
      </c>
      <c r="BD1743" s="52">
        <v>0</v>
      </c>
      <c r="BE1743" s="57">
        <v>0</v>
      </c>
      <c r="BF1743" s="57">
        <v>0</v>
      </c>
      <c r="BG1743" s="57">
        <v>0</v>
      </c>
      <c r="BH1743" s="57">
        <v>0</v>
      </c>
      <c r="BI1743" s="79">
        <v>0</v>
      </c>
      <c r="BJ1743" s="60">
        <v>1</v>
      </c>
      <c r="BK1743" s="60">
        <v>0</v>
      </c>
      <c r="BL1743" s="60">
        <v>0</v>
      </c>
      <c r="BM1743" s="60">
        <v>0</v>
      </c>
      <c r="BN1743" s="60">
        <v>0</v>
      </c>
      <c r="BO1743" s="60">
        <v>0</v>
      </c>
    </row>
    <row r="1744" spans="3:67" ht="20.100000000000001" customHeight="1">
      <c r="C1744" s="11">
        <v>90010909</v>
      </c>
      <c r="D1744" s="12" t="s">
        <v>2293</v>
      </c>
      <c r="E1744" s="11">
        <v>0</v>
      </c>
      <c r="F1744" s="11">
        <v>61011301</v>
      </c>
      <c r="G1744" s="11">
        <v>0</v>
      </c>
      <c r="H1744" s="13">
        <v>0</v>
      </c>
      <c r="I1744" s="11">
        <v>10</v>
      </c>
      <c r="J1744" s="11">
        <v>3</v>
      </c>
      <c r="K1744" s="11">
        <v>0</v>
      </c>
      <c r="L1744" s="11">
        <v>0</v>
      </c>
      <c r="M1744" s="11">
        <v>0</v>
      </c>
      <c r="N1744" s="11">
        <v>2</v>
      </c>
      <c r="O1744" s="11">
        <v>1</v>
      </c>
      <c r="P1744" s="11">
        <v>0.1</v>
      </c>
      <c r="Q1744" s="11">
        <v>0</v>
      </c>
      <c r="R1744" s="6">
        <v>3</v>
      </c>
      <c r="S1744" s="11">
        <v>0</v>
      </c>
      <c r="T1744" s="11">
        <v>1</v>
      </c>
      <c r="U1744" s="11">
        <v>2</v>
      </c>
      <c r="V1744" s="11">
        <v>0</v>
      </c>
      <c r="W1744" s="11">
        <v>3</v>
      </c>
      <c r="X1744" s="11">
        <v>350</v>
      </c>
      <c r="Y1744" s="11">
        <v>1</v>
      </c>
      <c r="Z1744" s="11">
        <v>0</v>
      </c>
      <c r="AA1744" s="11">
        <v>0</v>
      </c>
      <c r="AB1744" s="11">
        <v>0</v>
      </c>
      <c r="AC1744" s="11">
        <v>0</v>
      </c>
      <c r="AD1744" s="11">
        <v>9</v>
      </c>
      <c r="AE1744" s="11">
        <v>1</v>
      </c>
      <c r="AF1744" s="11">
        <v>3</v>
      </c>
      <c r="AG1744" s="6">
        <v>2</v>
      </c>
      <c r="AH1744" s="6">
        <v>1</v>
      </c>
      <c r="AI1744" s="6">
        <v>0</v>
      </c>
      <c r="AJ1744" s="6">
        <v>6</v>
      </c>
      <c r="AK1744" s="11">
        <v>0</v>
      </c>
      <c r="AL1744" s="11">
        <v>0</v>
      </c>
      <c r="AM1744" s="11">
        <v>0</v>
      </c>
      <c r="AN1744" s="11">
        <v>1</v>
      </c>
      <c r="AO1744" s="11">
        <v>3000</v>
      </c>
      <c r="AP1744" s="11">
        <v>4</v>
      </c>
      <c r="AQ1744" s="11">
        <v>0</v>
      </c>
      <c r="AR1744" s="6">
        <v>0</v>
      </c>
      <c r="AS1744" s="11" t="s">
        <v>156</v>
      </c>
      <c r="AT1744" s="12" t="s">
        <v>489</v>
      </c>
      <c r="AU1744" s="11" t="s">
        <v>167</v>
      </c>
      <c r="AV1744" s="14">
        <v>10000015</v>
      </c>
      <c r="AW1744" s="14">
        <v>21000030</v>
      </c>
      <c r="AX1744" s="12" t="s">
        <v>494</v>
      </c>
      <c r="AY1744" s="11">
        <v>0</v>
      </c>
      <c r="AZ1744" s="13">
        <v>0</v>
      </c>
      <c r="BA1744" s="13">
        <v>0</v>
      </c>
      <c r="BB1744" s="121" t="str">
        <f>"&lt;color=#D3FD3A&gt;冲锋击(剑类武器技能):\n&lt;/color&gt;"&amp;BB1803&amp;"\n\n&lt;color=#D3FD3A&gt;跳跃击(刀类武器技能):\n&lt;/color&gt;"&amp;BB1785</f>
        <v>&lt;color=#D3FD3A&gt;冲锋击(剑类武器技能):\n&lt;/color&gt;\n\n&lt;color=#D3FD3A&gt;跳跃击(刀类武器技能):\n&lt;/color&gt;</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s="241" customFormat="1" ht="20.100000000000001" customHeight="1">
      <c r="C1745" s="87">
        <v>90010911</v>
      </c>
      <c r="D1745" s="86" t="s">
        <v>2318</v>
      </c>
      <c r="E1745" s="87">
        <v>1</v>
      </c>
      <c r="F1745" s="88">
        <v>60010100</v>
      </c>
      <c r="G1745" s="87">
        <v>0</v>
      </c>
      <c r="H1745" s="89">
        <v>0</v>
      </c>
      <c r="I1745" s="87">
        <v>1</v>
      </c>
      <c r="J1745" s="87">
        <v>0</v>
      </c>
      <c r="K1745" s="87">
        <v>0</v>
      </c>
      <c r="L1745" s="88">
        <v>0</v>
      </c>
      <c r="M1745" s="88">
        <v>0</v>
      </c>
      <c r="N1745" s="88">
        <v>2</v>
      </c>
      <c r="O1745" s="88">
        <v>10</v>
      </c>
      <c r="P1745" s="88">
        <v>0.5</v>
      </c>
      <c r="Q1745" s="88">
        <v>0</v>
      </c>
      <c r="R1745" s="92">
        <v>1</v>
      </c>
      <c r="S1745" s="88">
        <v>0</v>
      </c>
      <c r="T1745" s="88">
        <v>1</v>
      </c>
      <c r="U1745" s="88">
        <v>1</v>
      </c>
      <c r="V1745" s="88">
        <v>0</v>
      </c>
      <c r="W1745" s="88">
        <v>0</v>
      </c>
      <c r="X1745" s="88">
        <v>0</v>
      </c>
      <c r="Y1745" s="88">
        <v>0</v>
      </c>
      <c r="Z1745" s="88">
        <v>0</v>
      </c>
      <c r="AA1745" s="88">
        <v>0</v>
      </c>
      <c r="AB1745" s="88">
        <v>0</v>
      </c>
      <c r="AC1745" s="88">
        <v>1</v>
      </c>
      <c r="AD1745" s="88">
        <v>15</v>
      </c>
      <c r="AE1745" s="88">
        <v>1</v>
      </c>
      <c r="AF1745" s="88">
        <v>2</v>
      </c>
      <c r="AG1745" s="92">
        <v>1</v>
      </c>
      <c r="AH1745" s="92">
        <v>0</v>
      </c>
      <c r="AI1745" s="92">
        <v>0</v>
      </c>
      <c r="AJ1745" s="92">
        <v>0</v>
      </c>
      <c r="AK1745" s="88">
        <v>0</v>
      </c>
      <c r="AL1745" s="88">
        <v>0</v>
      </c>
      <c r="AM1745" s="88">
        <v>0</v>
      </c>
      <c r="AN1745" s="88">
        <v>0</v>
      </c>
      <c r="AO1745" s="88">
        <v>2000</v>
      </c>
      <c r="AP1745" s="88">
        <v>0</v>
      </c>
      <c r="AQ1745" s="88">
        <v>0</v>
      </c>
      <c r="AR1745" s="92">
        <v>90104051</v>
      </c>
      <c r="AS1745" s="96">
        <v>0</v>
      </c>
      <c r="AT1745" s="90" t="s">
        <v>212</v>
      </c>
      <c r="AU1745" s="88">
        <v>0</v>
      </c>
      <c r="AV1745" s="87">
        <v>0</v>
      </c>
      <c r="AW1745" s="87">
        <v>0</v>
      </c>
      <c r="AX1745" s="86" t="s">
        <v>342</v>
      </c>
      <c r="AY1745" s="88" t="s">
        <v>2319</v>
      </c>
      <c r="AZ1745" s="89">
        <v>0</v>
      </c>
      <c r="BA1745" s="89">
        <v>0</v>
      </c>
      <c r="BB1745" s="98" t="s">
        <v>2320</v>
      </c>
      <c r="BC1745" s="88">
        <v>0</v>
      </c>
      <c r="BD1745" s="88">
        <v>0</v>
      </c>
      <c r="BE1745" s="88">
        <v>0</v>
      </c>
      <c r="BF1745" s="88">
        <v>0</v>
      </c>
      <c r="BG1745" s="88">
        <v>0</v>
      </c>
      <c r="BH1745" s="88">
        <v>0</v>
      </c>
      <c r="BI1745" s="83">
        <v>0</v>
      </c>
      <c r="BJ1745" s="92">
        <v>0</v>
      </c>
      <c r="BK1745" s="92">
        <v>0</v>
      </c>
      <c r="BL1745" s="92">
        <v>0</v>
      </c>
      <c r="BM1745" s="92">
        <v>0</v>
      </c>
      <c r="BN1745" s="92">
        <v>0</v>
      </c>
      <c r="BO1745" s="92">
        <v>0</v>
      </c>
    </row>
    <row r="1746" spans="3:67" s="241" customFormat="1" ht="20.100000000000001" customHeight="1">
      <c r="C1746" s="87">
        <v>90010912</v>
      </c>
      <c r="D1746" s="86" t="s">
        <v>2321</v>
      </c>
      <c r="E1746" s="88">
        <v>1</v>
      </c>
      <c r="F1746" s="88">
        <v>61012201</v>
      </c>
      <c r="G1746" s="88">
        <v>0</v>
      </c>
      <c r="H1746" s="89">
        <v>0</v>
      </c>
      <c r="I1746" s="88">
        <v>3</v>
      </c>
      <c r="J1746" s="88">
        <v>0</v>
      </c>
      <c r="K1746" s="88">
        <v>0</v>
      </c>
      <c r="L1746" s="88">
        <v>0</v>
      </c>
      <c r="M1746" s="88">
        <v>0</v>
      </c>
      <c r="N1746" s="88">
        <v>2</v>
      </c>
      <c r="O1746" s="88">
        <v>2</v>
      </c>
      <c r="P1746" s="88">
        <v>1</v>
      </c>
      <c r="Q1746" s="88">
        <v>0</v>
      </c>
      <c r="R1746" s="92">
        <v>0</v>
      </c>
      <c r="S1746" s="88">
        <v>0</v>
      </c>
      <c r="T1746" s="88">
        <v>1</v>
      </c>
      <c r="U1746" s="88">
        <v>2</v>
      </c>
      <c r="V1746" s="88">
        <v>0</v>
      </c>
      <c r="W1746" s="88">
        <v>1.5</v>
      </c>
      <c r="X1746" s="88">
        <v>300</v>
      </c>
      <c r="Y1746" s="88">
        <v>1</v>
      </c>
      <c r="Z1746" s="88">
        <v>0</v>
      </c>
      <c r="AA1746" s="88">
        <v>0</v>
      </c>
      <c r="AB1746" s="88">
        <v>0</v>
      </c>
      <c r="AC1746" s="88">
        <v>0</v>
      </c>
      <c r="AD1746" s="88">
        <v>15</v>
      </c>
      <c r="AE1746" s="88">
        <v>1</v>
      </c>
      <c r="AF1746" s="88">
        <v>4</v>
      </c>
      <c r="AG1746" s="92">
        <v>2</v>
      </c>
      <c r="AH1746" s="92">
        <v>0</v>
      </c>
      <c r="AI1746" s="92">
        <v>0</v>
      </c>
      <c r="AJ1746" s="92">
        <v>0</v>
      </c>
      <c r="AK1746" s="88">
        <v>0</v>
      </c>
      <c r="AL1746" s="88">
        <v>0</v>
      </c>
      <c r="AM1746" s="88">
        <v>0</v>
      </c>
      <c r="AN1746" s="88">
        <v>0</v>
      </c>
      <c r="AO1746" s="88">
        <v>60000</v>
      </c>
      <c r="AP1746" s="88">
        <v>0.1</v>
      </c>
      <c r="AQ1746" s="88">
        <v>0</v>
      </c>
      <c r="AR1746" s="92">
        <v>0</v>
      </c>
      <c r="AS1746" s="222" t="s">
        <v>2322</v>
      </c>
      <c r="AT1746" s="86" t="s">
        <v>489</v>
      </c>
      <c r="AU1746" s="88" t="s">
        <v>347</v>
      </c>
      <c r="AV1746" s="87">
        <v>10000001</v>
      </c>
      <c r="AW1746" s="87">
        <v>62001701</v>
      </c>
      <c r="AX1746" s="86" t="s">
        <v>721</v>
      </c>
      <c r="AY1746" s="88">
        <v>0</v>
      </c>
      <c r="AZ1746" s="89">
        <v>0</v>
      </c>
      <c r="BA1746" s="89">
        <v>0</v>
      </c>
      <c r="BB1746" s="242" t="str">
        <f t="shared" ref="BB1746" si="113">"每秒对周围的怪物造成"&amp;W1746*100&amp;"%攻击伤害+"&amp;X1746&amp;"点固定伤害.持续4秒并使自身免疫怪物攻击"</f>
        <v>每秒对周围的怪物造成150%攻击伤害+300点固定伤害.持续4秒并使自身免疫怪物攻击</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20.100000000000001" customHeight="1">
      <c r="C1747" s="57">
        <v>90011001</v>
      </c>
      <c r="D1747" s="51" t="s">
        <v>2323</v>
      </c>
      <c r="E1747" s="52">
        <v>1</v>
      </c>
      <c r="F1747" s="52">
        <v>90002001</v>
      </c>
      <c r="G1747" s="52">
        <v>0</v>
      </c>
      <c r="H1747" s="58">
        <v>0</v>
      </c>
      <c r="I1747" s="57">
        <v>1</v>
      </c>
      <c r="J1747" s="57">
        <v>0</v>
      </c>
      <c r="K1747" s="57">
        <v>0</v>
      </c>
      <c r="L1747" s="52">
        <v>0</v>
      </c>
      <c r="M1747" s="52">
        <v>0</v>
      </c>
      <c r="N1747" s="52">
        <v>2</v>
      </c>
      <c r="O1747" s="52">
        <v>3</v>
      </c>
      <c r="P1747" s="52">
        <v>0.1</v>
      </c>
      <c r="Q1747" s="52">
        <v>0</v>
      </c>
      <c r="R1747" s="60">
        <v>0</v>
      </c>
      <c r="S1747" s="52">
        <v>0</v>
      </c>
      <c r="T1747" s="52">
        <v>1</v>
      </c>
      <c r="U1747" s="52">
        <v>2</v>
      </c>
      <c r="V1747" s="52">
        <v>0</v>
      </c>
      <c r="W1747" s="52">
        <v>0.2</v>
      </c>
      <c r="X1747" s="52">
        <v>0</v>
      </c>
      <c r="Y1747" s="52">
        <v>0</v>
      </c>
      <c r="Z1747" s="52">
        <v>0</v>
      </c>
      <c r="AA1747" s="52">
        <v>0</v>
      </c>
      <c r="AB1747" s="52">
        <v>0</v>
      </c>
      <c r="AC1747" s="52">
        <v>1</v>
      </c>
      <c r="AD1747" s="52">
        <v>3</v>
      </c>
      <c r="AE1747" s="52">
        <v>1</v>
      </c>
      <c r="AF1747" s="52">
        <v>2</v>
      </c>
      <c r="AG1747" s="60">
        <v>0</v>
      </c>
      <c r="AH1747" s="60">
        <v>2</v>
      </c>
      <c r="AI1747" s="60">
        <v>0</v>
      </c>
      <c r="AJ1747" s="60">
        <v>1.5</v>
      </c>
      <c r="AK1747" s="52">
        <v>0</v>
      </c>
      <c r="AL1747" s="52">
        <v>0</v>
      </c>
      <c r="AM1747" s="52">
        <v>0</v>
      </c>
      <c r="AN1747" s="52">
        <v>0.5</v>
      </c>
      <c r="AO1747" s="52">
        <v>2000</v>
      </c>
      <c r="AP1747" s="52">
        <v>0.1</v>
      </c>
      <c r="AQ1747" s="52">
        <v>8</v>
      </c>
      <c r="AR1747" s="60">
        <v>0</v>
      </c>
      <c r="AS1747" s="52">
        <v>0</v>
      </c>
      <c r="AT1747" s="51" t="s">
        <v>2324</v>
      </c>
      <c r="AU1747" s="52">
        <v>0</v>
      </c>
      <c r="AV1747" s="57">
        <v>0</v>
      </c>
      <c r="AW1747" s="57">
        <v>91000301</v>
      </c>
      <c r="AX1747" s="51" t="s">
        <v>2325</v>
      </c>
      <c r="AY1747" s="52">
        <v>0</v>
      </c>
      <c r="AZ1747" s="58">
        <v>0</v>
      </c>
      <c r="BA1747" s="58">
        <v>1</v>
      </c>
      <c r="BB1747" s="73" t="s">
        <v>2326</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20.100000000000001" customHeight="1">
      <c r="C1748" s="57">
        <v>90011002</v>
      </c>
      <c r="D1748" s="51" t="s">
        <v>2327</v>
      </c>
      <c r="E1748" s="52">
        <v>1</v>
      </c>
      <c r="F1748" s="52">
        <v>90002001</v>
      </c>
      <c r="G1748" s="52">
        <v>0</v>
      </c>
      <c r="H1748" s="58">
        <v>0</v>
      </c>
      <c r="I1748" s="57">
        <v>1</v>
      </c>
      <c r="J1748" s="57">
        <v>0</v>
      </c>
      <c r="K1748" s="57">
        <v>0</v>
      </c>
      <c r="L1748" s="52">
        <v>0</v>
      </c>
      <c r="M1748" s="52">
        <v>0</v>
      </c>
      <c r="N1748" s="52">
        <v>2</v>
      </c>
      <c r="O1748" s="52">
        <v>1</v>
      </c>
      <c r="P1748" s="52">
        <v>0.1</v>
      </c>
      <c r="Q1748" s="52">
        <v>0</v>
      </c>
      <c r="R1748" s="60">
        <v>2</v>
      </c>
      <c r="S1748" s="52">
        <v>0</v>
      </c>
      <c r="T1748" s="52">
        <v>1</v>
      </c>
      <c r="U1748" s="52">
        <v>2</v>
      </c>
      <c r="V1748" s="52">
        <v>0</v>
      </c>
      <c r="W1748" s="52">
        <v>2</v>
      </c>
      <c r="X1748" s="52">
        <v>0</v>
      </c>
      <c r="Y1748" s="52">
        <v>0</v>
      </c>
      <c r="Z1748" s="52">
        <v>0</v>
      </c>
      <c r="AA1748" s="52">
        <v>0</v>
      </c>
      <c r="AB1748" s="52">
        <v>0</v>
      </c>
      <c r="AC1748" s="52">
        <v>1</v>
      </c>
      <c r="AD1748" s="52">
        <v>0</v>
      </c>
      <c r="AE1748" s="52">
        <v>1</v>
      </c>
      <c r="AF1748" s="52">
        <v>1</v>
      </c>
      <c r="AG1748" s="60">
        <v>7</v>
      </c>
      <c r="AH1748" s="60">
        <v>1</v>
      </c>
      <c r="AI1748" s="60">
        <v>0</v>
      </c>
      <c r="AJ1748" s="60">
        <v>1.5</v>
      </c>
      <c r="AK1748" s="52">
        <v>0</v>
      </c>
      <c r="AL1748" s="52">
        <v>0</v>
      </c>
      <c r="AM1748" s="52">
        <v>0</v>
      </c>
      <c r="AN1748" s="52">
        <v>0</v>
      </c>
      <c r="AO1748" s="52">
        <v>500</v>
      </c>
      <c r="AP1748" s="52">
        <v>0.1</v>
      </c>
      <c r="AQ1748" s="52">
        <v>0</v>
      </c>
      <c r="AR1748" s="60">
        <v>0</v>
      </c>
      <c r="AS1748" s="52">
        <v>99006012</v>
      </c>
      <c r="AT1748" s="51" t="s">
        <v>2324</v>
      </c>
      <c r="AU1748" s="52">
        <v>0</v>
      </c>
      <c r="AV1748" s="57">
        <v>0</v>
      </c>
      <c r="AW1748" s="57">
        <v>0</v>
      </c>
      <c r="AX1748" s="51" t="s">
        <v>2328</v>
      </c>
      <c r="AY1748" s="52">
        <v>0</v>
      </c>
      <c r="AZ1748" s="58">
        <v>0</v>
      </c>
      <c r="BA1748" s="58">
        <v>1</v>
      </c>
      <c r="BB1748" s="73" t="s">
        <v>2329</v>
      </c>
      <c r="BC1748" s="52">
        <v>0</v>
      </c>
      <c r="BD1748" s="52">
        <v>0</v>
      </c>
      <c r="BE1748" s="52">
        <v>0</v>
      </c>
      <c r="BF1748" s="52">
        <v>0</v>
      </c>
      <c r="BG1748" s="52">
        <v>0</v>
      </c>
      <c r="BH1748" s="52">
        <v>0</v>
      </c>
      <c r="BI1748" s="52">
        <v>0</v>
      </c>
      <c r="BJ1748" s="60">
        <v>0</v>
      </c>
      <c r="BK1748" s="60">
        <v>0</v>
      </c>
      <c r="BL1748" s="60">
        <v>0</v>
      </c>
      <c r="BM1748" s="60">
        <v>0</v>
      </c>
      <c r="BN1748" s="60">
        <v>0</v>
      </c>
      <c r="BO1748" s="60">
        <v>1</v>
      </c>
    </row>
    <row r="1749" spans="3:67" s="243" customFormat="1" ht="19.5" customHeight="1">
      <c r="C1749" s="57">
        <v>90011003</v>
      </c>
      <c r="D1749" s="51" t="s">
        <v>2330</v>
      </c>
      <c r="E1749" s="57">
        <v>1</v>
      </c>
      <c r="F1749" s="52">
        <v>60010100</v>
      </c>
      <c r="G1749" s="57">
        <v>0</v>
      </c>
      <c r="H1749" s="58">
        <v>0</v>
      </c>
      <c r="I1749" s="57">
        <v>1</v>
      </c>
      <c r="J1749" s="57">
        <v>0</v>
      </c>
      <c r="K1749" s="57">
        <v>0</v>
      </c>
      <c r="L1749" s="52">
        <v>0</v>
      </c>
      <c r="M1749" s="52">
        <v>0</v>
      </c>
      <c r="N1749" s="52">
        <v>2</v>
      </c>
      <c r="O1749" s="52">
        <v>1</v>
      </c>
      <c r="P1749" s="52">
        <v>1</v>
      </c>
      <c r="Q1749" s="52">
        <v>0</v>
      </c>
      <c r="R1749" s="60">
        <v>1</v>
      </c>
      <c r="S1749" s="52">
        <v>0</v>
      </c>
      <c r="T1749" s="52">
        <v>1</v>
      </c>
      <c r="U1749" s="52">
        <v>2</v>
      </c>
      <c r="V1749" s="52">
        <v>0</v>
      </c>
      <c r="W1749" s="52">
        <v>2</v>
      </c>
      <c r="X1749" s="52">
        <v>0</v>
      </c>
      <c r="Y1749" s="52">
        <v>1</v>
      </c>
      <c r="Z1749" s="52">
        <v>0</v>
      </c>
      <c r="AA1749" s="52">
        <v>0</v>
      </c>
      <c r="AB1749" s="52">
        <v>0</v>
      </c>
      <c r="AC1749" s="52">
        <v>0</v>
      </c>
      <c r="AD1749" s="52">
        <v>10</v>
      </c>
      <c r="AE1749" s="52">
        <v>1</v>
      </c>
      <c r="AF1749" s="52">
        <v>3</v>
      </c>
      <c r="AG1749" s="60">
        <v>1</v>
      </c>
      <c r="AH1749" s="60">
        <v>1</v>
      </c>
      <c r="AI1749" s="60">
        <v>0</v>
      </c>
      <c r="AJ1749" s="60">
        <v>1.5</v>
      </c>
      <c r="AK1749" s="52">
        <v>0</v>
      </c>
      <c r="AL1749" s="52">
        <v>0</v>
      </c>
      <c r="AM1749" s="52">
        <v>0</v>
      </c>
      <c r="AN1749" s="52">
        <v>0</v>
      </c>
      <c r="AO1749" s="52">
        <v>3000</v>
      </c>
      <c r="AP1749" s="52">
        <v>0.5</v>
      </c>
      <c r="AQ1749" s="52">
        <v>0</v>
      </c>
      <c r="AR1749" s="60">
        <v>0</v>
      </c>
      <c r="AS1749" s="52">
        <v>99006013</v>
      </c>
      <c r="AT1749" s="56" t="s">
        <v>2324</v>
      </c>
      <c r="AU1749" s="52" t="s">
        <v>347</v>
      </c>
      <c r="AV1749" s="57">
        <v>0</v>
      </c>
      <c r="AW1749" s="57">
        <v>91000303</v>
      </c>
      <c r="AX1749" s="51" t="s">
        <v>2328</v>
      </c>
      <c r="AY1749" s="52">
        <v>0</v>
      </c>
      <c r="AZ1749" s="58">
        <v>0</v>
      </c>
      <c r="BA1749" s="58">
        <v>0</v>
      </c>
      <c r="BB1749" s="73" t="s">
        <v>2356</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9.5" customHeight="1">
      <c r="C1750" s="57">
        <v>90011004</v>
      </c>
      <c r="D1750" s="51" t="s">
        <v>2331</v>
      </c>
      <c r="E1750" s="57">
        <v>1</v>
      </c>
      <c r="F1750" s="52">
        <v>60010100</v>
      </c>
      <c r="G1750" s="57">
        <v>0</v>
      </c>
      <c r="H1750" s="58">
        <v>0</v>
      </c>
      <c r="I1750" s="57">
        <v>1</v>
      </c>
      <c r="J1750" s="57">
        <v>0</v>
      </c>
      <c r="K1750" s="57">
        <v>0</v>
      </c>
      <c r="L1750" s="52">
        <v>0</v>
      </c>
      <c r="M1750" s="52">
        <v>0</v>
      </c>
      <c r="N1750" s="52">
        <v>2</v>
      </c>
      <c r="O1750" s="52">
        <v>6</v>
      </c>
      <c r="P1750" s="52">
        <v>1</v>
      </c>
      <c r="Q1750" s="52">
        <v>1</v>
      </c>
      <c r="R1750" s="60">
        <v>1</v>
      </c>
      <c r="S1750" s="52">
        <v>0</v>
      </c>
      <c r="T1750" s="52">
        <v>1</v>
      </c>
      <c r="U1750" s="52">
        <v>2</v>
      </c>
      <c r="V1750" s="52">
        <v>0</v>
      </c>
      <c r="W1750" s="52">
        <v>4</v>
      </c>
      <c r="X1750" s="52">
        <v>0</v>
      </c>
      <c r="Y1750" s="52">
        <v>1</v>
      </c>
      <c r="Z1750" s="52">
        <v>0</v>
      </c>
      <c r="AA1750" s="52">
        <v>0</v>
      </c>
      <c r="AB1750" s="52">
        <v>0</v>
      </c>
      <c r="AC1750" s="52">
        <v>1</v>
      </c>
      <c r="AD1750" s="52">
        <v>10</v>
      </c>
      <c r="AE1750" s="52">
        <v>1</v>
      </c>
      <c r="AF1750" s="52">
        <v>4</v>
      </c>
      <c r="AG1750" s="60">
        <v>1</v>
      </c>
      <c r="AH1750" s="60">
        <v>1</v>
      </c>
      <c r="AI1750" s="60">
        <v>0</v>
      </c>
      <c r="AJ1750" s="60">
        <v>3</v>
      </c>
      <c r="AK1750" s="52">
        <v>0</v>
      </c>
      <c r="AL1750" s="52">
        <v>0</v>
      </c>
      <c r="AM1750" s="52">
        <v>0</v>
      </c>
      <c r="AN1750" s="52">
        <v>0</v>
      </c>
      <c r="AO1750" s="52">
        <v>2000</v>
      </c>
      <c r="AP1750" s="52">
        <v>0</v>
      </c>
      <c r="AQ1750" s="52">
        <v>0</v>
      </c>
      <c r="AR1750" s="60">
        <v>0</v>
      </c>
      <c r="AS1750" s="52">
        <v>99006014</v>
      </c>
      <c r="AT1750" s="56" t="s">
        <v>2324</v>
      </c>
      <c r="AU1750" s="52" t="s">
        <v>347</v>
      </c>
      <c r="AV1750" s="57">
        <v>0</v>
      </c>
      <c r="AW1750" s="57">
        <v>91000304</v>
      </c>
      <c r="AX1750" s="51" t="s">
        <v>2328</v>
      </c>
      <c r="AY1750" s="52">
        <v>0</v>
      </c>
      <c r="AZ1750" s="58">
        <v>0</v>
      </c>
      <c r="BA1750" s="58">
        <v>0</v>
      </c>
      <c r="BB1750" s="73" t="s">
        <v>2332</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8.75" customHeight="1">
      <c r="C1751" s="57">
        <v>90011005</v>
      </c>
      <c r="D1751" s="56" t="s">
        <v>808</v>
      </c>
      <c r="E1751" s="57">
        <v>1</v>
      </c>
      <c r="F1751" s="79">
        <v>0</v>
      </c>
      <c r="G1751" s="57">
        <v>0</v>
      </c>
      <c r="H1751" s="58">
        <v>0</v>
      </c>
      <c r="I1751" s="57">
        <v>1</v>
      </c>
      <c r="J1751" s="57">
        <v>0</v>
      </c>
      <c r="K1751" s="57">
        <v>0</v>
      </c>
      <c r="L1751" s="57">
        <v>0</v>
      </c>
      <c r="M1751" s="57">
        <v>0</v>
      </c>
      <c r="N1751" s="57">
        <v>2</v>
      </c>
      <c r="O1751" s="57">
        <v>1</v>
      </c>
      <c r="P1751" s="57">
        <v>0.2</v>
      </c>
      <c r="Q1751" s="57">
        <v>0</v>
      </c>
      <c r="R1751" s="60">
        <v>0</v>
      </c>
      <c r="S1751" s="58">
        <v>0</v>
      </c>
      <c r="T1751" s="52">
        <v>1</v>
      </c>
      <c r="U1751" s="57">
        <v>1</v>
      </c>
      <c r="V1751" s="57">
        <v>0</v>
      </c>
      <c r="W1751" s="57">
        <v>1.5</v>
      </c>
      <c r="X1751" s="57">
        <v>0</v>
      </c>
      <c r="Y1751" s="57">
        <v>0</v>
      </c>
      <c r="Z1751" s="57">
        <v>0</v>
      </c>
      <c r="AA1751" s="57">
        <v>0</v>
      </c>
      <c r="AB1751" s="57">
        <v>1</v>
      </c>
      <c r="AC1751" s="57">
        <v>1</v>
      </c>
      <c r="AD1751" s="57">
        <v>5</v>
      </c>
      <c r="AE1751" s="57">
        <v>1</v>
      </c>
      <c r="AF1751" s="57">
        <v>3</v>
      </c>
      <c r="AG1751" s="60">
        <v>2</v>
      </c>
      <c r="AH1751" s="60">
        <v>1</v>
      </c>
      <c r="AI1751" s="60">
        <v>0</v>
      </c>
      <c r="AJ1751" s="60">
        <v>6</v>
      </c>
      <c r="AK1751" s="57">
        <v>0</v>
      </c>
      <c r="AL1751" s="57">
        <v>0</v>
      </c>
      <c r="AM1751" s="57">
        <v>0</v>
      </c>
      <c r="AN1751" s="57">
        <v>0</v>
      </c>
      <c r="AO1751" s="57">
        <v>5000</v>
      </c>
      <c r="AP1751" s="57">
        <v>0.2</v>
      </c>
      <c r="AQ1751" s="57">
        <v>0</v>
      </c>
      <c r="AR1751" s="60">
        <v>0</v>
      </c>
      <c r="AS1751" s="57">
        <v>99006015</v>
      </c>
      <c r="AT1751" s="56" t="s">
        <v>156</v>
      </c>
      <c r="AU1751" s="57" t="s">
        <v>809</v>
      </c>
      <c r="AV1751" s="57">
        <v>10000006</v>
      </c>
      <c r="AW1751" s="183">
        <v>91000307</v>
      </c>
      <c r="AX1751" s="56" t="s">
        <v>810</v>
      </c>
      <c r="AY1751" s="56" t="s">
        <v>156</v>
      </c>
      <c r="AZ1751" s="58">
        <v>0</v>
      </c>
      <c r="BA1751" s="58">
        <v>0</v>
      </c>
      <c r="BB1751" s="78" t="s">
        <v>2333</v>
      </c>
      <c r="BC1751" s="57">
        <v>0</v>
      </c>
      <c r="BD1751" s="52">
        <v>0</v>
      </c>
      <c r="BE1751" s="57">
        <v>0</v>
      </c>
      <c r="BF1751" s="57">
        <v>0</v>
      </c>
      <c r="BG1751" s="57">
        <v>0</v>
      </c>
      <c r="BH1751" s="57">
        <v>0</v>
      </c>
      <c r="BI1751" s="79">
        <v>0</v>
      </c>
      <c r="BJ1751" s="60">
        <v>1</v>
      </c>
      <c r="BK1751" s="60">
        <v>0</v>
      </c>
      <c r="BL1751" s="60">
        <v>0</v>
      </c>
      <c r="BM1751" s="60">
        <v>0</v>
      </c>
      <c r="BN1751" s="60">
        <v>0</v>
      </c>
      <c r="BO1751" s="60">
        <v>1</v>
      </c>
    </row>
    <row r="1752" spans="3:67" s="243" customFormat="1" ht="19.5" customHeight="1">
      <c r="C1752" s="57">
        <v>90011006</v>
      </c>
      <c r="D1752" s="51" t="s">
        <v>2334</v>
      </c>
      <c r="E1752" s="57">
        <v>1</v>
      </c>
      <c r="F1752" s="52">
        <v>60010100</v>
      </c>
      <c r="G1752" s="57">
        <v>0</v>
      </c>
      <c r="H1752" s="58">
        <v>0</v>
      </c>
      <c r="I1752" s="57">
        <v>1</v>
      </c>
      <c r="J1752" s="57">
        <v>0</v>
      </c>
      <c r="K1752" s="57">
        <v>0</v>
      </c>
      <c r="L1752" s="52">
        <v>0</v>
      </c>
      <c r="M1752" s="52">
        <v>0</v>
      </c>
      <c r="N1752" s="52">
        <v>2</v>
      </c>
      <c r="O1752" s="52" t="s">
        <v>2335</v>
      </c>
      <c r="P1752" s="52" t="s">
        <v>2336</v>
      </c>
      <c r="Q1752" s="52">
        <v>0</v>
      </c>
      <c r="R1752" s="60">
        <v>0</v>
      </c>
      <c r="S1752" s="52">
        <v>0</v>
      </c>
      <c r="T1752" s="52">
        <v>1</v>
      </c>
      <c r="U1752" s="52">
        <v>2</v>
      </c>
      <c r="V1752" s="52">
        <v>0</v>
      </c>
      <c r="W1752" s="52">
        <v>2</v>
      </c>
      <c r="X1752" s="52">
        <v>0</v>
      </c>
      <c r="Y1752" s="52">
        <v>1</v>
      </c>
      <c r="Z1752" s="52">
        <v>0</v>
      </c>
      <c r="AA1752" s="52">
        <v>0</v>
      </c>
      <c r="AB1752" s="52">
        <v>0</v>
      </c>
      <c r="AC1752" s="52">
        <v>1</v>
      </c>
      <c r="AD1752" s="52">
        <v>10</v>
      </c>
      <c r="AE1752" s="52">
        <v>1</v>
      </c>
      <c r="AF1752" s="52">
        <v>4</v>
      </c>
      <c r="AG1752" s="60">
        <v>0</v>
      </c>
      <c r="AH1752" s="60">
        <v>1</v>
      </c>
      <c r="AI1752" s="60">
        <v>0</v>
      </c>
      <c r="AJ1752" s="60">
        <v>3</v>
      </c>
      <c r="AK1752" s="52">
        <v>0</v>
      </c>
      <c r="AL1752" s="52">
        <v>0</v>
      </c>
      <c r="AM1752" s="52">
        <v>0</v>
      </c>
      <c r="AN1752" s="52">
        <v>0</v>
      </c>
      <c r="AO1752" s="52">
        <v>3000</v>
      </c>
      <c r="AP1752" s="52">
        <v>0.2</v>
      </c>
      <c r="AQ1752" s="52">
        <v>0</v>
      </c>
      <c r="AR1752" s="60">
        <v>99006017</v>
      </c>
      <c r="AS1752" s="52">
        <v>99006016</v>
      </c>
      <c r="AT1752" s="56" t="s">
        <v>2324</v>
      </c>
      <c r="AU1752" s="52" t="s">
        <v>347</v>
      </c>
      <c r="AV1752" s="57">
        <v>0</v>
      </c>
      <c r="AW1752" s="57">
        <v>91000305</v>
      </c>
      <c r="AX1752" s="51" t="s">
        <v>2328</v>
      </c>
      <c r="AY1752" s="52">
        <v>0</v>
      </c>
      <c r="AZ1752" s="58">
        <v>0</v>
      </c>
      <c r="BA1752" s="58">
        <v>0</v>
      </c>
      <c r="BB1752" s="73" t="s">
        <v>2337</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20.100000000000001" customHeight="1">
      <c r="C1753" s="57">
        <v>90011007</v>
      </c>
      <c r="D1753" s="51" t="s">
        <v>2338</v>
      </c>
      <c r="E1753" s="52">
        <v>1</v>
      </c>
      <c r="F1753" s="52">
        <v>61012201</v>
      </c>
      <c r="G1753" s="52">
        <v>0</v>
      </c>
      <c r="H1753" s="58">
        <v>0</v>
      </c>
      <c r="I1753" s="57">
        <v>1</v>
      </c>
      <c r="J1753" s="52">
        <v>0</v>
      </c>
      <c r="K1753" s="52">
        <v>0</v>
      </c>
      <c r="L1753" s="52">
        <v>0</v>
      </c>
      <c r="M1753" s="52">
        <v>0</v>
      </c>
      <c r="N1753" s="52">
        <v>2</v>
      </c>
      <c r="O1753" s="52">
        <v>3</v>
      </c>
      <c r="P1753" s="52">
        <v>0.2</v>
      </c>
      <c r="Q1753" s="52">
        <v>0</v>
      </c>
      <c r="R1753" s="60">
        <v>0</v>
      </c>
      <c r="S1753" s="52">
        <v>0</v>
      </c>
      <c r="T1753" s="52">
        <v>1</v>
      </c>
      <c r="U1753" s="52">
        <v>2</v>
      </c>
      <c r="V1753" s="52">
        <v>0</v>
      </c>
      <c r="W1753" s="52">
        <v>2</v>
      </c>
      <c r="X1753" s="52">
        <v>0</v>
      </c>
      <c r="Y1753" s="52">
        <v>1</v>
      </c>
      <c r="Z1753" s="52">
        <v>0</v>
      </c>
      <c r="AA1753" s="52">
        <v>0</v>
      </c>
      <c r="AB1753" s="52">
        <v>0</v>
      </c>
      <c r="AC1753" s="52">
        <v>1</v>
      </c>
      <c r="AD1753" s="52">
        <v>12</v>
      </c>
      <c r="AE1753" s="52">
        <v>1</v>
      </c>
      <c r="AF1753" s="52">
        <v>3</v>
      </c>
      <c r="AG1753" s="60">
        <v>0</v>
      </c>
      <c r="AH1753" s="60">
        <v>1</v>
      </c>
      <c r="AI1753" s="60">
        <v>0</v>
      </c>
      <c r="AJ1753" s="60">
        <v>1.5</v>
      </c>
      <c r="AK1753" s="52">
        <v>0</v>
      </c>
      <c r="AL1753" s="52">
        <v>0</v>
      </c>
      <c r="AM1753" s="52">
        <v>0</v>
      </c>
      <c r="AN1753" s="52">
        <v>0.5</v>
      </c>
      <c r="AO1753" s="52">
        <v>3000</v>
      </c>
      <c r="AP1753" s="52">
        <v>0.9</v>
      </c>
      <c r="AQ1753" s="52">
        <v>0</v>
      </c>
      <c r="AR1753" s="60">
        <v>0</v>
      </c>
      <c r="AS1753" s="52">
        <v>99006018</v>
      </c>
      <c r="AT1753" s="51" t="s">
        <v>2324</v>
      </c>
      <c r="AU1753" s="52" t="s">
        <v>347</v>
      </c>
      <c r="AV1753" s="57">
        <v>10000001</v>
      </c>
      <c r="AW1753" s="57">
        <v>91000306</v>
      </c>
      <c r="AX1753" s="51" t="s">
        <v>494</v>
      </c>
      <c r="AY1753" s="52">
        <v>0</v>
      </c>
      <c r="AZ1753" s="58">
        <v>0</v>
      </c>
      <c r="BA1753" s="58">
        <v>0</v>
      </c>
      <c r="BB1753" s="100" t="s">
        <v>2339</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19.5" customHeight="1">
      <c r="C1754" s="57">
        <v>90011008</v>
      </c>
      <c r="D1754" s="51" t="s">
        <v>2340</v>
      </c>
      <c r="E1754" s="57">
        <v>1</v>
      </c>
      <c r="F1754" s="52">
        <v>60010100</v>
      </c>
      <c r="G1754" s="57">
        <v>0</v>
      </c>
      <c r="H1754" s="58">
        <v>0</v>
      </c>
      <c r="I1754" s="57">
        <v>1</v>
      </c>
      <c r="J1754" s="57">
        <v>0</v>
      </c>
      <c r="K1754" s="57">
        <v>0</v>
      </c>
      <c r="L1754" s="52">
        <v>0</v>
      </c>
      <c r="M1754" s="52">
        <v>0</v>
      </c>
      <c r="N1754" s="52">
        <v>2</v>
      </c>
      <c r="O1754" s="52" t="s">
        <v>2341</v>
      </c>
      <c r="P1754" s="52" t="s">
        <v>2342</v>
      </c>
      <c r="Q1754" s="52">
        <v>0</v>
      </c>
      <c r="R1754" s="60">
        <v>0</v>
      </c>
      <c r="S1754" s="52">
        <v>0</v>
      </c>
      <c r="T1754" s="52">
        <v>1</v>
      </c>
      <c r="U1754" s="52">
        <v>2</v>
      </c>
      <c r="V1754" s="52">
        <v>0</v>
      </c>
      <c r="W1754" s="52">
        <v>0</v>
      </c>
      <c r="X1754" s="52">
        <v>0</v>
      </c>
      <c r="Y1754" s="52">
        <v>1</v>
      </c>
      <c r="Z1754" s="52">
        <v>0</v>
      </c>
      <c r="AA1754" s="52">
        <v>0</v>
      </c>
      <c r="AB1754" s="52">
        <v>0</v>
      </c>
      <c r="AC1754" s="52">
        <v>1</v>
      </c>
      <c r="AD1754" s="52">
        <v>10</v>
      </c>
      <c r="AE1754" s="52">
        <v>1</v>
      </c>
      <c r="AF1754" s="52">
        <v>6</v>
      </c>
      <c r="AG1754" s="60">
        <v>1</v>
      </c>
      <c r="AH1754" s="60">
        <v>1</v>
      </c>
      <c r="AI1754" s="60">
        <v>0</v>
      </c>
      <c r="AJ1754" s="60">
        <v>3</v>
      </c>
      <c r="AK1754" s="52">
        <v>0</v>
      </c>
      <c r="AL1754" s="52">
        <v>0</v>
      </c>
      <c r="AM1754" s="52">
        <v>0</v>
      </c>
      <c r="AN1754" s="52">
        <v>0</v>
      </c>
      <c r="AO1754" s="52">
        <v>2000</v>
      </c>
      <c r="AP1754" s="52">
        <v>0</v>
      </c>
      <c r="AQ1754" s="52">
        <v>0</v>
      </c>
      <c r="AR1754" s="224" t="s">
        <v>2343</v>
      </c>
      <c r="AS1754" s="52">
        <v>0</v>
      </c>
      <c r="AT1754" s="56" t="s">
        <v>2324</v>
      </c>
      <c r="AU1754" s="52" t="s">
        <v>347</v>
      </c>
      <c r="AV1754" s="57">
        <v>0</v>
      </c>
      <c r="AW1754" s="57">
        <v>0</v>
      </c>
      <c r="AX1754" s="51" t="s">
        <v>2328</v>
      </c>
      <c r="AY1754" s="52">
        <v>0</v>
      </c>
      <c r="AZ1754" s="58">
        <v>0</v>
      </c>
      <c r="BA1754" s="58">
        <v>0</v>
      </c>
      <c r="BB1754" s="73" t="s">
        <v>2344</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1" customFormat="1" ht="19.5" customHeight="1">
      <c r="C1755" s="87">
        <v>90011009</v>
      </c>
      <c r="D1755" s="86" t="s">
        <v>2357</v>
      </c>
      <c r="E1755" s="87">
        <v>1</v>
      </c>
      <c r="F1755" s="88">
        <v>60010100</v>
      </c>
      <c r="G1755" s="87">
        <v>0</v>
      </c>
      <c r="H1755" s="89">
        <v>0</v>
      </c>
      <c r="I1755" s="87">
        <v>1</v>
      </c>
      <c r="J1755" s="87">
        <v>0</v>
      </c>
      <c r="K1755" s="87">
        <v>0</v>
      </c>
      <c r="L1755" s="88">
        <v>0</v>
      </c>
      <c r="M1755" s="88">
        <v>0</v>
      </c>
      <c r="N1755" s="88">
        <v>2</v>
      </c>
      <c r="O1755" s="88">
        <v>3</v>
      </c>
      <c r="P1755" s="88">
        <v>0.15</v>
      </c>
      <c r="Q1755" s="88">
        <v>0</v>
      </c>
      <c r="R1755" s="92">
        <v>0</v>
      </c>
      <c r="S1755" s="88">
        <v>0</v>
      </c>
      <c r="T1755" s="88">
        <v>1</v>
      </c>
      <c r="U1755" s="88">
        <v>1</v>
      </c>
      <c r="V1755" s="88">
        <v>0</v>
      </c>
      <c r="W1755" s="88">
        <v>0</v>
      </c>
      <c r="X1755" s="88">
        <v>0</v>
      </c>
      <c r="Y1755" s="88">
        <v>0</v>
      </c>
      <c r="Z1755" s="88">
        <v>0</v>
      </c>
      <c r="AA1755" s="88">
        <v>0</v>
      </c>
      <c r="AB1755" s="88">
        <v>0</v>
      </c>
      <c r="AC1755" s="88">
        <v>1</v>
      </c>
      <c r="AD1755" s="88">
        <v>0</v>
      </c>
      <c r="AE1755" s="88">
        <v>1</v>
      </c>
      <c r="AF1755" s="88">
        <v>5</v>
      </c>
      <c r="AG1755" s="92">
        <v>0</v>
      </c>
      <c r="AH1755" s="92">
        <v>1</v>
      </c>
      <c r="AI1755" s="92">
        <v>0</v>
      </c>
      <c r="AJ1755" s="92">
        <v>3</v>
      </c>
      <c r="AK1755" s="88">
        <v>0</v>
      </c>
      <c r="AL1755" s="88">
        <v>0</v>
      </c>
      <c r="AM1755" s="88">
        <v>0</v>
      </c>
      <c r="AN1755" s="88">
        <v>0</v>
      </c>
      <c r="AO1755" s="88">
        <v>5000</v>
      </c>
      <c r="AP1755" s="88">
        <v>0.1</v>
      </c>
      <c r="AQ1755" s="88">
        <v>0</v>
      </c>
      <c r="AR1755" s="217">
        <v>99006033</v>
      </c>
      <c r="AS1755" s="221">
        <v>0</v>
      </c>
      <c r="AT1755" s="86" t="s">
        <v>2324</v>
      </c>
      <c r="AU1755" s="88">
        <v>0</v>
      </c>
      <c r="AV1755" s="87">
        <v>0</v>
      </c>
      <c r="AW1755" s="87">
        <v>0</v>
      </c>
      <c r="AX1755" s="86" t="s">
        <v>2328</v>
      </c>
      <c r="AY1755" s="88">
        <v>0</v>
      </c>
      <c r="AZ1755" s="89">
        <v>0</v>
      </c>
      <c r="BA1755" s="89">
        <v>0</v>
      </c>
      <c r="BB1755" s="98" t="s">
        <v>2379</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90011010</v>
      </c>
      <c r="D1756" s="51" t="s">
        <v>2358</v>
      </c>
      <c r="E1756" s="57">
        <v>1</v>
      </c>
      <c r="F1756" s="52">
        <v>60010100</v>
      </c>
      <c r="G1756" s="57">
        <v>0</v>
      </c>
      <c r="H1756" s="58">
        <v>0</v>
      </c>
      <c r="I1756" s="57">
        <v>1</v>
      </c>
      <c r="J1756" s="57">
        <v>0</v>
      </c>
      <c r="K1756" s="57">
        <v>0</v>
      </c>
      <c r="L1756" s="52">
        <v>0</v>
      </c>
      <c r="M1756" s="52">
        <v>0</v>
      </c>
      <c r="N1756" s="52">
        <v>2</v>
      </c>
      <c r="O1756" s="52">
        <v>1</v>
      </c>
      <c r="P1756" s="52">
        <v>0.15</v>
      </c>
      <c r="Q1756" s="52">
        <v>0</v>
      </c>
      <c r="R1756" s="60">
        <v>0</v>
      </c>
      <c r="S1756" s="52">
        <v>0</v>
      </c>
      <c r="T1756" s="52">
        <v>1</v>
      </c>
      <c r="U1756" s="52">
        <v>2</v>
      </c>
      <c r="V1756" s="52">
        <v>0</v>
      </c>
      <c r="W1756" s="52">
        <v>1.5</v>
      </c>
      <c r="X1756" s="52">
        <v>0</v>
      </c>
      <c r="Y1756" s="52">
        <v>1</v>
      </c>
      <c r="Z1756" s="52">
        <v>0</v>
      </c>
      <c r="AA1756" s="52">
        <v>0</v>
      </c>
      <c r="AB1756" s="52">
        <v>0</v>
      </c>
      <c r="AC1756" s="52">
        <v>1</v>
      </c>
      <c r="AD1756" s="52">
        <v>10</v>
      </c>
      <c r="AE1756" s="52">
        <v>1</v>
      </c>
      <c r="AF1756" s="52">
        <v>6</v>
      </c>
      <c r="AG1756" s="60">
        <v>0</v>
      </c>
      <c r="AH1756" s="60">
        <v>1</v>
      </c>
      <c r="AI1756" s="60">
        <v>0</v>
      </c>
      <c r="AJ1756" s="60">
        <v>3</v>
      </c>
      <c r="AK1756" s="52">
        <v>0</v>
      </c>
      <c r="AL1756" s="52">
        <v>0</v>
      </c>
      <c r="AM1756" s="52">
        <v>0</v>
      </c>
      <c r="AN1756" s="52">
        <v>0</v>
      </c>
      <c r="AO1756" s="52">
        <v>3000</v>
      </c>
      <c r="AP1756" s="52">
        <v>0.2</v>
      </c>
      <c r="AQ1756" s="52">
        <v>0</v>
      </c>
      <c r="AR1756" s="60">
        <v>0</v>
      </c>
      <c r="AS1756" s="52">
        <v>99006022</v>
      </c>
      <c r="AT1756" s="51" t="s">
        <v>2324</v>
      </c>
      <c r="AU1756" s="52">
        <v>0</v>
      </c>
      <c r="AV1756" s="57">
        <v>0</v>
      </c>
      <c r="AW1756" s="57">
        <v>91000308</v>
      </c>
      <c r="AX1756" s="51" t="s">
        <v>2328</v>
      </c>
      <c r="AY1756" s="52">
        <v>0</v>
      </c>
      <c r="AZ1756" s="58">
        <v>0</v>
      </c>
      <c r="BA1756" s="58">
        <v>0</v>
      </c>
      <c r="BB1756" s="73" t="s">
        <v>2380</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4" customFormat="1" ht="19.5" customHeight="1">
      <c r="C1757" s="57">
        <v>90011011</v>
      </c>
      <c r="D1757" s="56" t="s">
        <v>2359</v>
      </c>
      <c r="E1757" s="57">
        <v>1</v>
      </c>
      <c r="F1757" s="57">
        <v>80004002</v>
      </c>
      <c r="G1757" s="57">
        <v>0</v>
      </c>
      <c r="H1757" s="57">
        <v>0</v>
      </c>
      <c r="I1757" s="57">
        <v>1</v>
      </c>
      <c r="J1757" s="57">
        <v>0</v>
      </c>
      <c r="K1757" s="57">
        <v>0</v>
      </c>
      <c r="L1757" s="57">
        <v>0</v>
      </c>
      <c r="M1757" s="57">
        <v>0</v>
      </c>
      <c r="N1757" s="57">
        <v>2</v>
      </c>
      <c r="O1757" s="57" t="s">
        <v>2360</v>
      </c>
      <c r="P1757" s="57" t="s">
        <v>2361</v>
      </c>
      <c r="Q1757" s="57">
        <v>0</v>
      </c>
      <c r="R1757" s="57">
        <v>0</v>
      </c>
      <c r="S1757" s="57">
        <v>0</v>
      </c>
      <c r="T1757" s="57">
        <v>1</v>
      </c>
      <c r="U1757" s="57">
        <v>2</v>
      </c>
      <c r="V1757" s="57">
        <v>0</v>
      </c>
      <c r="W1757" s="57">
        <v>0</v>
      </c>
      <c r="X1757" s="57">
        <v>0</v>
      </c>
      <c r="Y1757" s="57">
        <v>1</v>
      </c>
      <c r="Z1757" s="57">
        <v>0</v>
      </c>
      <c r="AA1757" s="57">
        <v>0</v>
      </c>
      <c r="AB1757" s="57">
        <v>0</v>
      </c>
      <c r="AC1757" s="57">
        <v>1</v>
      </c>
      <c r="AD1757" s="57">
        <v>0</v>
      </c>
      <c r="AE1757" s="57">
        <v>1</v>
      </c>
      <c r="AF1757" s="57">
        <v>6</v>
      </c>
      <c r="AG1757" s="57">
        <v>0</v>
      </c>
      <c r="AH1757" s="57">
        <v>1</v>
      </c>
      <c r="AI1757" s="57">
        <v>0</v>
      </c>
      <c r="AJ1757" s="57">
        <v>3</v>
      </c>
      <c r="AK1757" s="57">
        <v>0</v>
      </c>
      <c r="AL1757" s="57">
        <v>0</v>
      </c>
      <c r="AM1757" s="57">
        <v>0</v>
      </c>
      <c r="AN1757" s="57">
        <v>0</v>
      </c>
      <c r="AO1757" s="57">
        <v>1000</v>
      </c>
      <c r="AP1757" s="57">
        <v>0</v>
      </c>
      <c r="AQ1757" s="57">
        <v>0</v>
      </c>
      <c r="AR1757" s="57">
        <v>99006023</v>
      </c>
      <c r="AS1757" s="57">
        <v>0</v>
      </c>
      <c r="AT1757" s="56" t="s">
        <v>2324</v>
      </c>
      <c r="AU1757" s="57">
        <v>0</v>
      </c>
      <c r="AV1757" s="57">
        <v>0</v>
      </c>
      <c r="AW1757" s="57">
        <v>0</v>
      </c>
      <c r="AX1757" s="56" t="s">
        <v>158</v>
      </c>
      <c r="AY1757" s="57">
        <v>0</v>
      </c>
      <c r="AZ1757" s="57">
        <v>0</v>
      </c>
      <c r="BA1757" s="57">
        <v>0</v>
      </c>
      <c r="BB1757" s="78" t="s">
        <v>2381</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4" customFormat="1" ht="19.5" customHeight="1">
      <c r="C1758" s="57">
        <v>90011012</v>
      </c>
      <c r="D1758" s="56" t="s">
        <v>2396</v>
      </c>
      <c r="E1758" s="57">
        <v>1</v>
      </c>
      <c r="F1758" s="57">
        <v>60031111</v>
      </c>
      <c r="G1758" s="57">
        <v>0</v>
      </c>
      <c r="H1758" s="57">
        <v>0</v>
      </c>
      <c r="I1758" s="57">
        <v>1</v>
      </c>
      <c r="J1758" s="57">
        <v>0</v>
      </c>
      <c r="K1758" s="57">
        <v>0</v>
      </c>
      <c r="L1758" s="57">
        <v>0</v>
      </c>
      <c r="M1758" s="57">
        <v>0</v>
      </c>
      <c r="N1758" s="57">
        <v>2</v>
      </c>
      <c r="O1758" s="57">
        <v>16</v>
      </c>
      <c r="P1758" s="57">
        <v>4</v>
      </c>
      <c r="Q1758" s="57">
        <v>0</v>
      </c>
      <c r="R1758" s="57">
        <v>0</v>
      </c>
      <c r="S1758" s="57">
        <v>0</v>
      </c>
      <c r="T1758" s="57">
        <v>1</v>
      </c>
      <c r="U1758" s="57">
        <v>2</v>
      </c>
      <c r="V1758" s="57">
        <v>0</v>
      </c>
      <c r="W1758" s="57">
        <v>1.5</v>
      </c>
      <c r="X1758" s="57">
        <v>0</v>
      </c>
      <c r="Y1758" s="57">
        <v>1</v>
      </c>
      <c r="Z1758" s="57">
        <v>0</v>
      </c>
      <c r="AA1758" s="57">
        <v>0</v>
      </c>
      <c r="AB1758" s="57">
        <v>0</v>
      </c>
      <c r="AC1758" s="57">
        <v>1</v>
      </c>
      <c r="AD1758" s="57">
        <v>20</v>
      </c>
      <c r="AE1758" s="57">
        <v>1</v>
      </c>
      <c r="AF1758" s="57">
        <v>3</v>
      </c>
      <c r="AG1758" s="57">
        <v>0</v>
      </c>
      <c r="AH1758" s="57">
        <v>2</v>
      </c>
      <c r="AI1758" s="57">
        <v>0</v>
      </c>
      <c r="AJ1758" s="57">
        <v>2</v>
      </c>
      <c r="AK1758" s="57">
        <v>0</v>
      </c>
      <c r="AL1758" s="57">
        <v>0</v>
      </c>
      <c r="AM1758" s="57">
        <v>0</v>
      </c>
      <c r="AN1758" s="57">
        <v>2</v>
      </c>
      <c r="AO1758" s="57">
        <v>8000</v>
      </c>
      <c r="AP1758" s="57">
        <v>0.5</v>
      </c>
      <c r="AQ1758" s="57">
        <v>10</v>
      </c>
      <c r="AR1758" s="57">
        <v>0</v>
      </c>
      <c r="AS1758" s="57" t="s">
        <v>156</v>
      </c>
      <c r="AT1758" s="56" t="s">
        <v>2324</v>
      </c>
      <c r="AU1758" s="57" t="s">
        <v>347</v>
      </c>
      <c r="AV1758" s="57">
        <v>10000007</v>
      </c>
      <c r="AW1758" s="57">
        <v>91000309</v>
      </c>
      <c r="AX1758" s="56" t="s">
        <v>378</v>
      </c>
      <c r="AY1758" s="57" t="s">
        <v>2362</v>
      </c>
      <c r="AZ1758" s="57">
        <v>0</v>
      </c>
      <c r="BA1758" s="57">
        <v>1</v>
      </c>
      <c r="BB1758" s="78" t="s">
        <v>2382</v>
      </c>
      <c r="BC1758" s="57">
        <v>0</v>
      </c>
      <c r="BD1758" s="57">
        <v>0</v>
      </c>
      <c r="BE1758" s="57">
        <v>0</v>
      </c>
      <c r="BF1758" s="57">
        <v>0</v>
      </c>
      <c r="BG1758" s="57">
        <v>0</v>
      </c>
      <c r="BH1758" s="57">
        <v>0</v>
      </c>
      <c r="BI1758" s="79">
        <v>0</v>
      </c>
      <c r="BJ1758" s="57">
        <v>0</v>
      </c>
      <c r="BK1758" s="57">
        <v>0</v>
      </c>
      <c r="BL1758" s="57">
        <v>0</v>
      </c>
      <c r="BM1758" s="57">
        <v>0</v>
      </c>
      <c r="BN1758" s="57">
        <v>0</v>
      </c>
      <c r="BO1758" s="57">
        <v>1</v>
      </c>
    </row>
    <row r="1759" spans="3:67" s="243" customFormat="1" ht="20.100000000000001" customHeight="1">
      <c r="C1759" s="57">
        <v>90011013</v>
      </c>
      <c r="D1759" s="51" t="s">
        <v>2363</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2364</v>
      </c>
      <c r="AS1759" s="216" t="s">
        <v>2365</v>
      </c>
      <c r="AT1759" s="51" t="s">
        <v>2324</v>
      </c>
      <c r="AU1759" s="52" t="s">
        <v>167</v>
      </c>
      <c r="AV1759" s="57">
        <v>10000011</v>
      </c>
      <c r="AW1759" s="57">
        <v>91000310</v>
      </c>
      <c r="AX1759" s="51" t="s">
        <v>168</v>
      </c>
      <c r="AY1759" s="52">
        <v>0</v>
      </c>
      <c r="AZ1759" s="58">
        <v>0</v>
      </c>
      <c r="BA1759" s="58">
        <v>0</v>
      </c>
      <c r="BB1759" s="73" t="s">
        <v>2383</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20.100000000000001" customHeight="1">
      <c r="C1760" s="57">
        <v>90011014</v>
      </c>
      <c r="D1760" s="51" t="s">
        <v>2363</v>
      </c>
      <c r="E1760" s="52">
        <v>1</v>
      </c>
      <c r="F1760" s="52">
        <v>61012301</v>
      </c>
      <c r="G1760" s="52">
        <v>0</v>
      </c>
      <c r="H1760" s="58">
        <v>0</v>
      </c>
      <c r="I1760" s="57">
        <v>1</v>
      </c>
      <c r="J1760" s="57">
        <v>0</v>
      </c>
      <c r="K1760" s="57">
        <v>0</v>
      </c>
      <c r="L1760" s="52">
        <v>0</v>
      </c>
      <c r="M1760" s="52">
        <v>0</v>
      </c>
      <c r="N1760" s="52">
        <v>2</v>
      </c>
      <c r="O1760" s="52">
        <v>1</v>
      </c>
      <c r="P1760" s="52">
        <v>0.2</v>
      </c>
      <c r="Q1760" s="52">
        <v>0</v>
      </c>
      <c r="R1760" s="60">
        <v>0</v>
      </c>
      <c r="S1760" s="52">
        <v>0</v>
      </c>
      <c r="T1760" s="52">
        <v>1</v>
      </c>
      <c r="U1760" s="52">
        <v>1</v>
      </c>
      <c r="V1760" s="52">
        <v>0</v>
      </c>
      <c r="W1760" s="52">
        <v>0.5</v>
      </c>
      <c r="X1760" s="52">
        <v>0</v>
      </c>
      <c r="Y1760" s="52">
        <v>1</v>
      </c>
      <c r="Z1760" s="52">
        <v>0</v>
      </c>
      <c r="AA1760" s="52">
        <v>0</v>
      </c>
      <c r="AB1760" s="52">
        <v>0</v>
      </c>
      <c r="AC1760" s="52">
        <v>1</v>
      </c>
      <c r="AD1760" s="52">
        <v>0</v>
      </c>
      <c r="AE1760" s="52">
        <v>2</v>
      </c>
      <c r="AF1760" s="52" t="s">
        <v>165</v>
      </c>
      <c r="AG1760" s="60">
        <v>0</v>
      </c>
      <c r="AH1760" s="60">
        <v>2</v>
      </c>
      <c r="AI1760" s="60">
        <v>0</v>
      </c>
      <c r="AJ1760" s="60">
        <v>1.5</v>
      </c>
      <c r="AK1760" s="52">
        <v>0</v>
      </c>
      <c r="AL1760" s="52">
        <v>0.1</v>
      </c>
      <c r="AM1760" s="52">
        <v>0</v>
      </c>
      <c r="AN1760" s="52">
        <v>0.5</v>
      </c>
      <c r="AO1760" s="52">
        <v>500</v>
      </c>
      <c r="AP1760" s="52">
        <v>0</v>
      </c>
      <c r="AQ1760" s="52">
        <v>15</v>
      </c>
      <c r="AR1760" s="224" t="s">
        <v>2366</v>
      </c>
      <c r="AS1760" s="216" t="s">
        <v>2365</v>
      </c>
      <c r="AT1760" s="51" t="s">
        <v>2324</v>
      </c>
      <c r="AU1760" s="52" t="s">
        <v>167</v>
      </c>
      <c r="AV1760" s="57">
        <v>10000011</v>
      </c>
      <c r="AW1760" s="57">
        <v>91000310</v>
      </c>
      <c r="AX1760" s="51" t="s">
        <v>168</v>
      </c>
      <c r="AY1760" s="52">
        <v>0</v>
      </c>
      <c r="AZ1760" s="58">
        <v>0</v>
      </c>
      <c r="BA1760" s="58">
        <v>0</v>
      </c>
      <c r="BB1760" s="73" t="s">
        <v>2384</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s="243" customFormat="1" ht="19.5" customHeight="1">
      <c r="C1761" s="57">
        <v>90011015</v>
      </c>
      <c r="D1761" s="51" t="s">
        <v>2367</v>
      </c>
      <c r="E1761" s="57">
        <v>1</v>
      </c>
      <c r="F1761" s="52">
        <v>60010100</v>
      </c>
      <c r="G1761" s="57">
        <v>0</v>
      </c>
      <c r="H1761" s="58">
        <v>0</v>
      </c>
      <c r="I1761" s="57">
        <v>1</v>
      </c>
      <c r="J1761" s="57">
        <v>0</v>
      </c>
      <c r="K1761" s="57">
        <v>0</v>
      </c>
      <c r="L1761" s="52">
        <v>0</v>
      </c>
      <c r="M1761" s="52">
        <v>0</v>
      </c>
      <c r="N1761" s="52">
        <v>2</v>
      </c>
      <c r="O1761" s="52">
        <v>1</v>
      </c>
      <c r="P1761" s="52">
        <v>0.2</v>
      </c>
      <c r="Q1761" s="52">
        <v>0</v>
      </c>
      <c r="R1761" s="60">
        <v>0</v>
      </c>
      <c r="S1761" s="52">
        <v>0</v>
      </c>
      <c r="T1761" s="52">
        <v>1</v>
      </c>
      <c r="U1761" s="52">
        <v>2</v>
      </c>
      <c r="V1761" s="52">
        <v>0</v>
      </c>
      <c r="W1761" s="52">
        <v>0.3</v>
      </c>
      <c r="X1761" s="52">
        <v>0</v>
      </c>
      <c r="Y1761" s="52">
        <v>1</v>
      </c>
      <c r="Z1761" s="52">
        <v>0</v>
      </c>
      <c r="AA1761" s="52">
        <v>0</v>
      </c>
      <c r="AB1761" s="52">
        <v>0</v>
      </c>
      <c r="AC1761" s="52">
        <v>1</v>
      </c>
      <c r="AD1761" s="52">
        <v>0</v>
      </c>
      <c r="AE1761" s="52">
        <v>1</v>
      </c>
      <c r="AF1761" s="52" t="s">
        <v>548</v>
      </c>
      <c r="AG1761" s="60">
        <v>1</v>
      </c>
      <c r="AH1761" s="60">
        <v>0</v>
      </c>
      <c r="AI1761" s="60">
        <v>0</v>
      </c>
      <c r="AJ1761" s="60">
        <v>0</v>
      </c>
      <c r="AK1761" s="52">
        <v>0</v>
      </c>
      <c r="AL1761" s="52">
        <v>0</v>
      </c>
      <c r="AM1761" s="52">
        <v>0</v>
      </c>
      <c r="AN1761" s="52">
        <v>0</v>
      </c>
      <c r="AO1761" s="52">
        <v>5000</v>
      </c>
      <c r="AP1761" s="52">
        <v>0</v>
      </c>
      <c r="AQ1761" s="52">
        <v>0</v>
      </c>
      <c r="AR1761" s="60">
        <v>0</v>
      </c>
      <c r="AS1761" s="52">
        <v>99006025</v>
      </c>
      <c r="AT1761" s="51" t="s">
        <v>2324</v>
      </c>
      <c r="AU1761" s="52" t="s">
        <v>347</v>
      </c>
      <c r="AV1761" s="57">
        <v>10000007</v>
      </c>
      <c r="AW1761" s="57">
        <v>91000311</v>
      </c>
      <c r="AX1761" s="56" t="s">
        <v>228</v>
      </c>
      <c r="AY1761" s="56" t="s">
        <v>2368</v>
      </c>
      <c r="AZ1761" s="58">
        <v>0</v>
      </c>
      <c r="BA1761" s="58">
        <v>0</v>
      </c>
      <c r="BB1761" s="73" t="s">
        <v>2385</v>
      </c>
      <c r="BC1761" s="52">
        <v>0</v>
      </c>
      <c r="BD1761" s="52">
        <v>0</v>
      </c>
      <c r="BE1761" s="52">
        <v>0</v>
      </c>
      <c r="BF1761" s="52">
        <v>0</v>
      </c>
      <c r="BG1761" s="52">
        <v>0</v>
      </c>
      <c r="BH1761" s="52">
        <v>0</v>
      </c>
      <c r="BI1761" s="79">
        <v>0</v>
      </c>
      <c r="BJ1761" s="60">
        <v>0</v>
      </c>
      <c r="BK1761" s="60">
        <v>0</v>
      </c>
      <c r="BL1761" s="60">
        <v>0</v>
      </c>
      <c r="BM1761" s="60">
        <v>0</v>
      </c>
      <c r="BN1761" s="60">
        <v>0</v>
      </c>
      <c r="BO1761" s="60">
        <v>1</v>
      </c>
    </row>
    <row r="1762" spans="3:67" ht="20.100000000000001" customHeight="1">
      <c r="C1762" s="57">
        <v>90011016</v>
      </c>
      <c r="D1762" s="12" t="s">
        <v>2189</v>
      </c>
      <c r="E1762" s="11">
        <v>1</v>
      </c>
      <c r="F1762" s="14">
        <v>80004003</v>
      </c>
      <c r="G1762" s="11">
        <v>0</v>
      </c>
      <c r="H1762" s="13">
        <v>0</v>
      </c>
      <c r="I1762" s="14">
        <v>1</v>
      </c>
      <c r="J1762" s="14">
        <v>0</v>
      </c>
      <c r="K1762" s="14">
        <v>0</v>
      </c>
      <c r="L1762" s="11">
        <v>0</v>
      </c>
      <c r="M1762" s="11">
        <v>0</v>
      </c>
      <c r="N1762" s="11">
        <v>2</v>
      </c>
      <c r="O1762" s="11">
        <v>1</v>
      </c>
      <c r="P1762" s="11">
        <v>0.3</v>
      </c>
      <c r="Q1762" s="11">
        <v>0</v>
      </c>
      <c r="R1762" s="6">
        <v>0</v>
      </c>
      <c r="S1762" s="11">
        <v>0</v>
      </c>
      <c r="T1762" s="11">
        <v>1</v>
      </c>
      <c r="U1762" s="11">
        <v>2</v>
      </c>
      <c r="V1762" s="11">
        <v>0</v>
      </c>
      <c r="W1762" s="11">
        <v>3</v>
      </c>
      <c r="X1762" s="11">
        <v>0</v>
      </c>
      <c r="Y1762" s="11">
        <v>0</v>
      </c>
      <c r="Z1762" s="11">
        <v>0</v>
      </c>
      <c r="AA1762" s="11">
        <v>0</v>
      </c>
      <c r="AB1762" s="11">
        <v>0</v>
      </c>
      <c r="AC1762" s="11">
        <v>0</v>
      </c>
      <c r="AD1762" s="11">
        <v>6</v>
      </c>
      <c r="AE1762" s="11">
        <v>2</v>
      </c>
      <c r="AF1762" s="11" t="s">
        <v>165</v>
      </c>
      <c r="AG1762" s="6">
        <v>0</v>
      </c>
      <c r="AH1762" s="6">
        <v>0</v>
      </c>
      <c r="AI1762" s="6">
        <v>0</v>
      </c>
      <c r="AJ1762" s="6">
        <v>1.5</v>
      </c>
      <c r="AK1762" s="11">
        <v>0</v>
      </c>
      <c r="AL1762" s="11">
        <v>0</v>
      </c>
      <c r="AM1762" s="11">
        <v>0</v>
      </c>
      <c r="AN1762" s="11">
        <v>0.5</v>
      </c>
      <c r="AO1762" s="11">
        <v>3000</v>
      </c>
      <c r="AP1762" s="11">
        <v>0.5</v>
      </c>
      <c r="AQ1762" s="11">
        <v>0</v>
      </c>
      <c r="AR1762" s="6">
        <v>0</v>
      </c>
      <c r="AS1762" s="11" t="s">
        <v>762</v>
      </c>
      <c r="AT1762" s="12" t="s">
        <v>212</v>
      </c>
      <c r="AU1762" s="11">
        <v>0</v>
      </c>
      <c r="AV1762" s="14">
        <v>10000007</v>
      </c>
      <c r="AW1762" s="14">
        <v>23000070</v>
      </c>
      <c r="AX1762" s="12" t="s">
        <v>158</v>
      </c>
      <c r="AY1762" s="11">
        <v>0</v>
      </c>
      <c r="AZ1762" s="13">
        <v>0</v>
      </c>
      <c r="BA1762" s="13">
        <v>0</v>
      </c>
      <c r="BB1762" s="34" t="s">
        <v>2190</v>
      </c>
      <c r="BC1762" s="11">
        <v>0</v>
      </c>
      <c r="BD1762" s="11">
        <v>0</v>
      </c>
      <c r="BE1762" s="11">
        <v>0</v>
      </c>
      <c r="BF1762" s="11">
        <v>0</v>
      </c>
      <c r="BG1762" s="11">
        <v>0</v>
      </c>
      <c r="BH1762" s="11">
        <v>0</v>
      </c>
      <c r="BI1762" s="11">
        <v>0</v>
      </c>
      <c r="BJ1762" s="6">
        <v>0</v>
      </c>
      <c r="BK1762" s="6">
        <v>0</v>
      </c>
      <c r="BL1762" s="6">
        <v>0</v>
      </c>
      <c r="BM1762" s="6">
        <v>0</v>
      </c>
      <c r="BN1762" s="6">
        <v>0</v>
      </c>
      <c r="BO1762" s="6">
        <v>0</v>
      </c>
    </row>
    <row r="1763" spans="3:67" s="243" customFormat="1" ht="19.5" customHeight="1">
      <c r="C1763" s="57">
        <v>90011017</v>
      </c>
      <c r="D1763" s="51" t="s">
        <v>2369</v>
      </c>
      <c r="E1763" s="57">
        <v>1</v>
      </c>
      <c r="F1763" s="52">
        <v>60010100</v>
      </c>
      <c r="G1763" s="57">
        <v>0</v>
      </c>
      <c r="H1763" s="58">
        <v>0</v>
      </c>
      <c r="I1763" s="57">
        <v>1</v>
      </c>
      <c r="J1763" s="57">
        <v>0</v>
      </c>
      <c r="K1763" s="57">
        <v>0</v>
      </c>
      <c r="L1763" s="52">
        <v>0</v>
      </c>
      <c r="M1763" s="52">
        <v>0</v>
      </c>
      <c r="N1763" s="52">
        <v>2</v>
      </c>
      <c r="O1763" s="52">
        <v>3</v>
      </c>
      <c r="P1763" s="52">
        <v>0.2</v>
      </c>
      <c r="Q1763" s="52">
        <v>0</v>
      </c>
      <c r="R1763" s="60">
        <v>0</v>
      </c>
      <c r="S1763" s="52">
        <v>0</v>
      </c>
      <c r="T1763" s="52">
        <v>1</v>
      </c>
      <c r="U1763" s="52">
        <v>1</v>
      </c>
      <c r="V1763" s="52">
        <v>0</v>
      </c>
      <c r="W1763" s="52">
        <v>0</v>
      </c>
      <c r="X1763" s="52">
        <v>0</v>
      </c>
      <c r="Y1763" s="52">
        <v>0</v>
      </c>
      <c r="Z1763" s="52">
        <v>0</v>
      </c>
      <c r="AA1763" s="52">
        <v>0</v>
      </c>
      <c r="AB1763" s="52">
        <v>0</v>
      </c>
      <c r="AC1763" s="52">
        <v>1</v>
      </c>
      <c r="AD1763" s="52">
        <v>0</v>
      </c>
      <c r="AE1763" s="52">
        <v>1</v>
      </c>
      <c r="AF1763" s="52">
        <v>2</v>
      </c>
      <c r="AG1763" s="60">
        <v>0</v>
      </c>
      <c r="AH1763" s="60">
        <v>1</v>
      </c>
      <c r="AI1763" s="60">
        <v>0</v>
      </c>
      <c r="AJ1763" s="60">
        <v>3</v>
      </c>
      <c r="AK1763" s="52">
        <v>0</v>
      </c>
      <c r="AL1763" s="52">
        <v>0</v>
      </c>
      <c r="AM1763" s="52">
        <v>0</v>
      </c>
      <c r="AN1763" s="52">
        <v>4</v>
      </c>
      <c r="AO1763" s="52">
        <v>4000</v>
      </c>
      <c r="AP1763" s="52">
        <v>0</v>
      </c>
      <c r="AQ1763" s="52">
        <v>0</v>
      </c>
      <c r="AR1763" s="224">
        <v>0</v>
      </c>
      <c r="AS1763" s="216" t="s">
        <v>2386</v>
      </c>
      <c r="AT1763" s="51" t="s">
        <v>2324</v>
      </c>
      <c r="AU1763" s="52">
        <v>0</v>
      </c>
      <c r="AV1763" s="57">
        <v>0</v>
      </c>
      <c r="AW1763" s="57">
        <v>0</v>
      </c>
      <c r="AX1763" s="51" t="s">
        <v>2387</v>
      </c>
      <c r="AY1763" s="52" t="s">
        <v>2388</v>
      </c>
      <c r="AZ1763" s="58">
        <v>0</v>
      </c>
      <c r="BA1763" s="58">
        <v>0</v>
      </c>
      <c r="BB1763" s="73" t="s">
        <v>2389</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90011018</v>
      </c>
      <c r="D1764" s="51" t="s">
        <v>2370</v>
      </c>
      <c r="E1764" s="52">
        <v>1</v>
      </c>
      <c r="F1764" s="52">
        <v>61012301</v>
      </c>
      <c r="G1764" s="52">
        <v>0</v>
      </c>
      <c r="H1764" s="58">
        <v>0</v>
      </c>
      <c r="I1764" s="57">
        <v>1</v>
      </c>
      <c r="J1764" s="57">
        <v>0</v>
      </c>
      <c r="K1764" s="57">
        <v>0</v>
      </c>
      <c r="L1764" s="52">
        <v>0</v>
      </c>
      <c r="M1764" s="52">
        <v>0</v>
      </c>
      <c r="N1764" s="52">
        <v>2</v>
      </c>
      <c r="O1764" s="52">
        <v>1</v>
      </c>
      <c r="P1764" s="52">
        <v>1</v>
      </c>
      <c r="Q1764" s="52">
        <v>0</v>
      </c>
      <c r="R1764" s="60">
        <v>0</v>
      </c>
      <c r="S1764" s="52">
        <v>0</v>
      </c>
      <c r="T1764" s="52">
        <v>1</v>
      </c>
      <c r="U1764" s="52">
        <v>1</v>
      </c>
      <c r="V1764" s="52">
        <v>0</v>
      </c>
      <c r="W1764" s="52">
        <v>0.6</v>
      </c>
      <c r="X1764" s="52">
        <v>0</v>
      </c>
      <c r="Y1764" s="52">
        <v>1</v>
      </c>
      <c r="Z1764" s="52">
        <v>0</v>
      </c>
      <c r="AA1764" s="52">
        <v>0</v>
      </c>
      <c r="AB1764" s="52">
        <v>0</v>
      </c>
      <c r="AC1764" s="52">
        <v>1</v>
      </c>
      <c r="AD1764" s="52">
        <v>0</v>
      </c>
      <c r="AE1764" s="52">
        <v>2</v>
      </c>
      <c r="AF1764" s="52" t="s">
        <v>165</v>
      </c>
      <c r="AG1764" s="60">
        <v>0</v>
      </c>
      <c r="AH1764" s="60">
        <v>2</v>
      </c>
      <c r="AI1764" s="60">
        <v>0</v>
      </c>
      <c r="AJ1764" s="60">
        <v>1.5</v>
      </c>
      <c r="AK1764" s="52">
        <v>0</v>
      </c>
      <c r="AL1764" s="52">
        <v>0</v>
      </c>
      <c r="AM1764" s="52">
        <v>0</v>
      </c>
      <c r="AN1764" s="52">
        <v>0.3</v>
      </c>
      <c r="AO1764" s="52">
        <v>300</v>
      </c>
      <c r="AP1764" s="52">
        <v>0</v>
      </c>
      <c r="AQ1764" s="52">
        <v>30</v>
      </c>
      <c r="AR1764" s="224">
        <v>0</v>
      </c>
      <c r="AS1764" s="216" t="s">
        <v>2371</v>
      </c>
      <c r="AT1764" s="51" t="s">
        <v>2324</v>
      </c>
      <c r="AU1764" s="52" t="s">
        <v>167</v>
      </c>
      <c r="AV1764" s="57">
        <v>0</v>
      </c>
      <c r="AW1764" s="57">
        <v>91000312</v>
      </c>
      <c r="AX1764" s="51" t="s">
        <v>2372</v>
      </c>
      <c r="AY1764" s="52">
        <v>0</v>
      </c>
      <c r="AZ1764" s="58">
        <v>0</v>
      </c>
      <c r="BA1764" s="58">
        <v>0</v>
      </c>
      <c r="BB1764" s="73" t="s">
        <v>2390</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90011020</v>
      </c>
      <c r="D1765" s="51" t="s">
        <v>2373</v>
      </c>
      <c r="E1765" s="52">
        <v>1</v>
      </c>
      <c r="F1765" s="52">
        <v>61012201</v>
      </c>
      <c r="G1765" s="52">
        <v>0</v>
      </c>
      <c r="H1765" s="58">
        <v>0</v>
      </c>
      <c r="I1765" s="57">
        <v>1</v>
      </c>
      <c r="J1765" s="52">
        <v>0</v>
      </c>
      <c r="K1765" s="52">
        <v>0</v>
      </c>
      <c r="L1765" s="52">
        <v>0</v>
      </c>
      <c r="M1765" s="52">
        <v>0</v>
      </c>
      <c r="N1765" s="52">
        <v>2</v>
      </c>
      <c r="O1765" s="52">
        <v>2</v>
      </c>
      <c r="P1765" s="52">
        <v>1</v>
      </c>
      <c r="Q1765" s="52">
        <v>1</v>
      </c>
      <c r="R1765" s="60">
        <v>0</v>
      </c>
      <c r="S1765" s="52">
        <v>0</v>
      </c>
      <c r="T1765" s="52">
        <v>1</v>
      </c>
      <c r="U1765" s="52">
        <v>2</v>
      </c>
      <c r="V1765" s="52">
        <v>0</v>
      </c>
      <c r="W1765" s="52">
        <v>0</v>
      </c>
      <c r="X1765" s="52">
        <v>0</v>
      </c>
      <c r="Y1765" s="52">
        <v>1</v>
      </c>
      <c r="Z1765" s="52">
        <v>0</v>
      </c>
      <c r="AA1765" s="52">
        <v>0</v>
      </c>
      <c r="AB1765" s="52">
        <v>0</v>
      </c>
      <c r="AC1765" s="52">
        <v>1</v>
      </c>
      <c r="AD1765" s="52">
        <v>0</v>
      </c>
      <c r="AE1765" s="52">
        <v>1</v>
      </c>
      <c r="AF1765" s="52">
        <v>1</v>
      </c>
      <c r="AG1765" s="60">
        <v>0</v>
      </c>
      <c r="AH1765" s="60">
        <v>1</v>
      </c>
      <c r="AI1765" s="60">
        <v>0</v>
      </c>
      <c r="AJ1765" s="60">
        <v>1.5</v>
      </c>
      <c r="AK1765" s="52">
        <v>0</v>
      </c>
      <c r="AL1765" s="52">
        <v>0</v>
      </c>
      <c r="AM1765" s="52">
        <v>0</v>
      </c>
      <c r="AN1765" s="52">
        <v>0</v>
      </c>
      <c r="AO1765" s="52">
        <v>1000</v>
      </c>
      <c r="AP1765" s="52">
        <v>0</v>
      </c>
      <c r="AQ1765" s="52">
        <v>0</v>
      </c>
      <c r="AR1765" s="60">
        <v>0</v>
      </c>
      <c r="AS1765" s="52">
        <v>0</v>
      </c>
      <c r="AT1765" s="51" t="s">
        <v>2324</v>
      </c>
      <c r="AU1765" s="52" t="s">
        <v>347</v>
      </c>
      <c r="AV1765" s="57">
        <v>0</v>
      </c>
      <c r="AW1765" s="57">
        <v>0</v>
      </c>
      <c r="AX1765" s="51" t="s">
        <v>2374</v>
      </c>
      <c r="AY1765" s="52">
        <v>0</v>
      </c>
      <c r="AZ1765" s="58">
        <v>0</v>
      </c>
      <c r="BA1765" s="58">
        <v>0</v>
      </c>
      <c r="BB1765" s="100" t="s">
        <v>2391</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87">
        <v>90011019</v>
      </c>
      <c r="D1766" s="86" t="s">
        <v>2392</v>
      </c>
      <c r="E1766" s="87">
        <v>1</v>
      </c>
      <c r="F1766" s="88">
        <v>60010100</v>
      </c>
      <c r="G1766" s="87">
        <v>0</v>
      </c>
      <c r="H1766" s="89">
        <v>0</v>
      </c>
      <c r="I1766" s="87">
        <v>1</v>
      </c>
      <c r="J1766" s="87">
        <v>0</v>
      </c>
      <c r="K1766" s="87">
        <v>0</v>
      </c>
      <c r="L1766" s="88">
        <v>0</v>
      </c>
      <c r="M1766" s="88">
        <v>0</v>
      </c>
      <c r="N1766" s="88">
        <v>2</v>
      </c>
      <c r="O1766" s="88">
        <v>3</v>
      </c>
      <c r="P1766" s="88">
        <v>0.15</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5</v>
      </c>
      <c r="AG1766" s="92">
        <v>0</v>
      </c>
      <c r="AH1766" s="92">
        <v>1</v>
      </c>
      <c r="AI1766" s="92">
        <v>0</v>
      </c>
      <c r="AJ1766" s="92">
        <v>3</v>
      </c>
      <c r="AK1766" s="88">
        <v>0</v>
      </c>
      <c r="AL1766" s="88">
        <v>0</v>
      </c>
      <c r="AM1766" s="88">
        <v>0</v>
      </c>
      <c r="AN1766" s="88">
        <v>1</v>
      </c>
      <c r="AO1766" s="88">
        <v>1000</v>
      </c>
      <c r="AP1766" s="88">
        <v>0</v>
      </c>
      <c r="AQ1766" s="88">
        <v>0</v>
      </c>
      <c r="AR1766" s="220" t="s">
        <v>2393</v>
      </c>
      <c r="AS1766" s="221" t="s">
        <v>2394</v>
      </c>
      <c r="AT1766" s="86" t="s">
        <v>2324</v>
      </c>
      <c r="AU1766" s="88">
        <v>0</v>
      </c>
      <c r="AV1766" s="87">
        <v>0</v>
      </c>
      <c r="AW1766" s="87">
        <v>91000313</v>
      </c>
      <c r="AX1766" s="86" t="s">
        <v>2328</v>
      </c>
      <c r="AY1766" s="88">
        <v>0</v>
      </c>
      <c r="AZ1766" s="89">
        <v>0</v>
      </c>
      <c r="BA1766" s="89">
        <v>0</v>
      </c>
      <c r="BB1766" s="98" t="s">
        <v>2395</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3" customFormat="1" ht="20.100000000000001" customHeight="1">
      <c r="C1767" s="87">
        <v>90020002</v>
      </c>
      <c r="D1767" s="56" t="s">
        <v>2436</v>
      </c>
      <c r="E1767" s="57">
        <v>1</v>
      </c>
      <c r="F1767" s="14">
        <v>80003005</v>
      </c>
      <c r="G1767" s="57">
        <v>0</v>
      </c>
      <c r="H1767" s="58">
        <v>0</v>
      </c>
      <c r="I1767" s="57">
        <v>1</v>
      </c>
      <c r="J1767" s="57">
        <v>0</v>
      </c>
      <c r="K1767" s="57">
        <v>0</v>
      </c>
      <c r="L1767" s="57">
        <v>0</v>
      </c>
      <c r="M1767" s="57">
        <v>0</v>
      </c>
      <c r="N1767" s="57">
        <v>1</v>
      </c>
      <c r="O1767" s="57">
        <v>0</v>
      </c>
      <c r="P1767" s="57">
        <v>0</v>
      </c>
      <c r="Q1767" s="57">
        <v>0</v>
      </c>
      <c r="R1767" s="60">
        <v>0</v>
      </c>
      <c r="S1767" s="58">
        <v>0</v>
      </c>
      <c r="T1767" s="52">
        <v>1</v>
      </c>
      <c r="U1767" s="57">
        <v>1</v>
      </c>
      <c r="V1767" s="57">
        <v>0</v>
      </c>
      <c r="W1767" s="57">
        <v>1.5</v>
      </c>
      <c r="X1767" s="57">
        <v>0</v>
      </c>
      <c r="Y1767" s="57">
        <v>0</v>
      </c>
      <c r="Z1767" s="57">
        <v>0</v>
      </c>
      <c r="AA1767" s="57">
        <v>0</v>
      </c>
      <c r="AB1767" s="57">
        <v>1</v>
      </c>
      <c r="AC1767" s="57">
        <v>1</v>
      </c>
      <c r="AD1767" s="57">
        <v>5</v>
      </c>
      <c r="AE1767" s="57">
        <v>1</v>
      </c>
      <c r="AF1767" s="57">
        <v>3</v>
      </c>
      <c r="AG1767" s="60">
        <v>2</v>
      </c>
      <c r="AH1767" s="60">
        <v>1</v>
      </c>
      <c r="AI1767" s="60">
        <v>0</v>
      </c>
      <c r="AJ1767" s="60">
        <v>6</v>
      </c>
      <c r="AK1767" s="57">
        <v>0</v>
      </c>
      <c r="AL1767" s="57">
        <v>0</v>
      </c>
      <c r="AM1767" s="57">
        <v>0</v>
      </c>
      <c r="AN1767" s="57">
        <v>0</v>
      </c>
      <c r="AO1767" s="57">
        <v>5000</v>
      </c>
      <c r="AP1767" s="57">
        <v>0.2</v>
      </c>
      <c r="AQ1767" s="57">
        <v>0</v>
      </c>
      <c r="AR1767" s="60">
        <v>0</v>
      </c>
      <c r="AS1767" s="57">
        <v>0</v>
      </c>
      <c r="AT1767" s="56" t="s">
        <v>156</v>
      </c>
      <c r="AU1767" s="57" t="s">
        <v>809</v>
      </c>
      <c r="AV1767" s="57">
        <v>10000006</v>
      </c>
      <c r="AW1767" s="183">
        <v>91000307</v>
      </c>
      <c r="AX1767" s="56" t="s">
        <v>2435</v>
      </c>
      <c r="AY1767" s="56" t="s">
        <v>2434</v>
      </c>
      <c r="AZ1767" s="58">
        <v>0</v>
      </c>
      <c r="BA1767" s="58">
        <v>0</v>
      </c>
      <c r="BB1767" s="78" t="s">
        <v>2433</v>
      </c>
      <c r="BC1767" s="57">
        <v>0</v>
      </c>
      <c r="BD1767" s="52">
        <v>0</v>
      </c>
      <c r="BE1767" s="57">
        <v>0</v>
      </c>
      <c r="BF1767" s="57">
        <v>0</v>
      </c>
      <c r="BG1767" s="57">
        <v>0</v>
      </c>
      <c r="BH1767" s="57">
        <v>0</v>
      </c>
      <c r="BI1767" s="79">
        <v>0</v>
      </c>
      <c r="BJ1767" s="60">
        <v>1</v>
      </c>
      <c r="BK1767" s="60">
        <v>0</v>
      </c>
      <c r="BL1767" s="60">
        <v>0</v>
      </c>
      <c r="BM1767" s="60">
        <v>0</v>
      </c>
      <c r="BN1767" s="60">
        <v>0</v>
      </c>
      <c r="BO1767" s="60">
        <v>1</v>
      </c>
    </row>
    <row r="1768" spans="3:67" s="243" customFormat="1" ht="20.100000000000001" customHeight="1">
      <c r="C1768" s="87">
        <v>90020003</v>
      </c>
      <c r="D1768" s="56" t="s">
        <v>2449</v>
      </c>
      <c r="E1768" s="57">
        <v>1</v>
      </c>
      <c r="F1768" s="14">
        <v>80003005</v>
      </c>
      <c r="G1768" s="57">
        <v>0</v>
      </c>
      <c r="H1768" s="58">
        <v>0</v>
      </c>
      <c r="I1768" s="57">
        <v>1</v>
      </c>
      <c r="J1768" s="57">
        <v>0</v>
      </c>
      <c r="K1768" s="57">
        <v>0</v>
      </c>
      <c r="L1768" s="57">
        <v>0</v>
      </c>
      <c r="M1768" s="57">
        <v>0</v>
      </c>
      <c r="N1768" s="57">
        <v>1</v>
      </c>
      <c r="O1768" s="57">
        <v>0</v>
      </c>
      <c r="P1768" s="57">
        <v>0</v>
      </c>
      <c r="Q1768" s="57">
        <v>0</v>
      </c>
      <c r="R1768" s="60">
        <v>0</v>
      </c>
      <c r="S1768" s="58">
        <v>0</v>
      </c>
      <c r="T1768" s="52">
        <v>1</v>
      </c>
      <c r="U1768" s="57">
        <v>1</v>
      </c>
      <c r="V1768" s="57">
        <v>0</v>
      </c>
      <c r="W1768" s="57">
        <v>1.5</v>
      </c>
      <c r="X1768" s="57">
        <v>0</v>
      </c>
      <c r="Y1768" s="57">
        <v>0</v>
      </c>
      <c r="Z1768" s="57">
        <v>0</v>
      </c>
      <c r="AA1768" s="57">
        <v>0</v>
      </c>
      <c r="AB1768" s="57">
        <v>1</v>
      </c>
      <c r="AC1768" s="57">
        <v>1</v>
      </c>
      <c r="AD1768" s="57">
        <v>5</v>
      </c>
      <c r="AE1768" s="57">
        <v>1</v>
      </c>
      <c r="AF1768" s="57">
        <v>10</v>
      </c>
      <c r="AG1768" s="60">
        <v>2</v>
      </c>
      <c r="AH1768" s="60">
        <v>1</v>
      </c>
      <c r="AI1768" s="60">
        <v>0</v>
      </c>
      <c r="AJ1768" s="60">
        <v>6</v>
      </c>
      <c r="AK1768" s="57">
        <v>0</v>
      </c>
      <c r="AL1768" s="57">
        <v>0</v>
      </c>
      <c r="AM1768" s="57">
        <v>0</v>
      </c>
      <c r="AN1768" s="57">
        <v>0</v>
      </c>
      <c r="AO1768" s="57">
        <v>5000</v>
      </c>
      <c r="AP1768" s="57">
        <v>1</v>
      </c>
      <c r="AQ1768" s="57">
        <v>0</v>
      </c>
      <c r="AR1768" s="60">
        <v>0</v>
      </c>
      <c r="AS1768" s="57">
        <v>0</v>
      </c>
      <c r="AT1768" s="56" t="s">
        <v>156</v>
      </c>
      <c r="AU1768" s="57" t="s">
        <v>809</v>
      </c>
      <c r="AV1768" s="57">
        <v>10000006</v>
      </c>
      <c r="AW1768" s="183">
        <v>91000315</v>
      </c>
      <c r="AX1768" s="56" t="s">
        <v>2450</v>
      </c>
      <c r="AY1768" s="56" t="s">
        <v>2324</v>
      </c>
      <c r="AZ1768" s="58">
        <v>0</v>
      </c>
      <c r="BA1768" s="58">
        <v>0</v>
      </c>
      <c r="BB1768" s="78" t="s">
        <v>2451</v>
      </c>
      <c r="BC1768" s="57">
        <v>0</v>
      </c>
      <c r="BD1768" s="52">
        <v>0</v>
      </c>
      <c r="BE1768" s="57">
        <v>0</v>
      </c>
      <c r="BF1768" s="57">
        <v>0</v>
      </c>
      <c r="BG1768" s="57">
        <v>0</v>
      </c>
      <c r="BH1768" s="57">
        <v>0</v>
      </c>
      <c r="BI1768" s="79">
        <v>0</v>
      </c>
      <c r="BJ1768" s="60">
        <v>1</v>
      </c>
      <c r="BK1768" s="60">
        <v>0</v>
      </c>
      <c r="BL1768" s="60">
        <v>0</v>
      </c>
      <c r="BM1768" s="60">
        <v>0</v>
      </c>
      <c r="BN1768" s="60">
        <v>0</v>
      </c>
      <c r="BO1768" s="60">
        <v>1</v>
      </c>
    </row>
  </sheetData>
  <autoFilter ref="AX1:AX174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2023-12-06T14:26:13Z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