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WeiJing\WeiJingShuZhi\"/>
    </mc:Choice>
  </mc:AlternateContent>
  <xr:revisionPtr revIDLastSave="0" documentId="13_ncr:1_{D1DC40C1-EB85-4A21-A796-FEC083734AD2}" xr6:coauthVersionLast="47" xr6:coauthVersionMax="47" xr10:uidLastSave="{00000000-0000-0000-0000-000000000000}"/>
  <bookViews>
    <workbookView xWindow="28680" yWindow="-120" windowWidth="29040" windowHeight="15840" activeTab="10" xr2:uid="{00000000-000D-0000-FFFF-FFFF00000000}"/>
  </bookViews>
  <sheets>
    <sheet name="第2批" sheetId="1" r:id="rId1"/>
    <sheet name="Sheet11" sheetId="14" r:id="rId2"/>
    <sheet name="Sheet1" sheetId="2" r:id="rId3"/>
    <sheet name="Sheet2" sheetId="3" r:id="rId4"/>
    <sheet name="Sheet3" sheetId="4" r:id="rId5"/>
    <sheet name="Sheet4" sheetId="5" r:id="rId6"/>
    <sheet name="Sheet5" sheetId="9" r:id="rId7"/>
    <sheet name="Sheet7" sheetId="8" r:id="rId8"/>
    <sheet name="Sheet6" sheetId="10" r:id="rId9"/>
    <sheet name="Sheet8" sheetId="11" r:id="rId10"/>
    <sheet name="Sheet9" sheetId="12" r:id="rId11"/>
    <sheet name="Sheet10" sheetId="13" r:id="rId12"/>
  </sheets>
  <calcPr calcId="191029"/>
</workbook>
</file>

<file path=xl/calcChain.xml><?xml version="1.0" encoding="utf-8"?>
<calcChain xmlns="http://schemas.openxmlformats.org/spreadsheetml/2006/main">
  <c r="D6" i="12" l="1"/>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N860" i="12" l="1"/>
  <c r="N866" i="12" s="1"/>
  <c r="N859" i="12"/>
  <c r="N865" i="12" s="1"/>
  <c r="N858" i="12"/>
  <c r="N864" i="12" s="1"/>
  <c r="N857" i="12"/>
  <c r="N863" i="12" s="1"/>
  <c r="N856" i="12"/>
  <c r="N862" i="12" s="1"/>
  <c r="N855" i="12"/>
  <c r="N861" i="12" s="1"/>
  <c r="X726" i="1" l="1"/>
  <c r="X725" i="1"/>
  <c r="X724" i="1"/>
  <c r="X723" i="1"/>
  <c r="X722" i="1"/>
  <c r="AD710" i="1"/>
  <c r="AD709" i="1"/>
  <c r="AD708" i="1"/>
  <c r="AD707" i="1"/>
  <c r="AD706" i="1"/>
  <c r="AD705" i="1"/>
  <c r="AA710" i="1"/>
  <c r="AA709" i="1"/>
  <c r="AA708" i="1"/>
  <c r="AA707" i="1"/>
  <c r="AA706" i="1"/>
  <c r="AA705" i="1"/>
  <c r="X706" i="1"/>
  <c r="X707" i="1"/>
  <c r="X708" i="1"/>
  <c r="X709" i="1"/>
  <c r="X710" i="1"/>
  <c r="X713" i="1"/>
  <c r="X714" i="1"/>
  <c r="X715" i="1"/>
  <c r="X716" i="1"/>
  <c r="X705" i="1"/>
  <c r="L161" i="5" l="1"/>
  <c r="I161" i="5"/>
  <c r="J161" i="5" s="1"/>
  <c r="G161" i="5"/>
  <c r="H161" i="5" s="1"/>
  <c r="L160" i="5"/>
  <c r="I160" i="5"/>
  <c r="J160" i="5" s="1"/>
  <c r="G160" i="5"/>
  <c r="H160" i="5" s="1"/>
  <c r="L159" i="5"/>
  <c r="I159" i="5"/>
  <c r="J159" i="5" s="1"/>
  <c r="H159" i="5"/>
  <c r="G159" i="5"/>
  <c r="L158" i="5"/>
  <c r="I158" i="5"/>
  <c r="J158" i="5" s="1"/>
  <c r="G158" i="5"/>
  <c r="H158" i="5" s="1"/>
  <c r="L157" i="5"/>
  <c r="I157" i="5"/>
  <c r="J157" i="5" s="1"/>
  <c r="G157" i="5"/>
  <c r="H157" i="5" s="1"/>
  <c r="L156" i="5"/>
  <c r="I156" i="5"/>
  <c r="J156" i="5" s="1"/>
  <c r="G156" i="5"/>
  <c r="H156" i="5" s="1"/>
  <c r="L155" i="5"/>
  <c r="N155" i="5" s="1"/>
  <c r="I155" i="5"/>
  <c r="J155" i="5" s="1"/>
  <c r="G155" i="5"/>
  <c r="H155" i="5" s="1"/>
  <c r="L154" i="5"/>
  <c r="I154" i="5"/>
  <c r="J154" i="5" s="1"/>
  <c r="G154" i="5"/>
  <c r="H154" i="5" s="1"/>
  <c r="L153" i="5"/>
  <c r="I153" i="5"/>
  <c r="J153" i="5" s="1"/>
  <c r="G153" i="5"/>
  <c r="H153" i="5" s="1"/>
  <c r="L152" i="5"/>
  <c r="I152" i="5"/>
  <c r="J152" i="5" s="1"/>
  <c r="G152" i="5"/>
  <c r="H152" i="5" s="1"/>
  <c r="L151" i="5"/>
  <c r="I151" i="5"/>
  <c r="J151" i="5" s="1"/>
  <c r="G151" i="5"/>
  <c r="H151" i="5" s="1"/>
  <c r="L150" i="5"/>
  <c r="I150" i="5"/>
  <c r="J150" i="5" s="1"/>
  <c r="G150" i="5"/>
  <c r="H150" i="5" s="1"/>
  <c r="L149" i="5"/>
  <c r="I149" i="5"/>
  <c r="J149" i="5" s="1"/>
  <c r="G149" i="5"/>
  <c r="H149" i="5" s="1"/>
  <c r="L148" i="5"/>
  <c r="I148" i="5"/>
  <c r="J148" i="5" s="1"/>
  <c r="G148" i="5"/>
  <c r="H148" i="5" s="1"/>
  <c r="L147" i="5"/>
  <c r="I147" i="5"/>
  <c r="J147" i="5" s="1"/>
  <c r="H147" i="5"/>
  <c r="G147" i="5"/>
  <c r="L146" i="5"/>
  <c r="N146" i="5" s="1"/>
  <c r="I146" i="5"/>
  <c r="J146" i="5" s="1"/>
  <c r="G146" i="5"/>
  <c r="H146" i="5" s="1"/>
  <c r="L145" i="5"/>
  <c r="I145" i="5"/>
  <c r="J145" i="5" s="1"/>
  <c r="G145" i="5"/>
  <c r="H145" i="5" s="1"/>
  <c r="L144" i="5"/>
  <c r="I144" i="5"/>
  <c r="J144" i="5" s="1"/>
  <c r="G144" i="5"/>
  <c r="H144" i="5" s="1"/>
  <c r="L143" i="5"/>
  <c r="N143" i="5" s="1"/>
  <c r="I143" i="5"/>
  <c r="J143" i="5" s="1"/>
  <c r="G143" i="5"/>
  <c r="H143" i="5" s="1"/>
  <c r="L142" i="5"/>
  <c r="I142" i="5"/>
  <c r="J142" i="5" s="1"/>
  <c r="G142" i="5"/>
  <c r="H142" i="5" s="1"/>
  <c r="L141" i="5"/>
  <c r="I141" i="5"/>
  <c r="J141" i="5" s="1"/>
  <c r="H141" i="5"/>
  <c r="G141" i="5"/>
  <c r="L140" i="5"/>
  <c r="N140" i="5" s="1"/>
  <c r="I140" i="5"/>
  <c r="J140" i="5" s="1"/>
  <c r="G140" i="5"/>
  <c r="H140" i="5" s="1"/>
  <c r="L139" i="5"/>
  <c r="I139" i="5"/>
  <c r="J139" i="5" s="1"/>
  <c r="G139" i="5"/>
  <c r="H139" i="5" s="1"/>
  <c r="L138" i="5"/>
  <c r="I138" i="5"/>
  <c r="J138" i="5" s="1"/>
  <c r="G138" i="5"/>
  <c r="H138" i="5" s="1"/>
  <c r="L137" i="5"/>
  <c r="I137" i="5"/>
  <c r="J137" i="5" s="1"/>
  <c r="G137" i="5"/>
  <c r="H137" i="5" s="1"/>
  <c r="L136" i="5"/>
  <c r="I136" i="5"/>
  <c r="J136" i="5" s="1"/>
  <c r="G136" i="5"/>
  <c r="H136" i="5" s="1"/>
  <c r="L135" i="5"/>
  <c r="I135" i="5"/>
  <c r="J135" i="5" s="1"/>
  <c r="G135" i="5"/>
  <c r="H135" i="5" s="1"/>
  <c r="L134" i="5"/>
  <c r="I134" i="5"/>
  <c r="J134" i="5" s="1"/>
  <c r="G134" i="5"/>
  <c r="H134" i="5" s="1"/>
  <c r="L133" i="5"/>
  <c r="I133" i="5"/>
  <c r="J133" i="5" s="1"/>
  <c r="G133" i="5"/>
  <c r="H133" i="5" s="1"/>
  <c r="L132" i="5"/>
  <c r="I132" i="5"/>
  <c r="J132" i="5" s="1"/>
  <c r="G132" i="5"/>
  <c r="H132" i="5" s="1"/>
  <c r="L131" i="5"/>
  <c r="I131" i="5"/>
  <c r="J131" i="5" s="1"/>
  <c r="G131" i="5"/>
  <c r="H131" i="5" s="1"/>
  <c r="L130" i="5"/>
  <c r="I130" i="5"/>
  <c r="J130" i="5" s="1"/>
  <c r="G130" i="5"/>
  <c r="H130" i="5" s="1"/>
  <c r="L129" i="5"/>
  <c r="I129" i="5"/>
  <c r="J129" i="5" s="1"/>
  <c r="G129" i="5"/>
  <c r="H129" i="5" s="1"/>
  <c r="L128" i="5"/>
  <c r="I128" i="5"/>
  <c r="J128" i="5" s="1"/>
  <c r="G128" i="5"/>
  <c r="H128" i="5" s="1"/>
  <c r="L127" i="5"/>
  <c r="I127" i="5"/>
  <c r="J127" i="5" s="1"/>
  <c r="G127" i="5"/>
  <c r="H127" i="5" s="1"/>
  <c r="L126" i="5"/>
  <c r="I126" i="5"/>
  <c r="J126" i="5" s="1"/>
  <c r="G126" i="5"/>
  <c r="H126" i="5" s="1"/>
  <c r="L125" i="5"/>
  <c r="I125" i="5"/>
  <c r="J125" i="5" s="1"/>
  <c r="G125" i="5"/>
  <c r="H125" i="5" s="1"/>
  <c r="L124" i="5"/>
  <c r="I124" i="5"/>
  <c r="J124" i="5" s="1"/>
  <c r="G124" i="5"/>
  <c r="H124" i="5" s="1"/>
  <c r="L123" i="5"/>
  <c r="I123" i="5"/>
  <c r="J123" i="5" s="1"/>
  <c r="G123" i="5"/>
  <c r="H123" i="5" s="1"/>
  <c r="L122" i="5"/>
  <c r="I122" i="5"/>
  <c r="J122" i="5" s="1"/>
  <c r="G122" i="5"/>
  <c r="H122" i="5" s="1"/>
  <c r="L121" i="5"/>
  <c r="I121" i="5"/>
  <c r="J121" i="5" s="1"/>
  <c r="G121" i="5"/>
  <c r="H121" i="5" s="1"/>
  <c r="L120" i="5"/>
  <c r="I120" i="5"/>
  <c r="J120" i="5" s="1"/>
  <c r="G120" i="5"/>
  <c r="H120" i="5" s="1"/>
  <c r="L119" i="5"/>
  <c r="I119" i="5"/>
  <c r="J119" i="5" s="1"/>
  <c r="G119" i="5"/>
  <c r="H119" i="5" s="1"/>
  <c r="L118" i="5"/>
  <c r="I118" i="5"/>
  <c r="J118" i="5" s="1"/>
  <c r="G118" i="5"/>
  <c r="H118" i="5" s="1"/>
  <c r="L117" i="5"/>
  <c r="I117" i="5"/>
  <c r="J117" i="5" s="1"/>
  <c r="G117" i="5"/>
  <c r="H117" i="5" s="1"/>
  <c r="L116" i="5"/>
  <c r="I116" i="5"/>
  <c r="J116" i="5" s="1"/>
  <c r="G116" i="5"/>
  <c r="H116" i="5" s="1"/>
  <c r="L115" i="5"/>
  <c r="I115" i="5"/>
  <c r="J115" i="5" s="1"/>
  <c r="G115" i="5"/>
  <c r="H115" i="5" s="1"/>
  <c r="L114" i="5"/>
  <c r="I114" i="5"/>
  <c r="J114" i="5" s="1"/>
  <c r="G114" i="5"/>
  <c r="H114" i="5" s="1"/>
  <c r="L113" i="5"/>
  <c r="I113" i="5"/>
  <c r="J113" i="5" s="1"/>
  <c r="G113" i="5"/>
  <c r="H113" i="5" s="1"/>
  <c r="L112" i="5"/>
  <c r="I112" i="5"/>
  <c r="J112" i="5" s="1"/>
  <c r="G112" i="5"/>
  <c r="H112" i="5" s="1"/>
  <c r="L111" i="5"/>
  <c r="I111" i="5"/>
  <c r="J111" i="5" s="1"/>
  <c r="G111" i="5"/>
  <c r="H111" i="5" s="1"/>
  <c r="L110" i="5"/>
  <c r="I110" i="5"/>
  <c r="J110" i="5" s="1"/>
  <c r="G110" i="5"/>
  <c r="H110" i="5" s="1"/>
  <c r="L109" i="5"/>
  <c r="I109" i="5"/>
  <c r="J109" i="5" s="1"/>
  <c r="G109" i="5"/>
  <c r="H109" i="5" s="1"/>
  <c r="L108" i="5"/>
  <c r="I108" i="5"/>
  <c r="J108" i="5" s="1"/>
  <c r="G108" i="5"/>
  <c r="H108" i="5" s="1"/>
  <c r="L107" i="5"/>
  <c r="I107" i="5"/>
  <c r="J107" i="5" s="1"/>
  <c r="G107" i="5"/>
  <c r="H107" i="5" s="1"/>
  <c r="L106" i="5"/>
  <c r="I106" i="5"/>
  <c r="J106" i="5" s="1"/>
  <c r="G106" i="5"/>
  <c r="H106" i="5" s="1"/>
  <c r="L105" i="5"/>
  <c r="I105" i="5"/>
  <c r="J105" i="5" s="1"/>
  <c r="G105" i="5"/>
  <c r="H105" i="5" s="1"/>
  <c r="L104" i="5"/>
  <c r="I104" i="5"/>
  <c r="J104" i="5" s="1"/>
  <c r="G104" i="5"/>
  <c r="H104" i="5" s="1"/>
  <c r="L103" i="5"/>
  <c r="I103" i="5"/>
  <c r="J103" i="5" s="1"/>
  <c r="G103" i="5"/>
  <c r="H103" i="5" s="1"/>
  <c r="L102" i="5"/>
  <c r="I102" i="5"/>
  <c r="J102" i="5" s="1"/>
  <c r="G102" i="5"/>
  <c r="H102" i="5" s="1"/>
  <c r="L101" i="5"/>
  <c r="I101" i="5"/>
  <c r="J101" i="5" s="1"/>
  <c r="G101" i="5"/>
  <c r="H101" i="5" s="1"/>
  <c r="L100" i="5"/>
  <c r="I100" i="5"/>
  <c r="J100" i="5" s="1"/>
  <c r="G100" i="5"/>
  <c r="H100" i="5" s="1"/>
  <c r="L99" i="5"/>
  <c r="I99" i="5"/>
  <c r="J99" i="5" s="1"/>
  <c r="G99" i="5"/>
  <c r="H99" i="5" s="1"/>
  <c r="L98" i="5"/>
  <c r="I98" i="5"/>
  <c r="J98" i="5" s="1"/>
  <c r="G98" i="5"/>
  <c r="H98" i="5" s="1"/>
  <c r="L97" i="5"/>
  <c r="I97" i="5"/>
  <c r="J97" i="5" s="1"/>
  <c r="G97" i="5"/>
  <c r="H97" i="5" s="1"/>
  <c r="L96" i="5"/>
  <c r="I96" i="5"/>
  <c r="J96" i="5" s="1"/>
  <c r="G96" i="5"/>
  <c r="H96" i="5" s="1"/>
  <c r="L95" i="5"/>
  <c r="I95" i="5"/>
  <c r="J95" i="5" s="1"/>
  <c r="G95" i="5"/>
  <c r="H95" i="5" s="1"/>
  <c r="L94" i="5"/>
  <c r="I94" i="5"/>
  <c r="J94" i="5" s="1"/>
  <c r="G94" i="5"/>
  <c r="H94" i="5" s="1"/>
  <c r="L93" i="5"/>
  <c r="I93" i="5"/>
  <c r="J93" i="5" s="1"/>
  <c r="G93" i="5"/>
  <c r="H93" i="5" s="1"/>
  <c r="L92" i="5"/>
  <c r="I92" i="5"/>
  <c r="J92" i="5" s="1"/>
  <c r="G92" i="5"/>
  <c r="H92" i="5" s="1"/>
  <c r="L91" i="5"/>
  <c r="I91" i="5"/>
  <c r="J91" i="5" s="1"/>
  <c r="G91" i="5"/>
  <c r="H91" i="5" s="1"/>
  <c r="L90" i="5"/>
  <c r="I90" i="5"/>
  <c r="J90" i="5" s="1"/>
  <c r="G90" i="5"/>
  <c r="H90" i="5" s="1"/>
  <c r="L89" i="5"/>
  <c r="I89" i="5"/>
  <c r="J89" i="5" s="1"/>
  <c r="G89" i="5"/>
  <c r="H89" i="5" s="1"/>
  <c r="L88" i="5"/>
  <c r="I88" i="5"/>
  <c r="J88" i="5" s="1"/>
  <c r="G88" i="5"/>
  <c r="H88" i="5" s="1"/>
  <c r="L87" i="5"/>
  <c r="I87" i="5"/>
  <c r="J87" i="5" s="1"/>
  <c r="G87" i="5"/>
  <c r="H87" i="5" s="1"/>
  <c r="L86" i="5"/>
  <c r="I86" i="5"/>
  <c r="J86" i="5" s="1"/>
  <c r="G86" i="5"/>
  <c r="H86" i="5" s="1"/>
  <c r="L85" i="5"/>
  <c r="I85" i="5"/>
  <c r="J85" i="5" s="1"/>
  <c r="G85" i="5"/>
  <c r="H85" i="5" s="1"/>
  <c r="L84" i="5"/>
  <c r="I84" i="5"/>
  <c r="J84" i="5" s="1"/>
  <c r="G84" i="5"/>
  <c r="H84" i="5" s="1"/>
  <c r="L83" i="5"/>
  <c r="I83" i="5"/>
  <c r="J83" i="5" s="1"/>
  <c r="G83" i="5"/>
  <c r="H83" i="5" s="1"/>
  <c r="L82" i="5"/>
  <c r="I82" i="5"/>
  <c r="J82" i="5" s="1"/>
  <c r="G82" i="5"/>
  <c r="H82" i="5" s="1"/>
  <c r="L81" i="5"/>
  <c r="I81" i="5"/>
  <c r="J81" i="5" s="1"/>
  <c r="G81" i="5"/>
  <c r="H81" i="5" s="1"/>
  <c r="L80" i="5"/>
  <c r="I80" i="5"/>
  <c r="J80" i="5" s="1"/>
  <c r="G80" i="5"/>
  <c r="H80" i="5" s="1"/>
  <c r="L79" i="5"/>
  <c r="I79" i="5"/>
  <c r="J79" i="5" s="1"/>
  <c r="G79" i="5"/>
  <c r="H79" i="5" s="1"/>
  <c r="L78" i="5"/>
  <c r="I78" i="5"/>
  <c r="J78" i="5" s="1"/>
  <c r="G78" i="5"/>
  <c r="H78" i="5" s="1"/>
  <c r="L77" i="5"/>
  <c r="I77" i="5"/>
  <c r="J77" i="5" s="1"/>
  <c r="G77" i="5"/>
  <c r="H77" i="5" s="1"/>
  <c r="L76" i="5"/>
  <c r="I76" i="5"/>
  <c r="J76" i="5" s="1"/>
  <c r="G76" i="5"/>
  <c r="H76" i="5" s="1"/>
  <c r="L75" i="5"/>
  <c r="I75" i="5"/>
  <c r="J75" i="5" s="1"/>
  <c r="G75" i="5"/>
  <c r="H75" i="5" s="1"/>
  <c r="L74" i="5"/>
  <c r="I74" i="5"/>
  <c r="J74" i="5" s="1"/>
  <c r="G74" i="5"/>
  <c r="H74" i="5" s="1"/>
  <c r="L73" i="5"/>
  <c r="I73" i="5"/>
  <c r="J73" i="5" s="1"/>
  <c r="G73" i="5"/>
  <c r="H73" i="5" s="1"/>
  <c r="L72" i="5"/>
  <c r="I72" i="5"/>
  <c r="J72" i="5" s="1"/>
  <c r="G72" i="5"/>
  <c r="H72" i="5" s="1"/>
  <c r="L71" i="5"/>
  <c r="I71" i="5"/>
  <c r="J71" i="5" s="1"/>
  <c r="G71" i="5"/>
  <c r="H71" i="5" s="1"/>
  <c r="L70" i="5"/>
  <c r="I70" i="5"/>
  <c r="J70" i="5" s="1"/>
  <c r="G70" i="5"/>
  <c r="H70" i="5" s="1"/>
  <c r="L69" i="5"/>
  <c r="I69" i="5"/>
  <c r="J69" i="5" s="1"/>
  <c r="G69" i="5"/>
  <c r="H69" i="5" s="1"/>
  <c r="L68" i="5"/>
  <c r="I68" i="5"/>
  <c r="J68" i="5" s="1"/>
  <c r="G68" i="5"/>
  <c r="H68" i="5" s="1"/>
  <c r="L67" i="5"/>
  <c r="I67" i="5"/>
  <c r="J67" i="5" s="1"/>
  <c r="G67" i="5"/>
  <c r="H67" i="5" s="1"/>
  <c r="L66" i="5"/>
  <c r="I66" i="5"/>
  <c r="J66" i="5" s="1"/>
  <c r="G66" i="5"/>
  <c r="H66" i="5" s="1"/>
  <c r="L65" i="5"/>
  <c r="I65" i="5"/>
  <c r="J65" i="5" s="1"/>
  <c r="G65" i="5"/>
  <c r="H65" i="5" s="1"/>
  <c r="L64" i="5"/>
  <c r="I64" i="5"/>
  <c r="J64" i="5" s="1"/>
  <c r="G64" i="5"/>
  <c r="H64" i="5" s="1"/>
  <c r="L63" i="5"/>
  <c r="I63" i="5"/>
  <c r="J63" i="5" s="1"/>
  <c r="G63" i="5"/>
  <c r="H63" i="5" s="1"/>
  <c r="L62" i="5"/>
  <c r="I62" i="5"/>
  <c r="J62" i="5" s="1"/>
  <c r="G62" i="5"/>
  <c r="H62" i="5" s="1"/>
  <c r="L61" i="5"/>
  <c r="I61" i="5"/>
  <c r="J61" i="5" s="1"/>
  <c r="G61" i="5"/>
  <c r="H61" i="5" s="1"/>
  <c r="L60" i="5"/>
  <c r="I60" i="5"/>
  <c r="J60" i="5" s="1"/>
  <c r="G60" i="5"/>
  <c r="H60" i="5" s="1"/>
  <c r="L59" i="5"/>
  <c r="I59" i="5"/>
  <c r="J59" i="5" s="1"/>
  <c r="G59" i="5"/>
  <c r="H59" i="5" s="1"/>
  <c r="L58" i="5"/>
  <c r="I58" i="5"/>
  <c r="J58" i="5" s="1"/>
  <c r="G58" i="5"/>
  <c r="H58" i="5" s="1"/>
  <c r="L57" i="5"/>
  <c r="I57" i="5"/>
  <c r="J57" i="5" s="1"/>
  <c r="G57" i="5"/>
  <c r="H57" i="5" s="1"/>
  <c r="L56" i="5"/>
  <c r="I56" i="5"/>
  <c r="J56" i="5" s="1"/>
  <c r="G56" i="5"/>
  <c r="H56" i="5" s="1"/>
  <c r="L55" i="5"/>
  <c r="I55" i="5"/>
  <c r="J55" i="5" s="1"/>
  <c r="G55" i="5"/>
  <c r="H55" i="5" s="1"/>
  <c r="L54" i="5"/>
  <c r="I54" i="5"/>
  <c r="J54" i="5" s="1"/>
  <c r="G54" i="5"/>
  <c r="H54" i="5" s="1"/>
  <c r="L53" i="5"/>
  <c r="I53" i="5"/>
  <c r="J53" i="5" s="1"/>
  <c r="G53" i="5"/>
  <c r="H53" i="5" s="1"/>
  <c r="L52" i="5"/>
  <c r="I52" i="5"/>
  <c r="J52" i="5" s="1"/>
  <c r="G52" i="5"/>
  <c r="H52" i="5" s="1"/>
  <c r="L51" i="5"/>
  <c r="I51" i="5"/>
  <c r="J51" i="5" s="1"/>
  <c r="G51" i="5"/>
  <c r="H51" i="5" s="1"/>
  <c r="L50" i="5"/>
  <c r="I50" i="5"/>
  <c r="J50" i="5" s="1"/>
  <c r="G50" i="5"/>
  <c r="H50" i="5" s="1"/>
  <c r="L49" i="5"/>
  <c r="I49" i="5"/>
  <c r="J49" i="5" s="1"/>
  <c r="G49" i="5"/>
  <c r="H49" i="5" s="1"/>
  <c r="L48" i="5"/>
  <c r="I48" i="5"/>
  <c r="J48" i="5" s="1"/>
  <c r="G48" i="5"/>
  <c r="H48" i="5" s="1"/>
  <c r="L47" i="5"/>
  <c r="I47" i="5"/>
  <c r="J47" i="5" s="1"/>
  <c r="G47" i="5"/>
  <c r="H47" i="5" s="1"/>
  <c r="L46" i="5"/>
  <c r="I46" i="5"/>
  <c r="J46" i="5" s="1"/>
  <c r="G46" i="5"/>
  <c r="H46" i="5" s="1"/>
  <c r="L45" i="5"/>
  <c r="I45" i="5"/>
  <c r="J45" i="5" s="1"/>
  <c r="G45" i="5"/>
  <c r="H45" i="5" s="1"/>
  <c r="L44" i="5"/>
  <c r="I44" i="5"/>
  <c r="J44" i="5" s="1"/>
  <c r="G44" i="5"/>
  <c r="H44" i="5" s="1"/>
  <c r="L43" i="5"/>
  <c r="I43" i="5"/>
  <c r="J43" i="5" s="1"/>
  <c r="G43" i="5"/>
  <c r="H43" i="5" s="1"/>
  <c r="L42" i="5"/>
  <c r="I42" i="5"/>
  <c r="J42" i="5" s="1"/>
  <c r="G42" i="5"/>
  <c r="H42" i="5" s="1"/>
  <c r="L41" i="5"/>
  <c r="I41" i="5"/>
  <c r="J41" i="5" s="1"/>
  <c r="G41" i="5"/>
  <c r="H41" i="5" s="1"/>
  <c r="L40" i="5"/>
  <c r="I40" i="5"/>
  <c r="J40" i="5" s="1"/>
  <c r="G40" i="5"/>
  <c r="H40" i="5" s="1"/>
  <c r="L39" i="5"/>
  <c r="I39" i="5"/>
  <c r="J39" i="5" s="1"/>
  <c r="G39" i="5"/>
  <c r="H39" i="5" s="1"/>
  <c r="L38" i="5"/>
  <c r="I38" i="5"/>
  <c r="J38" i="5" s="1"/>
  <c r="G38" i="5"/>
  <c r="H38" i="5" s="1"/>
  <c r="L37" i="5"/>
  <c r="I37" i="5"/>
  <c r="J37" i="5" s="1"/>
  <c r="G37" i="5"/>
  <c r="H37" i="5" s="1"/>
  <c r="L36" i="5"/>
  <c r="I36" i="5"/>
  <c r="J36" i="5" s="1"/>
  <c r="G36" i="5"/>
  <c r="H36" i="5" s="1"/>
  <c r="L35" i="5"/>
  <c r="I35" i="5"/>
  <c r="J35" i="5" s="1"/>
  <c r="G35" i="5"/>
  <c r="H35" i="5" s="1"/>
  <c r="L34" i="5"/>
  <c r="I34" i="5"/>
  <c r="J34" i="5" s="1"/>
  <c r="G34" i="5"/>
  <c r="H34" i="5" s="1"/>
  <c r="L33" i="5"/>
  <c r="I33" i="5"/>
  <c r="J33" i="5" s="1"/>
  <c r="G33" i="5"/>
  <c r="H33" i="5" s="1"/>
  <c r="L32" i="5"/>
  <c r="I32" i="5"/>
  <c r="J32" i="5" s="1"/>
  <c r="G32" i="5"/>
  <c r="H32" i="5" s="1"/>
  <c r="L31" i="5"/>
  <c r="I31" i="5"/>
  <c r="J31" i="5" s="1"/>
  <c r="G31" i="5"/>
  <c r="H31" i="5" s="1"/>
  <c r="L30" i="5"/>
  <c r="I30" i="5"/>
  <c r="J30" i="5" s="1"/>
  <c r="G30" i="5"/>
  <c r="H30" i="5" s="1"/>
  <c r="L29" i="5"/>
  <c r="I29" i="5"/>
  <c r="J29" i="5" s="1"/>
  <c r="G29" i="5"/>
  <c r="H29" i="5" s="1"/>
  <c r="L28" i="5"/>
  <c r="I28" i="5"/>
  <c r="J28" i="5" s="1"/>
  <c r="G28" i="5"/>
  <c r="H28" i="5" s="1"/>
  <c r="L27" i="5"/>
  <c r="I27" i="5"/>
  <c r="J27" i="5" s="1"/>
  <c r="G27" i="5"/>
  <c r="H27" i="5" s="1"/>
  <c r="L26" i="5"/>
  <c r="I26" i="5"/>
  <c r="J26" i="5" s="1"/>
  <c r="G26" i="5"/>
  <c r="H26" i="5" s="1"/>
  <c r="L25" i="5"/>
  <c r="I25" i="5"/>
  <c r="J25" i="5" s="1"/>
  <c r="G25" i="5"/>
  <c r="H25" i="5" s="1"/>
  <c r="L24" i="5"/>
  <c r="I24" i="5"/>
  <c r="J24" i="5" s="1"/>
  <c r="G24" i="5"/>
  <c r="H24" i="5" s="1"/>
  <c r="L23" i="5"/>
  <c r="I23" i="5"/>
  <c r="J23" i="5" s="1"/>
  <c r="G23" i="5"/>
  <c r="H23" i="5" s="1"/>
  <c r="L22" i="5"/>
  <c r="I22" i="5"/>
  <c r="J22" i="5" s="1"/>
  <c r="G22" i="5"/>
  <c r="H22" i="5" s="1"/>
  <c r="L21" i="5"/>
  <c r="I21" i="5"/>
  <c r="J21" i="5" s="1"/>
  <c r="G21" i="5"/>
  <c r="H21" i="5" s="1"/>
  <c r="L20" i="5"/>
  <c r="I20" i="5"/>
  <c r="J20" i="5" s="1"/>
  <c r="G20" i="5"/>
  <c r="H20" i="5" s="1"/>
  <c r="L19" i="5"/>
  <c r="I19" i="5"/>
  <c r="J19" i="5" s="1"/>
  <c r="G19" i="5"/>
  <c r="H19" i="5" s="1"/>
  <c r="L18" i="5"/>
  <c r="I18" i="5"/>
  <c r="J18" i="5" s="1"/>
  <c r="G18" i="5"/>
  <c r="H18" i="5" s="1"/>
  <c r="L17" i="5"/>
  <c r="I17" i="5"/>
  <c r="J17" i="5" s="1"/>
  <c r="G17" i="5"/>
  <c r="H17" i="5" s="1"/>
  <c r="L16" i="5"/>
  <c r="I16" i="5"/>
  <c r="J16" i="5" s="1"/>
  <c r="G16" i="5"/>
  <c r="H16" i="5" s="1"/>
  <c r="L15" i="5"/>
  <c r="I15" i="5"/>
  <c r="J15" i="5" s="1"/>
  <c r="G15" i="5"/>
  <c r="H15" i="5" s="1"/>
  <c r="L14" i="5"/>
  <c r="I14" i="5"/>
  <c r="J14" i="5" s="1"/>
  <c r="G14" i="5"/>
  <c r="H14" i="5" s="1"/>
  <c r="L13" i="5"/>
  <c r="I13" i="5"/>
  <c r="J13" i="5" s="1"/>
  <c r="G13" i="5"/>
  <c r="H13" i="5" s="1"/>
  <c r="L12" i="5"/>
  <c r="I12" i="5"/>
  <c r="J12" i="5" s="1"/>
  <c r="G12" i="5"/>
  <c r="H12" i="5" s="1"/>
  <c r="L11" i="5"/>
  <c r="I11" i="5"/>
  <c r="J11" i="5" s="1"/>
  <c r="G11" i="5"/>
  <c r="H11" i="5" s="1"/>
  <c r="L10" i="5"/>
  <c r="I10" i="5"/>
  <c r="J10" i="5" s="1"/>
  <c r="G10" i="5"/>
  <c r="H10" i="5" s="1"/>
  <c r="L9" i="5"/>
  <c r="I9" i="5"/>
  <c r="J9" i="5" s="1"/>
  <c r="G9" i="5"/>
  <c r="H9" i="5" s="1"/>
  <c r="L8" i="5"/>
  <c r="I8" i="5"/>
  <c r="J8" i="5" s="1"/>
  <c r="G8" i="5"/>
  <c r="H8" i="5" s="1"/>
  <c r="L7" i="5"/>
  <c r="I7" i="5"/>
  <c r="J7" i="5" s="1"/>
  <c r="G7" i="5"/>
  <c r="H7" i="5" s="1"/>
  <c r="L6" i="5"/>
  <c r="I6" i="5"/>
  <c r="J6" i="5" s="1"/>
  <c r="G6" i="5"/>
  <c r="H6" i="5" s="1"/>
  <c r="I5" i="5"/>
  <c r="N5" i="5" s="1"/>
  <c r="G5" i="5"/>
  <c r="H5" i="5" s="1"/>
  <c r="I4" i="5"/>
  <c r="J4" i="5" s="1"/>
  <c r="G4" i="5"/>
  <c r="H4" i="5" s="1"/>
  <c r="I3" i="5"/>
  <c r="N3" i="5" s="1"/>
  <c r="H3" i="5"/>
  <c r="G3" i="5"/>
  <c r="N2" i="5"/>
  <c r="L2" i="5"/>
  <c r="I2" i="5"/>
  <c r="J2" i="5" s="1"/>
  <c r="H2" i="5"/>
  <c r="G2" i="5"/>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5" i="1"/>
  <c r="G894" i="1"/>
  <c r="G893" i="1"/>
  <c r="G892" i="1"/>
  <c r="G891" i="1"/>
  <c r="G890" i="1"/>
  <c r="G889" i="1"/>
  <c r="G888" i="1"/>
  <c r="G887" i="1"/>
  <c r="G886" i="1"/>
  <c r="G885"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0" i="1"/>
  <c r="G809" i="1"/>
  <c r="G808" i="1"/>
  <c r="G807" i="1"/>
  <c r="G806" i="1"/>
  <c r="G805" i="1"/>
  <c r="G804" i="1"/>
  <c r="G803" i="1"/>
  <c r="G802" i="1"/>
  <c r="G801" i="1"/>
  <c r="G800"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6" i="1"/>
  <c r="G725" i="1"/>
  <c r="G724" i="1"/>
  <c r="G723" i="1"/>
  <c r="G722" i="1"/>
  <c r="G721" i="1"/>
  <c r="G720" i="1"/>
  <c r="G719" i="1"/>
  <c r="G718" i="1"/>
  <c r="G717" i="1"/>
  <c r="G716" i="1"/>
  <c r="W701" i="1"/>
  <c r="V701" i="1"/>
  <c r="X701" i="1" s="1"/>
  <c r="S701" i="1"/>
  <c r="T701" i="1" s="1"/>
  <c r="M701" i="1"/>
  <c r="W700" i="1"/>
  <c r="V700" i="1"/>
  <c r="S700" i="1"/>
  <c r="T700" i="1" s="1"/>
  <c r="M700" i="1"/>
  <c r="G700" i="1"/>
  <c r="W699" i="1"/>
  <c r="V699" i="1"/>
  <c r="T699" i="1"/>
  <c r="S699" i="1"/>
  <c r="M699" i="1"/>
  <c r="G699" i="1"/>
  <c r="W698" i="1"/>
  <c r="V698" i="1"/>
  <c r="X698" i="1" s="1"/>
  <c r="T698" i="1"/>
  <c r="S698" i="1"/>
  <c r="M698" i="1"/>
  <c r="G698" i="1"/>
  <c r="W697" i="1"/>
  <c r="V697" i="1"/>
  <c r="S697" i="1"/>
  <c r="T697" i="1" s="1"/>
  <c r="M697" i="1"/>
  <c r="G697" i="1"/>
  <c r="W696" i="1"/>
  <c r="X696" i="1" s="1"/>
  <c r="V696" i="1"/>
  <c r="S696" i="1"/>
  <c r="T696" i="1" s="1"/>
  <c r="M696" i="1"/>
  <c r="G696" i="1"/>
  <c r="W695" i="1"/>
  <c r="V695" i="1"/>
  <c r="X695" i="1" s="1"/>
  <c r="S695" i="1"/>
  <c r="T695" i="1" s="1"/>
  <c r="M695" i="1"/>
  <c r="G695" i="1"/>
  <c r="W694" i="1"/>
  <c r="V694" i="1"/>
  <c r="X694" i="1" s="1"/>
  <c r="S694" i="1"/>
  <c r="T694" i="1" s="1"/>
  <c r="M694" i="1"/>
  <c r="G694" i="1"/>
  <c r="W693" i="1"/>
  <c r="V693" i="1"/>
  <c r="S693" i="1"/>
  <c r="T693" i="1" s="1"/>
  <c r="M693" i="1"/>
  <c r="G693" i="1"/>
  <c r="W692" i="1"/>
  <c r="V692" i="1"/>
  <c r="S692" i="1"/>
  <c r="T692" i="1" s="1"/>
  <c r="M692" i="1"/>
  <c r="G692" i="1"/>
  <c r="G691" i="1"/>
  <c r="G690" i="1"/>
  <c r="G689" i="1"/>
  <c r="G688" i="1"/>
  <c r="G687" i="1"/>
  <c r="G686" i="1"/>
  <c r="G685" i="1"/>
  <c r="G684" i="1"/>
  <c r="G683" i="1"/>
  <c r="G682" i="1"/>
  <c r="G681" i="1"/>
  <c r="G680" i="1"/>
  <c r="G679" i="1"/>
  <c r="G678" i="1"/>
  <c r="G677" i="1"/>
  <c r="G676"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1" i="1"/>
  <c r="G640" i="1"/>
  <c r="G639" i="1"/>
  <c r="G638" i="1"/>
  <c r="G637" i="1"/>
  <c r="G636" i="1"/>
  <c r="G635" i="1"/>
  <c r="G634" i="1"/>
  <c r="G633" i="1"/>
  <c r="G632" i="1"/>
  <c r="G631"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8" i="1"/>
  <c r="L557" i="1"/>
  <c r="G557" i="1"/>
  <c r="G556" i="1"/>
  <c r="G555" i="1"/>
  <c r="G554" i="1"/>
  <c r="G553" i="1"/>
  <c r="G552" i="1"/>
  <c r="G551" i="1"/>
  <c r="G550" i="1"/>
  <c r="G549" i="1"/>
  <c r="G548" i="1"/>
  <c r="U498" i="1"/>
  <c r="T498" i="1"/>
  <c r="R492" i="1"/>
  <c r="R493" i="1" s="1"/>
  <c r="Q492" i="1"/>
  <c r="Q493" i="1" s="1"/>
  <c r="U491" i="1"/>
  <c r="T491" i="1"/>
  <c r="H418" i="1"/>
  <c r="L417" i="1"/>
  <c r="L416" i="1"/>
  <c r="E416" i="1"/>
  <c r="J5" i="5" l="1"/>
  <c r="N17" i="5"/>
  <c r="N29" i="5"/>
  <c r="N41" i="5"/>
  <c r="N53" i="5"/>
  <c r="N65" i="5"/>
  <c r="N77" i="5"/>
  <c r="N89" i="5"/>
  <c r="N101" i="5"/>
  <c r="N113" i="5"/>
  <c r="N121" i="5"/>
  <c r="N125" i="5"/>
  <c r="N129" i="5"/>
  <c r="N133" i="5"/>
  <c r="N137" i="5"/>
  <c r="N151" i="5"/>
  <c r="N158" i="5"/>
  <c r="X700" i="1"/>
  <c r="N141" i="5"/>
  <c r="N14" i="5"/>
  <c r="N26" i="5"/>
  <c r="N38" i="5"/>
  <c r="N50" i="5"/>
  <c r="N62" i="5"/>
  <c r="N74" i="5"/>
  <c r="N86" i="5"/>
  <c r="N98" i="5"/>
  <c r="N110" i="5"/>
  <c r="N122" i="5"/>
  <c r="N134" i="5"/>
  <c r="N145" i="5"/>
  <c r="N152" i="5"/>
  <c r="N159" i="5"/>
  <c r="N149" i="5"/>
  <c r="J3" i="5"/>
  <c r="N11" i="5"/>
  <c r="N23" i="5"/>
  <c r="N35" i="5"/>
  <c r="N47" i="5"/>
  <c r="N59" i="5"/>
  <c r="N71" i="5"/>
  <c r="N83" i="5"/>
  <c r="N95" i="5"/>
  <c r="N107" i="5"/>
  <c r="N119" i="5"/>
  <c r="N123" i="5"/>
  <c r="N127" i="5"/>
  <c r="N131" i="5"/>
  <c r="N135" i="5"/>
  <c r="N139" i="5"/>
  <c r="N153" i="5"/>
  <c r="N160" i="5"/>
  <c r="X697" i="1"/>
  <c r="X699" i="1"/>
  <c r="N8" i="5"/>
  <c r="N20" i="5"/>
  <c r="N32" i="5"/>
  <c r="N44" i="5"/>
  <c r="N56" i="5"/>
  <c r="N68" i="5"/>
  <c r="N80" i="5"/>
  <c r="N92" i="5"/>
  <c r="N104" i="5"/>
  <c r="N116" i="5"/>
  <c r="N128" i="5"/>
  <c r="N157" i="5"/>
  <c r="N147" i="5"/>
  <c r="N161" i="5"/>
  <c r="X692" i="1"/>
  <c r="X693" i="1"/>
  <c r="T493" i="1"/>
  <c r="Q494" i="1"/>
  <c r="R494" i="1"/>
  <c r="U493" i="1"/>
  <c r="T492" i="1"/>
  <c r="U492" i="1"/>
  <c r="N6" i="5"/>
  <c r="N9" i="5"/>
  <c r="N12" i="5"/>
  <c r="N15" i="5"/>
  <c r="N18" i="5"/>
  <c r="N21" i="5"/>
  <c r="N24" i="5"/>
  <c r="N27" i="5"/>
  <c r="N30" i="5"/>
  <c r="N33" i="5"/>
  <c r="N36" i="5"/>
  <c r="N39" i="5"/>
  <c r="N42" i="5"/>
  <c r="N45" i="5"/>
  <c r="N48" i="5"/>
  <c r="N51" i="5"/>
  <c r="N54" i="5"/>
  <c r="N57" i="5"/>
  <c r="N60" i="5"/>
  <c r="N63" i="5"/>
  <c r="N66" i="5"/>
  <c r="N69" i="5"/>
  <c r="N72" i="5"/>
  <c r="N75" i="5"/>
  <c r="N78" i="5"/>
  <c r="N81" i="5"/>
  <c r="N84" i="5"/>
  <c r="N87" i="5"/>
  <c r="N90" i="5"/>
  <c r="N93" i="5"/>
  <c r="N96" i="5"/>
  <c r="N99" i="5"/>
  <c r="N102" i="5"/>
  <c r="N105" i="5"/>
  <c r="N108" i="5"/>
  <c r="N111" i="5"/>
  <c r="N114" i="5"/>
  <c r="N117" i="5"/>
  <c r="N120" i="5"/>
  <c r="N126" i="5"/>
  <c r="N132" i="5"/>
  <c r="N138" i="5"/>
  <c r="N144" i="5"/>
  <c r="N150" i="5"/>
  <c r="N156" i="5"/>
  <c r="N4" i="5"/>
  <c r="N7" i="5"/>
  <c r="N10" i="5"/>
  <c r="N13" i="5"/>
  <c r="N16" i="5"/>
  <c r="N19" i="5"/>
  <c r="N22" i="5"/>
  <c r="N25" i="5"/>
  <c r="N28" i="5"/>
  <c r="N31" i="5"/>
  <c r="N34" i="5"/>
  <c r="N37" i="5"/>
  <c r="N40" i="5"/>
  <c r="N43" i="5"/>
  <c r="N46" i="5"/>
  <c r="N49" i="5"/>
  <c r="N52" i="5"/>
  <c r="N55" i="5"/>
  <c r="N58" i="5"/>
  <c r="N61" i="5"/>
  <c r="N64" i="5"/>
  <c r="N67" i="5"/>
  <c r="N70" i="5"/>
  <c r="N73" i="5"/>
  <c r="N76" i="5"/>
  <c r="N79" i="5"/>
  <c r="N82" i="5"/>
  <c r="N85" i="5"/>
  <c r="N88" i="5"/>
  <c r="N91" i="5"/>
  <c r="N94" i="5"/>
  <c r="N97" i="5"/>
  <c r="N100" i="5"/>
  <c r="N103" i="5"/>
  <c r="N106" i="5"/>
  <c r="N109" i="5"/>
  <c r="N112" i="5"/>
  <c r="N115" i="5"/>
  <c r="N118" i="5"/>
  <c r="N124" i="5"/>
  <c r="N130" i="5"/>
  <c r="N136" i="5"/>
  <c r="N142" i="5"/>
  <c r="N148" i="5"/>
  <c r="N154" i="5"/>
  <c r="U494" i="1" l="1"/>
  <c r="R495" i="1"/>
  <c r="T494" i="1"/>
  <c r="Q495" i="1"/>
  <c r="Q496" i="1" l="1"/>
  <c r="T495" i="1"/>
  <c r="R496" i="1"/>
  <c r="U495" i="1"/>
  <c r="R497" i="1" l="1"/>
  <c r="U497" i="1" s="1"/>
  <c r="U496" i="1"/>
  <c r="Q497" i="1"/>
  <c r="T497" i="1" s="1"/>
  <c r="T49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s>
  <commentList>
    <comment ref="J2" authorId="0" shapeId="0" xr:uid="{A42E46C8-985D-4D56-A6C7-4F5B48C4B4D9}">
      <text>
        <r>
          <rPr>
            <b/>
            <sz val="9"/>
            <rFont val="宋体"/>
            <family val="3"/>
            <charset val="134"/>
          </rPr>
          <t>Administrator:
1:技能特效
2.技能受击特效
3.场景特效</t>
        </r>
        <r>
          <rPr>
            <sz val="9"/>
            <rFont val="宋体"/>
            <family val="3"/>
            <charset val="134"/>
          </rPr>
          <t xml:space="preserve">
4.ui特效</t>
        </r>
      </text>
    </comment>
    <comment ref="K2" authorId="0" shapeId="0" xr:uid="{F5946ECD-812A-423E-8787-1BBE6177B312}">
      <text>
        <r>
          <rPr>
            <b/>
            <sz val="9"/>
            <rFont val="宋体"/>
            <family val="3"/>
            <charset val="134"/>
          </rPr>
          <t>Administrator:</t>
        </r>
        <r>
          <rPr>
            <sz val="9"/>
            <rFont val="宋体"/>
            <family val="3"/>
            <charset val="134"/>
          </rPr>
          <t xml:space="preserve">
0 表示跟随
1 表示不跟随碰撞体</t>
        </r>
      </text>
    </comment>
    <comment ref="M2" authorId="1" shapeId="0" xr:uid="{8B6EF0A3-06D7-4B8B-81BE-B705F8725460}">
      <text>
        <r>
          <rPr>
            <sz val="11"/>
            <color indexed="8"/>
            <rFont val="宋体"/>
            <family val="3"/>
            <charset val="134"/>
          </rPr>
          <t>作者</t>
        </r>
        <r>
          <rPr>
            <sz val="11"/>
            <color indexed="8"/>
            <rFont val="Helvetica Neue"/>
            <family val="2"/>
          </rPr>
          <t xml:space="preserve">:
</t>
        </r>
        <r>
          <rPr>
            <sz val="11"/>
            <color indexed="8"/>
            <rFont val="宋体"/>
            <family val="3"/>
            <charset val="134"/>
          </rPr>
          <t>技能特效释放的延迟时间，配合动作的
和前面技能僵直的区别是这个延迟是决定播放动作到放出对应技能特效的时间
如果技能消耗道具并同时决定玩家按下技能触发消耗之间的延迟时间</t>
        </r>
      </text>
    </comment>
    <comment ref="N2" authorId="1" shapeId="0" xr:uid="{0511F985-EDDD-4CDD-96B4-6CC133E9C008}">
      <text>
        <r>
          <rPr>
            <sz val="11"/>
            <color indexed="8"/>
            <rFont val="宋体"/>
            <family val="3"/>
            <charset val="134"/>
          </rPr>
          <t>作者</t>
        </r>
        <r>
          <rPr>
            <sz val="11"/>
            <color indexed="8"/>
            <rFont val="Helvetica Neue"/>
            <family val="2"/>
          </rPr>
          <t>:
0</t>
        </r>
        <r>
          <rPr>
            <sz val="11"/>
            <color indexed="8"/>
            <rFont val="宋体"/>
            <family val="3"/>
            <charset val="134"/>
          </rPr>
          <t>：挂在玩家身上</t>
        </r>
        <r>
          <rPr>
            <sz val="11"/>
            <color indexed="8"/>
            <rFont val="Helvetica Neue"/>
            <family val="2"/>
          </rPr>
          <t>(</t>
        </r>
        <r>
          <rPr>
            <sz val="11"/>
            <color indexed="8"/>
            <rFont val="宋体"/>
            <family val="3"/>
            <charset val="134"/>
          </rPr>
          <t>跟随玩家移动</t>
        </r>
        <r>
          <rPr>
            <sz val="11"/>
            <color indexed="8"/>
            <rFont val="Helvetica Neue"/>
            <family val="2"/>
          </rPr>
          <t>)
1</t>
        </r>
        <r>
          <rPr>
            <sz val="11"/>
            <color indexed="8"/>
            <rFont val="宋体"/>
            <family val="3"/>
            <charset val="134"/>
          </rPr>
          <t>：固定位置（以玩家自身坐标点）
2: 跟随玩家,但是不同步旋转
3：实时跟随位置,无指定绑点
4: 闪电链特效</t>
        </r>
      </text>
    </comment>
    <comment ref="O2" authorId="1" shapeId="0" xr:uid="{F7A52BD8-A784-4668-BE53-4685C44432C4}">
      <text>
        <r>
          <rPr>
            <sz val="11"/>
            <color indexed="8"/>
            <rFont val="宋体"/>
            <family val="3"/>
            <charset val="134"/>
          </rPr>
          <t>作者</t>
        </r>
        <r>
          <rPr>
            <sz val="11"/>
            <color indexed="8"/>
            <rFont val="Helvetica Neue"/>
            <family val="2"/>
          </rPr>
          <t xml:space="preserve">:
</t>
        </r>
        <r>
          <rPr>
            <sz val="11"/>
            <color indexed="8"/>
            <rFont val="宋体"/>
            <family val="3"/>
            <charset val="134"/>
          </rPr>
          <t>实际挂载的</t>
        </r>
        <r>
          <rPr>
            <sz val="11"/>
            <color indexed="8"/>
            <rFont val="Helvetica Neue"/>
            <family val="2"/>
          </rPr>
          <t>Obj</t>
        </r>
        <r>
          <rPr>
            <sz val="11"/>
            <color indexed="8"/>
            <rFont val="宋体"/>
            <family val="3"/>
            <charset val="134"/>
          </rPr>
          <t>名称
在主角</t>
        </r>
        <r>
          <rPr>
            <sz val="11"/>
            <color indexed="8"/>
            <rFont val="Helvetica Neue"/>
            <family val="2"/>
          </rPr>
          <t>Bone</t>
        </r>
        <r>
          <rPr>
            <sz val="11"/>
            <color indexed="8"/>
            <rFont val="宋体"/>
            <family val="3"/>
            <charset val="134"/>
          </rPr>
          <t>节点下的名字</t>
        </r>
      </text>
    </comment>
    <comment ref="P2" authorId="0" shapeId="0" xr:uid="{BBEEB3C1-49B7-4637-A1F4-B1FB2AF740FB}">
      <text>
        <r>
          <rPr>
            <b/>
            <sz val="9"/>
            <rFont val="宋体"/>
            <family val="3"/>
            <charset val="134"/>
          </rPr>
          <t>Administrator:</t>
        </r>
        <r>
          <rPr>
            <sz val="9"/>
            <rFont val="宋体"/>
            <family val="3"/>
            <charset val="134"/>
          </rPr>
          <t xml:space="preserve">
此值大于0时表示再持续时间内按照这个时间点控制隐藏显示</t>
        </r>
      </text>
    </comment>
    <comment ref="Q2" authorId="1" shapeId="0" xr:uid="{D5EA269B-C4F3-490E-9EAE-02F89DDE9A50}">
      <text>
        <r>
          <rPr>
            <sz val="11"/>
            <color indexed="8"/>
            <rFont val="宋体"/>
            <family val="3"/>
            <charset val="134"/>
          </rPr>
          <t>作者</t>
        </r>
        <r>
          <rPr>
            <sz val="11"/>
            <color indexed="8"/>
            <rFont val="Helvetica Neue"/>
            <family val="2"/>
          </rPr>
          <t xml:space="preserve">:
</t>
        </r>
        <r>
          <rPr>
            <sz val="11"/>
            <color indexed="8"/>
            <rFont val="宋体"/>
            <family val="3"/>
            <charset val="134"/>
          </rPr>
          <t>一般特效一起随着此时间注销</t>
        </r>
      </text>
    </comment>
    <comment ref="R2" authorId="0" shapeId="0" xr:uid="{8AFBB706-BD8C-41AE-9383-EE23F19FC8AE}">
      <text>
        <r>
          <rPr>
            <b/>
            <sz val="9"/>
            <rFont val="宋体"/>
            <family val="3"/>
            <charset val="134"/>
          </rPr>
          <t>Administrator:</t>
        </r>
        <r>
          <rPr>
            <sz val="9"/>
            <rFont val="宋体"/>
            <family val="3"/>
            <charset val="134"/>
          </rPr>
          <t xml:space="preserve">
0：不处理
1：朝向面向施法者,类似弓箭技能
</t>
        </r>
      </text>
    </comment>
  </commentList>
</comments>
</file>

<file path=xl/sharedStrings.xml><?xml version="1.0" encoding="utf-8"?>
<sst xmlns="http://schemas.openxmlformats.org/spreadsheetml/2006/main" count="26623" uniqueCount="12508">
  <si>
    <t>08T8BL</t>
  </si>
  <si>
    <t>40ZZT8</t>
  </si>
  <si>
    <t>XXDJ4F</t>
  </si>
  <si>
    <t>28N8ZH</t>
  </si>
  <si>
    <t>8426ZL</t>
  </si>
  <si>
    <t>84622R</t>
  </si>
  <si>
    <t>HBV6L4</t>
  </si>
  <si>
    <t>R8Z28N</t>
  </si>
  <si>
    <t>8442L0</t>
  </si>
  <si>
    <t>2D886B</t>
  </si>
  <si>
    <t>ZFBHHJ</t>
  </si>
  <si>
    <t>BH2282</t>
  </si>
  <si>
    <t>NB24L8</t>
  </si>
  <si>
    <t>2HFL4D</t>
  </si>
  <si>
    <t>NJ0T04</t>
  </si>
  <si>
    <t>H44BDJ</t>
  </si>
  <si>
    <t>8FV0H8</t>
  </si>
  <si>
    <t>2ZX204</t>
  </si>
  <si>
    <t>FFXJ4P</t>
  </si>
  <si>
    <t>PHVR06</t>
  </si>
  <si>
    <t>N4800B</t>
  </si>
  <si>
    <t>02V460</t>
  </si>
  <si>
    <t>8HH6XD</t>
  </si>
  <si>
    <t>D6NFX2</t>
  </si>
  <si>
    <t>0DLNNT</t>
  </si>
  <si>
    <t>60JPN8</t>
  </si>
  <si>
    <t>08RVFD</t>
  </si>
  <si>
    <t>R4006Z</t>
  </si>
  <si>
    <t>4VH846</t>
  </si>
  <si>
    <t>6DJFP6</t>
  </si>
  <si>
    <t>N4V8Z2</t>
  </si>
  <si>
    <t>2B88PZ</t>
  </si>
  <si>
    <t>2ZLFLZ</t>
  </si>
  <si>
    <t>2X8FDL</t>
  </si>
  <si>
    <t>D6P4VZ</t>
  </si>
  <si>
    <t>442PVP</t>
  </si>
  <si>
    <t>0BV802</t>
  </si>
  <si>
    <t>R008R2</t>
  </si>
  <si>
    <t>T4RZ6V</t>
  </si>
  <si>
    <t>X24P82</t>
  </si>
  <si>
    <t>80ZVXP</t>
  </si>
  <si>
    <t>XP6004</t>
  </si>
  <si>
    <t>4L4HZ6</t>
  </si>
  <si>
    <t>86NX00</t>
  </si>
  <si>
    <t>R66L0N</t>
  </si>
  <si>
    <t>4F6D84</t>
  </si>
  <si>
    <t>6844ZN</t>
  </si>
  <si>
    <t>0BV66T</t>
  </si>
  <si>
    <t>46H84P</t>
  </si>
  <si>
    <t>6Z6J8V</t>
  </si>
  <si>
    <t>608DHN</t>
  </si>
  <si>
    <t>JNZ0JD</t>
  </si>
  <si>
    <t>FJ82VP</t>
  </si>
  <si>
    <t>V26RFF</t>
  </si>
  <si>
    <t>R48P4R</t>
  </si>
  <si>
    <t>840H4D</t>
  </si>
  <si>
    <t>0XTB04</t>
  </si>
  <si>
    <t>2BR684</t>
  </si>
  <si>
    <t>PRL6ZZ</t>
  </si>
  <si>
    <t>8V6P06</t>
  </si>
  <si>
    <t>08NRX6</t>
  </si>
  <si>
    <t>FD86X8</t>
  </si>
  <si>
    <t>JL68BF</t>
  </si>
  <si>
    <t>8B06BR</t>
  </si>
  <si>
    <t>J2XTDH</t>
  </si>
  <si>
    <t>NT2XXH</t>
  </si>
  <si>
    <t>NHZT0R</t>
  </si>
  <si>
    <t>04HNHD</t>
  </si>
  <si>
    <t>D2H4XD</t>
  </si>
  <si>
    <t>H400Z4</t>
  </si>
  <si>
    <t>0688DR</t>
  </si>
  <si>
    <t>2N22TH</t>
  </si>
  <si>
    <t>424H2X</t>
  </si>
  <si>
    <t>2JR2Z8</t>
  </si>
  <si>
    <t>HBP004</t>
  </si>
  <si>
    <t>Z64RXF</t>
  </si>
  <si>
    <t>L2P4HR</t>
  </si>
  <si>
    <t>8Z0806</t>
  </si>
  <si>
    <t>22ZB40</t>
  </si>
  <si>
    <t>60XJ0P</t>
  </si>
  <si>
    <t>0082VF</t>
  </si>
  <si>
    <t>V8VB28</t>
  </si>
  <si>
    <t>22X68V</t>
  </si>
  <si>
    <t>606B4H</t>
  </si>
  <si>
    <t>TV4JX0</t>
  </si>
  <si>
    <t>FP4N26</t>
  </si>
  <si>
    <t>D004N0</t>
  </si>
  <si>
    <t>0842Z4</t>
  </si>
  <si>
    <t>LB8B82</t>
  </si>
  <si>
    <t>P008RJ</t>
  </si>
  <si>
    <t>L2J4L2</t>
  </si>
  <si>
    <t>FB24RX</t>
  </si>
  <si>
    <t>N8L2Z8</t>
  </si>
  <si>
    <t>HX06X8</t>
  </si>
  <si>
    <t>T266JX</t>
  </si>
  <si>
    <t>626Z64</t>
  </si>
  <si>
    <t>6PDP48</t>
  </si>
  <si>
    <t>68J4R8</t>
  </si>
  <si>
    <t>NP6426</t>
  </si>
  <si>
    <t>RP664D</t>
  </si>
  <si>
    <t>B66P0V</t>
  </si>
  <si>
    <t>D88044</t>
  </si>
  <si>
    <t>RBPNNJ</t>
  </si>
  <si>
    <t>0HF608</t>
  </si>
  <si>
    <t>B8N62T</t>
  </si>
  <si>
    <t>2NZX66</t>
  </si>
  <si>
    <t>D22486</t>
  </si>
  <si>
    <t>B4NBXH</t>
  </si>
  <si>
    <t>P00LF2</t>
  </si>
  <si>
    <t>JV6DJT</t>
  </si>
  <si>
    <t>T4HLBB</t>
  </si>
  <si>
    <t>ZJ626B</t>
  </si>
  <si>
    <t>RR40JV</t>
  </si>
  <si>
    <t>ZF6R8P</t>
  </si>
  <si>
    <t>460J6L</t>
  </si>
  <si>
    <t>JNNJ4F</t>
  </si>
  <si>
    <t>JFPHPT</t>
  </si>
  <si>
    <t>86B02H</t>
  </si>
  <si>
    <t>P2F026</t>
  </si>
  <si>
    <t>6NFT6N</t>
  </si>
  <si>
    <t>4ZXJPT</t>
  </si>
  <si>
    <t>X6ZJ66</t>
  </si>
  <si>
    <t>J4ZH8R</t>
  </si>
  <si>
    <t>400HHJ</t>
  </si>
  <si>
    <t>R828LV</t>
  </si>
  <si>
    <t>26BH4B</t>
  </si>
  <si>
    <t>68B66T</t>
  </si>
  <si>
    <t>62J86B</t>
  </si>
  <si>
    <t>8BB644</t>
  </si>
  <si>
    <t>44XN8T</t>
  </si>
  <si>
    <t>62B806</t>
  </si>
  <si>
    <t>N82P66</t>
  </si>
  <si>
    <t>6N246N</t>
  </si>
  <si>
    <t>HHJ22V</t>
  </si>
  <si>
    <t>V06D2H</t>
  </si>
  <si>
    <t>H2V62R</t>
  </si>
  <si>
    <t>88H066</t>
  </si>
  <si>
    <t>46ZTFZ</t>
  </si>
  <si>
    <t>BNZRD4</t>
  </si>
  <si>
    <t>RNT088</t>
  </si>
  <si>
    <t>XJ02JT</t>
  </si>
  <si>
    <t>824ZP4</t>
  </si>
  <si>
    <t>442NXP</t>
  </si>
  <si>
    <t>8D6R4F</t>
  </si>
  <si>
    <t>N2R0BF</t>
  </si>
  <si>
    <t>40PPRR</t>
  </si>
  <si>
    <t>裂地击</t>
  </si>
  <si>
    <t>6844LR</t>
  </si>
  <si>
    <t>2PNX20</t>
  </si>
  <si>
    <t>DL24L8</t>
  </si>
  <si>
    <t>RR20L4</t>
  </si>
  <si>
    <t>8ZNRFJ</t>
  </si>
  <si>
    <t>8468B6</t>
  </si>
  <si>
    <t>回旋击</t>
  </si>
  <si>
    <t>Z8P2LL</t>
  </si>
  <si>
    <t>HR20TH</t>
  </si>
  <si>
    <t>4J8V24</t>
  </si>
  <si>
    <t>NJRH8L</t>
  </si>
  <si>
    <t>4RJ0Z0</t>
  </si>
  <si>
    <t>8VPFFT</t>
  </si>
  <si>
    <t>跳跃击</t>
  </si>
  <si>
    <t>F0T608</t>
  </si>
  <si>
    <t>000PZ6</t>
  </si>
  <si>
    <t>0686FT</t>
  </si>
  <si>
    <t>JNF4FR</t>
  </si>
  <si>
    <t>8N2N82</t>
  </si>
  <si>
    <t>686FZ0</t>
  </si>
  <si>
    <t>裂波击</t>
  </si>
  <si>
    <t>6J0BR4</t>
  </si>
  <si>
    <t>XZF020</t>
  </si>
  <si>
    <t>LB284J</t>
  </si>
  <si>
    <t>86T88N</t>
  </si>
  <si>
    <t>2J2400</t>
  </si>
  <si>
    <t>JVTX28</t>
  </si>
  <si>
    <t>旋风击</t>
  </si>
  <si>
    <t>2VD64X</t>
  </si>
  <si>
    <t>8PL406</t>
  </si>
  <si>
    <t>8NVJPX</t>
  </si>
  <si>
    <t>JJ2HXX</t>
  </si>
  <si>
    <t>FJ6F28</t>
  </si>
  <si>
    <t>PPR8F6</t>
  </si>
  <si>
    <t>冲锋击</t>
  </si>
  <si>
    <t>60X60L</t>
  </si>
  <si>
    <t>VDJXX4</t>
  </si>
  <si>
    <t>V0V46D</t>
  </si>
  <si>
    <t>HF6060</t>
  </si>
  <si>
    <t>BVHXRJ</t>
  </si>
  <si>
    <t>0NXJF2</t>
  </si>
  <si>
    <t>元素护盾</t>
  </si>
  <si>
    <t>80Z4V4</t>
  </si>
  <si>
    <t>Z4TN2N</t>
  </si>
  <si>
    <t>RXJV6F</t>
  </si>
  <si>
    <t>瞬移闪击</t>
  </si>
  <si>
    <t>Z4NN0J</t>
  </si>
  <si>
    <t>02TVRH</t>
  </si>
  <si>
    <t>20064L</t>
  </si>
  <si>
    <t>68FV48</t>
  </si>
  <si>
    <t>L4XRP6</t>
  </si>
  <si>
    <t>元素烈焰</t>
  </si>
  <si>
    <t>0R2826</t>
  </si>
  <si>
    <t>T6X086</t>
  </si>
  <si>
    <t>P6V2V4</t>
  </si>
  <si>
    <t>68R8Z2</t>
  </si>
  <si>
    <t>XJRZFV</t>
  </si>
  <si>
    <t>64BHPV</t>
  </si>
  <si>
    <t>元素法球</t>
  </si>
  <si>
    <t>PH626T</t>
  </si>
  <si>
    <t>668HRP</t>
  </si>
  <si>
    <t>BB04BJ</t>
  </si>
  <si>
    <t>RR220D</t>
  </si>
  <si>
    <t>NP0DR6</t>
  </si>
  <si>
    <t>ZJ0H62</t>
  </si>
  <si>
    <t>元素爆冰</t>
  </si>
  <si>
    <t>XJ6X48</t>
  </si>
  <si>
    <t>D808P8</t>
  </si>
  <si>
    <t>DZNBJ0</t>
  </si>
  <si>
    <t>F62RD8</t>
  </si>
  <si>
    <t>RP2V24</t>
  </si>
  <si>
    <t>F6F82R</t>
  </si>
  <si>
    <t>元素引力波</t>
  </si>
  <si>
    <t>84Z04N</t>
  </si>
  <si>
    <t>BR4BH4</t>
  </si>
  <si>
    <t>6VHRFJ</t>
  </si>
  <si>
    <t>F4T8L0</t>
  </si>
  <si>
    <t>ZLF864</t>
  </si>
  <si>
    <t>光能击</t>
  </si>
  <si>
    <t>L6FT6L</t>
  </si>
  <si>
    <t>FR228D</t>
  </si>
  <si>
    <t>VL2X82</t>
  </si>
  <si>
    <t>0JLT00</t>
  </si>
  <si>
    <t>0Z4J24</t>
  </si>
  <si>
    <t>TTFD2R</t>
  </si>
  <si>
    <t>光剑攻击</t>
  </si>
  <si>
    <t>4D4882</t>
  </si>
  <si>
    <t>D8V4XB</t>
  </si>
  <si>
    <t>00FXD6</t>
  </si>
  <si>
    <t>868T4Z</t>
  </si>
  <si>
    <t>F86Z2H</t>
  </si>
  <si>
    <t>0H2J0F</t>
  </si>
  <si>
    <t>闪电链</t>
  </si>
  <si>
    <t>00N60X</t>
  </si>
  <si>
    <t>光之能量</t>
  </si>
  <si>
    <t>V8RNT4</t>
  </si>
  <si>
    <t>N0BZ4D</t>
  </si>
  <si>
    <t>6XRF8D</t>
  </si>
  <si>
    <t>BF66RH</t>
  </si>
  <si>
    <t>82TF08</t>
  </si>
  <si>
    <t>FPFVL4</t>
  </si>
  <si>
    <t>光之击</t>
  </si>
  <si>
    <t>40RP4Z</t>
  </si>
  <si>
    <t>R8XL04</t>
  </si>
  <si>
    <t>0Z2FF2</t>
  </si>
  <si>
    <t>84J46X</t>
  </si>
  <si>
    <t>4X268B</t>
  </si>
  <si>
    <t>4LRH0L</t>
  </si>
  <si>
    <t>乱剑之击</t>
  </si>
  <si>
    <t>2LT68H</t>
  </si>
  <si>
    <t>PDR0V0</t>
  </si>
  <si>
    <t>X0FXL8</t>
  </si>
  <si>
    <t>844P40</t>
  </si>
  <si>
    <t>2B60XV</t>
  </si>
  <si>
    <t>能量吸附</t>
  </si>
  <si>
    <t>0V6B6V</t>
  </si>
  <si>
    <t>2R2P6L</t>
  </si>
  <si>
    <t>62B06P</t>
  </si>
  <si>
    <t>爆发状态</t>
  </si>
  <si>
    <t>VJ8Z4L</t>
  </si>
  <si>
    <t>J84X20</t>
  </si>
  <si>
    <t>VR6D64</t>
  </si>
  <si>
    <t>FN6VDT</t>
  </si>
  <si>
    <t>H62B0X</t>
  </si>
  <si>
    <t>J240R0</t>
  </si>
  <si>
    <t>能量之球</t>
  </si>
  <si>
    <t>8XNL4B</t>
  </si>
  <si>
    <t>68BD6D</t>
  </si>
  <si>
    <t>4202BX</t>
  </si>
  <si>
    <t>6H2ZXJ</t>
  </si>
  <si>
    <t>00F46N</t>
  </si>
  <si>
    <t>64T006</t>
  </si>
  <si>
    <t>能量之地</t>
  </si>
  <si>
    <t>8NNHHJ</t>
  </si>
  <si>
    <t>4L6VRR</t>
  </si>
  <si>
    <t>VPZ4XJ</t>
  </si>
  <si>
    <t>J82620</t>
  </si>
  <si>
    <t>BJ88ZF</t>
  </si>
  <si>
    <t>魔法闪击</t>
  </si>
  <si>
    <t>ND80PV</t>
  </si>
  <si>
    <t>J0TD4F</t>
  </si>
  <si>
    <t>LL2TP4</t>
  </si>
  <si>
    <t>2V6028</t>
  </si>
  <si>
    <t>B88P0T</t>
  </si>
  <si>
    <t>2TBVR0</t>
  </si>
  <si>
    <t>龙卷雨击</t>
  </si>
  <si>
    <t>0VNZ00</t>
  </si>
  <si>
    <t>26602N</t>
  </si>
  <si>
    <t>VF220R</t>
  </si>
  <si>
    <t>0882JH</t>
  </si>
  <si>
    <t>RPX2LT</t>
  </si>
  <si>
    <t>80X8DH</t>
  </si>
  <si>
    <t>禁锢之术</t>
  </si>
  <si>
    <t>62JVX4</t>
  </si>
  <si>
    <t>686F64</t>
  </si>
  <si>
    <t>0D4842</t>
  </si>
  <si>
    <t>028D2J</t>
  </si>
  <si>
    <t>J6B0F4</t>
  </si>
  <si>
    <t>光能灼烧</t>
  </si>
  <si>
    <t>H06L8V</t>
  </si>
  <si>
    <t>J6XVH6</t>
  </si>
  <si>
    <t>6Z24R8</t>
  </si>
  <si>
    <t>LJ6626</t>
  </si>
  <si>
    <t>T0P220</t>
  </si>
  <si>
    <t>VN64VV</t>
  </si>
  <si>
    <t>守护之击</t>
  </si>
  <si>
    <t>8XPRH8</t>
  </si>
  <si>
    <t>NX0R6B</t>
  </si>
  <si>
    <t>BNJZT4</t>
  </si>
  <si>
    <t>8ZJPZX</t>
  </si>
  <si>
    <t>80686X</t>
  </si>
  <si>
    <t>冰锥之击</t>
  </si>
  <si>
    <t>684X46</t>
  </si>
  <si>
    <t>Z2VBTN</t>
  </si>
  <si>
    <t>T8048H</t>
  </si>
  <si>
    <t>2R6TXX</t>
  </si>
  <si>
    <t>FX8848</t>
  </si>
  <si>
    <t>46JR4X</t>
  </si>
  <si>
    <t>8D0600</t>
  </si>
  <si>
    <t>L062RN</t>
  </si>
  <si>
    <t>NZ060J</t>
  </si>
  <si>
    <t>6PDHZL</t>
  </si>
  <si>
    <t>8FNB2B</t>
  </si>
  <si>
    <t>DX442J</t>
  </si>
  <si>
    <t>2BX0T6</t>
  </si>
  <si>
    <t>NNH8XV</t>
  </si>
  <si>
    <t>冲击波</t>
  </si>
  <si>
    <t>XBJ8HT</t>
  </si>
  <si>
    <t>NPT4HP</t>
  </si>
  <si>
    <t>6ZBN6P</t>
  </si>
  <si>
    <t>460V44</t>
  </si>
  <si>
    <t>X0060X</t>
  </si>
  <si>
    <t>熔岩大地</t>
  </si>
  <si>
    <t>V0HB0H</t>
  </si>
  <si>
    <t>42DTL8</t>
  </si>
  <si>
    <t>PFJ282</t>
  </si>
  <si>
    <t>68J06R</t>
  </si>
  <si>
    <t>VXT82F</t>
  </si>
  <si>
    <t>HRP0LV</t>
  </si>
  <si>
    <t>大魔导之影</t>
  </si>
  <si>
    <t>X08V48</t>
  </si>
  <si>
    <t>244XZN</t>
  </si>
  <si>
    <t>H2P2H0</t>
  </si>
  <si>
    <t>42HFFZ</t>
  </si>
  <si>
    <t>2V246P</t>
  </si>
  <si>
    <t>2N26BZ</t>
  </si>
  <si>
    <t>大魔导之影_召唤特效</t>
  </si>
  <si>
    <t>8D68JZ</t>
  </si>
  <si>
    <t>大魔导之影_冲击波</t>
  </si>
  <si>
    <t>84686P</t>
  </si>
  <si>
    <t>大魔导之影_魔法闪击</t>
  </si>
  <si>
    <t>P00T46</t>
  </si>
  <si>
    <t>精灵之击</t>
  </si>
  <si>
    <t>80842D</t>
  </si>
  <si>
    <t>24686Z</t>
  </si>
  <si>
    <t>V66Z24</t>
  </si>
  <si>
    <t>DDH6VP</t>
  </si>
  <si>
    <t>4T0208</t>
  </si>
  <si>
    <t>868LPH</t>
  </si>
  <si>
    <t>爆焰燃烧</t>
  </si>
  <si>
    <t>4HR646</t>
  </si>
  <si>
    <t>ZHHLDP</t>
  </si>
  <si>
    <t>466LPN</t>
  </si>
  <si>
    <t>L6DTP0</t>
  </si>
  <si>
    <t>04PH0D</t>
  </si>
  <si>
    <t>DF82D2</t>
  </si>
  <si>
    <t>灼烧轰击</t>
  </si>
  <si>
    <t>4R0666</t>
  </si>
  <si>
    <t>F824F6</t>
  </si>
  <si>
    <t>D62LZ0</t>
  </si>
  <si>
    <t>8440L8</t>
  </si>
  <si>
    <t>PVVR8J</t>
  </si>
  <si>
    <t>Z62P4N</t>
  </si>
  <si>
    <t>灼烧轰击_爆炸</t>
  </si>
  <si>
    <t>4H88ZL</t>
  </si>
  <si>
    <t>L280R4</t>
  </si>
  <si>
    <t>2H04PN</t>
  </si>
  <si>
    <t>R2VR2B</t>
  </si>
  <si>
    <t>精灵轰击</t>
  </si>
  <si>
    <t>44BJ88</t>
  </si>
  <si>
    <t>HVDB0N</t>
  </si>
  <si>
    <t>T00H0B</t>
  </si>
  <si>
    <t>H280N8</t>
  </si>
  <si>
    <t>治愈之术</t>
  </si>
  <si>
    <t>X4LHJ2</t>
  </si>
  <si>
    <t>VPXD4T</t>
  </si>
  <si>
    <t>T6TDZ6</t>
  </si>
  <si>
    <t>B402HB</t>
  </si>
  <si>
    <t>L8206V</t>
  </si>
  <si>
    <t>魔法护盾</t>
  </si>
  <si>
    <t>82B02X</t>
  </si>
  <si>
    <t>F4P666</t>
  </si>
  <si>
    <t>PH8P6F</t>
  </si>
  <si>
    <t>4ZD00X</t>
  </si>
  <si>
    <t>治愈之境</t>
  </si>
  <si>
    <t>4B802N</t>
  </si>
  <si>
    <t>066ZR6</t>
  </si>
  <si>
    <t>N82888</t>
  </si>
  <si>
    <t>6H8FL6</t>
  </si>
  <si>
    <t>ZJ42PB</t>
  </si>
  <si>
    <t>心灵之击</t>
  </si>
  <si>
    <t>L40T28</t>
  </si>
  <si>
    <t>264P40</t>
  </si>
  <si>
    <t>0282P8</t>
  </si>
  <si>
    <t>64PB4T</t>
  </si>
  <si>
    <t>660XVX</t>
  </si>
  <si>
    <t>8XJ4TZ</t>
  </si>
  <si>
    <t>心灵治愈</t>
  </si>
  <si>
    <t>0L2DH6</t>
  </si>
  <si>
    <t>4F6H42</t>
  </si>
  <si>
    <t>2628VJ</t>
  </si>
  <si>
    <t>TNDX0Z</t>
  </si>
  <si>
    <t>B02284</t>
  </si>
  <si>
    <t>RVNXZJ</t>
  </si>
  <si>
    <t>0FD20D</t>
  </si>
  <si>
    <t>6VB4ZD</t>
  </si>
  <si>
    <t>8R8JTD</t>
  </si>
  <si>
    <t>6HT4PT</t>
  </si>
  <si>
    <t>ZX28T4</t>
  </si>
  <si>
    <t>DP4F68</t>
  </si>
  <si>
    <t>D2B68N</t>
  </si>
  <si>
    <t>V48HVZ</t>
  </si>
  <si>
    <t>PNFH84</t>
  </si>
  <si>
    <t>828NNP</t>
  </si>
  <si>
    <t>VJ440J</t>
  </si>
  <si>
    <t>XBT8N4</t>
  </si>
  <si>
    <t>FHR6V4</t>
  </si>
  <si>
    <t>4J0XRH</t>
  </si>
  <si>
    <t>TDTNR2</t>
  </si>
  <si>
    <t>0R4PP0</t>
  </si>
  <si>
    <t>6R466P</t>
  </si>
  <si>
    <t>森林护符</t>
  </si>
  <si>
    <t>V2DJF4</t>
  </si>
  <si>
    <t>击败怪物</t>
  </si>
  <si>
    <t>0B6FP2</t>
  </si>
  <si>
    <t>优秀的赤精石</t>
  </si>
  <si>
    <t>森之戒指</t>
  </si>
  <si>
    <t>幼小的宠物蛋</t>
  </si>
  <si>
    <t>2X88JR</t>
  </si>
  <si>
    <t>一章装备盒子</t>
  </si>
  <si>
    <t>2T4NX8</t>
  </si>
  <si>
    <t>0V60Z6</t>
  </si>
  <si>
    <t>锻造鉴定符</t>
  </si>
  <si>
    <t>H0JZL6</t>
  </si>
  <si>
    <t>领主刷新券</t>
  </si>
  <si>
    <t>P2D0DJ</t>
  </si>
  <si>
    <t>0D4200</t>
  </si>
  <si>
    <t>6B2T80</t>
  </si>
  <si>
    <t>Z8F026</t>
  </si>
  <si>
    <t>BTR402</t>
  </si>
  <si>
    <t>6P8N2P</t>
  </si>
  <si>
    <t>RZ88HX</t>
  </si>
  <si>
    <t>V2XVLV</t>
  </si>
  <si>
    <t>TH6XXH</t>
  </si>
  <si>
    <t>84RV2J</t>
  </si>
  <si>
    <t>024P8T</t>
  </si>
  <si>
    <t>6V20XR</t>
  </si>
  <si>
    <t>PTL4FT</t>
  </si>
  <si>
    <t>800B88</t>
  </si>
  <si>
    <t>8Z6086</t>
  </si>
  <si>
    <t>28J6H0</t>
  </si>
  <si>
    <t>DXDJNV</t>
  </si>
  <si>
    <t>842N4F</t>
  </si>
  <si>
    <t>PRLHN2</t>
  </si>
  <si>
    <t>06VZ26</t>
  </si>
  <si>
    <t>L2DP24</t>
  </si>
  <si>
    <t>04F0VR</t>
  </si>
  <si>
    <t>V0F80F</t>
  </si>
  <si>
    <t>08F4N2</t>
  </si>
  <si>
    <t>LBBN44</t>
  </si>
  <si>
    <t>RRTRN6</t>
  </si>
  <si>
    <t>H6862L</t>
  </si>
  <si>
    <t>D4N206</t>
  </si>
  <si>
    <t>82L82F</t>
  </si>
  <si>
    <t>6B2LHV</t>
  </si>
  <si>
    <t>B0Z284</t>
  </si>
  <si>
    <t>PJPL4L</t>
  </si>
  <si>
    <t>J0LDD6</t>
  </si>
  <si>
    <t>TNJ6Z6</t>
  </si>
  <si>
    <t>TXR88H</t>
  </si>
  <si>
    <t>BOSS成长</t>
  </si>
  <si>
    <t>008H86</t>
  </si>
  <si>
    <t>等级</t>
  </si>
  <si>
    <t>属性加成</t>
  </si>
  <si>
    <t>HFNTFD</t>
  </si>
  <si>
    <t>初级领主</t>
  </si>
  <si>
    <t>T404LT</t>
  </si>
  <si>
    <t>次级领主</t>
  </si>
  <si>
    <t>VD6XNJ</t>
  </si>
  <si>
    <t>中级领主</t>
  </si>
  <si>
    <t>HR6Z6D</t>
  </si>
  <si>
    <t>高级领主</t>
  </si>
  <si>
    <t>L88226</t>
  </si>
  <si>
    <t>终极领主</t>
  </si>
  <si>
    <t>L6RLP8</t>
  </si>
  <si>
    <t>V8B6TF</t>
  </si>
  <si>
    <t>4N4424</t>
  </si>
  <si>
    <t>6J4T40</t>
  </si>
  <si>
    <t>新手好礼</t>
  </si>
  <si>
    <t>822P4L</t>
  </si>
  <si>
    <t>新手定制6级紫色项链,无需鉴定,有额外属性的那种</t>
  </si>
  <si>
    <t>升级到6级装备</t>
  </si>
  <si>
    <t>找村长汇报</t>
  </si>
  <si>
    <t>国王的装备盒子</t>
  </si>
  <si>
    <t>6级怪物试炼</t>
  </si>
  <si>
    <t>426TR4</t>
  </si>
  <si>
    <t>期待性道具</t>
  </si>
  <si>
    <t>本职业特色武器</t>
  </si>
  <si>
    <t>刷怪升级至8级</t>
  </si>
  <si>
    <t>8级怪物试炼</t>
  </si>
  <si>
    <t>840XH2</t>
  </si>
  <si>
    <t>小松鼠</t>
  </si>
  <si>
    <t>刷怪升级至10级</t>
  </si>
  <si>
    <t>10级怪物试炼</t>
  </si>
  <si>
    <t>XB26JP</t>
  </si>
  <si>
    <t>金钥匙</t>
  </si>
  <si>
    <t>刷怪升级至12级</t>
  </si>
  <si>
    <t>宠之晶</t>
  </si>
  <si>
    <t>12级怪物试炼</t>
  </si>
  <si>
    <t>8DZ004</t>
  </si>
  <si>
    <t>国王的宝石箱子</t>
  </si>
  <si>
    <t>刷怪升级至13级</t>
  </si>
  <si>
    <t>13级怪物试炼</t>
  </si>
  <si>
    <t>DP0L8L</t>
  </si>
  <si>
    <t>刷怪升级至14级</t>
  </si>
  <si>
    <t>团团</t>
  </si>
  <si>
    <t>14级怪物试炼</t>
  </si>
  <si>
    <t>28T886</t>
  </si>
  <si>
    <t>万能鉴定符</t>
  </si>
  <si>
    <t>刷怪升级至15级</t>
  </si>
  <si>
    <t>15级怪物试炼</t>
  </si>
  <si>
    <t>000T68</t>
  </si>
  <si>
    <t>稀少的宠物蛋</t>
  </si>
  <si>
    <t>第一章怪物试炼</t>
  </si>
  <si>
    <t>P6D2T8</t>
  </si>
  <si>
    <t>背包扩展袋子</t>
  </si>
  <si>
    <t>2R682T</t>
  </si>
  <si>
    <t>封印之塔挑战凭证</t>
  </si>
  <si>
    <t>02ZZP4</t>
  </si>
  <si>
    <t>忘灵丹</t>
  </si>
  <si>
    <t>B260R2</t>
  </si>
  <si>
    <t>体力补充</t>
  </si>
  <si>
    <t>森灵之剑</t>
  </si>
  <si>
    <t>森灵之刃</t>
  </si>
  <si>
    <t>2选1</t>
  </si>
  <si>
    <t>8L44DF</t>
  </si>
  <si>
    <t>森灵权杖</t>
  </si>
  <si>
    <t>森灵之书</t>
  </si>
  <si>
    <t>0J4L4N</t>
  </si>
  <si>
    <t>森灵之弓</t>
  </si>
  <si>
    <t>TLD0RJ</t>
  </si>
  <si>
    <t>BDZ84J</t>
  </si>
  <si>
    <t>0J6Z48</t>
  </si>
  <si>
    <t>PV4866</t>
  </si>
  <si>
    <t>R6PN2H</t>
  </si>
  <si>
    <t>R48R2V</t>
  </si>
  <si>
    <t>JT0PD8</t>
  </si>
  <si>
    <t>二章装备盒子</t>
  </si>
  <si>
    <t>8H284R</t>
  </si>
  <si>
    <t>R62PZT</t>
  </si>
  <si>
    <t>坐骑:马</t>
  </si>
  <si>
    <t>6T0R6P</t>
  </si>
  <si>
    <t>挑战铃铛</t>
  </si>
  <si>
    <t>24PDVP</t>
  </si>
  <si>
    <t>V26VRN</t>
  </si>
  <si>
    <t>D68FTZ</t>
  </si>
  <si>
    <t>668XJJ</t>
  </si>
  <si>
    <t>ZHTN86</t>
  </si>
  <si>
    <t>BP8N8H</t>
  </si>
  <si>
    <t>任务</t>
  </si>
  <si>
    <t>2JBJ2J</t>
  </si>
  <si>
    <t>第一章</t>
  </si>
  <si>
    <t>品质</t>
  </si>
  <si>
    <t>各部位</t>
  </si>
  <si>
    <t>0:通用</t>
  </si>
  <si>
    <t>HTXB2X</t>
  </si>
  <si>
    <t>1:剑</t>
  </si>
  <si>
    <t>2XX4TT</t>
  </si>
  <si>
    <t>具体道具</t>
  </si>
  <si>
    <t>各职业紫装</t>
  </si>
  <si>
    <t>2:刀</t>
  </si>
  <si>
    <t>6JR82T</t>
  </si>
  <si>
    <t>鉴定条目</t>
  </si>
  <si>
    <t>大于等于2</t>
  </si>
  <si>
    <t>3:法杖</t>
  </si>
  <si>
    <t>4464D8</t>
  </si>
  <si>
    <t>鉴定属性</t>
  </si>
  <si>
    <t>力量</t>
  </si>
  <si>
    <t>4：魔法书</t>
  </si>
  <si>
    <t>2J8FFT</t>
  </si>
  <si>
    <t>敏捷</t>
  </si>
  <si>
    <t>5：弓箭</t>
  </si>
  <si>
    <t>V6H2B8</t>
  </si>
  <si>
    <t>智力</t>
  </si>
  <si>
    <t>4F6L84</t>
  </si>
  <si>
    <t>耐力</t>
  </si>
  <si>
    <t>11:布甲</t>
  </si>
  <si>
    <t>8ZX022</t>
  </si>
  <si>
    <t>体质</t>
  </si>
  <si>
    <t>12:轻甲</t>
  </si>
  <si>
    <t>606X8L</t>
  </si>
  <si>
    <t>13:重甲</t>
  </si>
  <si>
    <t>JFXX0F</t>
  </si>
  <si>
    <t>VD8VDR</t>
  </si>
  <si>
    <t>武器</t>
  </si>
  <si>
    <t>1 武器</t>
  </si>
  <si>
    <t>F8468V</t>
  </si>
  <si>
    <t>需要1件等级达到10级得装备</t>
  </si>
  <si>
    <t>衣服</t>
  </si>
  <si>
    <t>2 衣服</t>
  </si>
  <si>
    <t>428D6V</t>
  </si>
  <si>
    <t>护符</t>
  </si>
  <si>
    <t>3 护符</t>
  </si>
  <si>
    <t>88L8TF</t>
  </si>
  <si>
    <t>需要1件紫色品质得装备</t>
  </si>
  <si>
    <t>戒指</t>
  </si>
  <si>
    <t>4 戒指</t>
  </si>
  <si>
    <t>080Z06</t>
  </si>
  <si>
    <t>饰品</t>
  </si>
  <si>
    <t>5 饰品</t>
  </si>
  <si>
    <t>XL4862</t>
  </si>
  <si>
    <t>需要1件10级以上的布甲装备</t>
  </si>
  <si>
    <t>鞋子</t>
  </si>
  <si>
    <t>6 鞋子</t>
  </si>
  <si>
    <t>4F2882</t>
  </si>
  <si>
    <t>需要1件10级以上的轻甲装备</t>
  </si>
  <si>
    <t>裤子</t>
  </si>
  <si>
    <t>7 裤子</t>
  </si>
  <si>
    <t>4BLV8D</t>
  </si>
  <si>
    <t>需要1件10级以上的重甲装备</t>
  </si>
  <si>
    <t>腰带</t>
  </si>
  <si>
    <t>8 腰带</t>
  </si>
  <si>
    <t>VL48L8</t>
  </si>
  <si>
    <t>需要1件10级以上紫色品质的布甲装备</t>
  </si>
  <si>
    <t>手镯</t>
  </si>
  <si>
    <t>9 手镯</t>
  </si>
  <si>
    <t>TVLLF6</t>
  </si>
  <si>
    <t>需要1件10级以上紫色品质的的轻甲装备</t>
  </si>
  <si>
    <t>头盔</t>
  </si>
  <si>
    <t>10 头盔</t>
  </si>
  <si>
    <t>JHFT4L</t>
  </si>
  <si>
    <t>需要1件10级以上紫色品质的的重甲装备</t>
  </si>
  <si>
    <t>项链</t>
  </si>
  <si>
    <t>11 项链</t>
  </si>
  <si>
    <t>24F2T4</t>
  </si>
  <si>
    <t>JP6JF0</t>
  </si>
  <si>
    <t>V4J8TF</t>
  </si>
  <si>
    <t>882X04</t>
  </si>
  <si>
    <t>V4026Z</t>
  </si>
  <si>
    <t>2Z2HH4</t>
  </si>
  <si>
    <t>8L862N</t>
  </si>
  <si>
    <t>H08066</t>
  </si>
  <si>
    <t>8N6DP4</t>
  </si>
  <si>
    <t>LDT68Z</t>
  </si>
  <si>
    <t>FPTLTZ</t>
  </si>
  <si>
    <t>概率</t>
  </si>
  <si>
    <t>48NRJR</t>
  </si>
  <si>
    <t>龙鸣之盔</t>
  </si>
  <si>
    <t>小鸭鸭</t>
  </si>
  <si>
    <t>JPRZHD</t>
  </si>
  <si>
    <t>贤者之盔</t>
  </si>
  <si>
    <t>RFV8BX</t>
  </si>
  <si>
    <t>无畏之盔</t>
  </si>
  <si>
    <t>小灰狼</t>
  </si>
  <si>
    <t>DJ026Z</t>
  </si>
  <si>
    <t>龙鸣之手</t>
  </si>
  <si>
    <t>仙人掌</t>
  </si>
  <si>
    <t>ZV40Z4</t>
  </si>
  <si>
    <t>贤者之手</t>
  </si>
  <si>
    <t>04L24H</t>
  </si>
  <si>
    <t>无畏之手</t>
  </si>
  <si>
    <t>企鹅</t>
  </si>
  <si>
    <t>6T2Z6V</t>
  </si>
  <si>
    <t>龙鸣之带</t>
  </si>
  <si>
    <t>蛇蛇</t>
  </si>
  <si>
    <t>00ZLF6</t>
  </si>
  <si>
    <t>贤者之带</t>
  </si>
  <si>
    <t>萝卜头</t>
  </si>
  <si>
    <t>2J22H8</t>
  </si>
  <si>
    <t>无畏之带</t>
  </si>
  <si>
    <t>雷霆猪</t>
  </si>
  <si>
    <t>F00T02</t>
  </si>
  <si>
    <t>龙鸣之靴</t>
  </si>
  <si>
    <t>乌贼女士</t>
  </si>
  <si>
    <t>ZR2DR8</t>
  </si>
  <si>
    <t>贤者之靴</t>
  </si>
  <si>
    <t>魔法精灵</t>
  </si>
  <si>
    <t>62444R</t>
  </si>
  <si>
    <t>无畏之靴</t>
  </si>
  <si>
    <t>魔法娃娃</t>
  </si>
  <si>
    <t>26RTP4</t>
  </si>
  <si>
    <t>龙鸣之腿</t>
  </si>
  <si>
    <t>淘气包</t>
  </si>
  <si>
    <t>B0202V</t>
  </si>
  <si>
    <t>贤者之腿</t>
  </si>
  <si>
    <t>光明天使</t>
  </si>
  <si>
    <t>R226VT</t>
  </si>
  <si>
    <t>无畏之腿</t>
  </si>
  <si>
    <t>森灵之链</t>
  </si>
  <si>
    <t>TT8N46</t>
  </si>
  <si>
    <t>森灵之戒</t>
  </si>
  <si>
    <t>森灵之坠</t>
  </si>
  <si>
    <t>森灵之符</t>
  </si>
  <si>
    <t>JV8PRV</t>
  </si>
  <si>
    <t>62B02N</t>
  </si>
  <si>
    <t>勇士之剑</t>
  </si>
  <si>
    <t>龙脊之盔</t>
  </si>
  <si>
    <t>JT040D</t>
  </si>
  <si>
    <t>勇士之刃</t>
  </si>
  <si>
    <t>魔灵之盔</t>
  </si>
  <si>
    <t>PN688D</t>
  </si>
  <si>
    <t>秩序之盔</t>
  </si>
  <si>
    <t>VF0RV0</t>
  </si>
  <si>
    <t>龙脊之手</t>
  </si>
  <si>
    <t>H00082</t>
  </si>
  <si>
    <t>勇士之杖</t>
  </si>
  <si>
    <t>魔灵之手</t>
  </si>
  <si>
    <t>NT2L4R</t>
  </si>
  <si>
    <t>勇士之书</t>
  </si>
  <si>
    <t>秩序之手</t>
  </si>
  <si>
    <t>8N2B0V</t>
  </si>
  <si>
    <t>龙脊之带</t>
  </si>
  <si>
    <t>60FD68</t>
  </si>
  <si>
    <t>勇士之弓</t>
  </si>
  <si>
    <t>魔灵之带</t>
  </si>
  <si>
    <t>LF664H</t>
  </si>
  <si>
    <t>龙鸣之甲</t>
  </si>
  <si>
    <t>秩序之带</t>
  </si>
  <si>
    <t>JZT66N</t>
  </si>
  <si>
    <t>贤者之衣</t>
  </si>
  <si>
    <t>龙脊之靴</t>
  </si>
  <si>
    <t>T6R264</t>
  </si>
  <si>
    <t>无畏之甲</t>
  </si>
  <si>
    <t>魔灵之靴</t>
  </si>
  <si>
    <t>0D0222</t>
  </si>
  <si>
    <t>秩序之靴</t>
  </si>
  <si>
    <t>86RHHR</t>
  </si>
  <si>
    <t>龙脊之腿</t>
  </si>
  <si>
    <t>2BF006</t>
  </si>
  <si>
    <t>魔灵之腿</t>
  </si>
  <si>
    <t>H4H0L0</t>
  </si>
  <si>
    <t>秩序之腿</t>
  </si>
  <si>
    <t>T4J206</t>
  </si>
  <si>
    <t>流光之链</t>
  </si>
  <si>
    <t>流光之戒</t>
  </si>
  <si>
    <t>流光之灵</t>
  </si>
  <si>
    <t>流光之符</t>
  </si>
  <si>
    <t>流光之剑</t>
  </si>
  <si>
    <t>流光战刃</t>
  </si>
  <si>
    <t>流光之杖</t>
  </si>
  <si>
    <t>流光之书</t>
  </si>
  <si>
    <t>流光之弓</t>
  </si>
  <si>
    <t>龙脊之甲</t>
  </si>
  <si>
    <t>魔灵之甲</t>
  </si>
  <si>
    <t>秩序之甲</t>
  </si>
  <si>
    <t>JR4T02</t>
  </si>
  <si>
    <t>银月之盔</t>
  </si>
  <si>
    <t>风暴之盔</t>
  </si>
  <si>
    <t>无尽之盔</t>
  </si>
  <si>
    <t>银月之手</t>
  </si>
  <si>
    <t>风暴之手</t>
  </si>
  <si>
    <t>无尽之手</t>
  </si>
  <si>
    <t>银月之带</t>
  </si>
  <si>
    <t>V0XDZH</t>
  </si>
  <si>
    <t>风暴之带</t>
  </si>
  <si>
    <t>无尽之带</t>
  </si>
  <si>
    <t>银月之靴</t>
  </si>
  <si>
    <t>风暴之靴</t>
  </si>
  <si>
    <t>第二章</t>
  </si>
  <si>
    <t>无尽之靴</t>
  </si>
  <si>
    <t>LJJ02P</t>
  </si>
  <si>
    <t>需要1件等级达到20级得装备</t>
  </si>
  <si>
    <t>银月之腿</t>
  </si>
  <si>
    <t>风暴之腿</t>
  </si>
  <si>
    <t>无尽之腿</t>
  </si>
  <si>
    <t>冰封之链</t>
  </si>
  <si>
    <t>XP66V4</t>
  </si>
  <si>
    <t>需要1件20级以上的布甲装备</t>
  </si>
  <si>
    <t>冰封之戒</t>
  </si>
  <si>
    <t>需要1件20级以上的轻甲装备</t>
  </si>
  <si>
    <t>冰封之灵</t>
  </si>
  <si>
    <t>需要1件20级以上的重甲装备</t>
  </si>
  <si>
    <t>冰封之符</t>
  </si>
  <si>
    <t>需要1件20级以上紫色品质的布甲装备</t>
  </si>
  <si>
    <t>冰封之剑</t>
  </si>
  <si>
    <t>需要1件20级以上紫色品质的的轻甲装备</t>
  </si>
  <si>
    <t>冰封战刃</t>
  </si>
  <si>
    <t>Z26860</t>
  </si>
  <si>
    <t>需要1件20级以上紫色品质的的重甲装备</t>
  </si>
  <si>
    <t>冰封之仗</t>
  </si>
  <si>
    <t>冰封之书</t>
  </si>
  <si>
    <t>冰封之弓</t>
  </si>
  <si>
    <t>银月之甲</t>
  </si>
  <si>
    <t>风暴之甲</t>
  </si>
  <si>
    <t>无尽之甲</t>
  </si>
  <si>
    <t>命运之盔</t>
  </si>
  <si>
    <t>圣灵之盔</t>
  </si>
  <si>
    <t>破灵之盔</t>
  </si>
  <si>
    <t>命运之手</t>
  </si>
  <si>
    <t>圣灵之手</t>
  </si>
  <si>
    <t>破灵之手</t>
  </si>
  <si>
    <t>命运之带</t>
  </si>
  <si>
    <t>圣灵之带</t>
  </si>
  <si>
    <t>破灵之带</t>
  </si>
  <si>
    <t>命运之靴</t>
  </si>
  <si>
    <t>圣灵之靴</t>
  </si>
  <si>
    <t>破灵之靴</t>
  </si>
  <si>
    <t>命运之腿</t>
  </si>
  <si>
    <t>圣灵之腿</t>
  </si>
  <si>
    <t>破灵之腿</t>
  </si>
  <si>
    <t>唤灵之链</t>
  </si>
  <si>
    <t>唤灵之戒</t>
  </si>
  <si>
    <t>唤灵之灵</t>
  </si>
  <si>
    <t>唤灵之符</t>
  </si>
  <si>
    <t>唤灵之剑</t>
  </si>
  <si>
    <t>唤灵之刀</t>
  </si>
  <si>
    <t>唤灵之杖</t>
  </si>
  <si>
    <t>唤灵之书</t>
  </si>
  <si>
    <t>唤灵之弓</t>
  </si>
  <si>
    <t>命运之甲</t>
  </si>
  <si>
    <t>圣灵之甲</t>
  </si>
  <si>
    <t>破灵之甲</t>
  </si>
  <si>
    <t>风灵之盔</t>
  </si>
  <si>
    <t>神谕之盔</t>
  </si>
  <si>
    <t>永恒之盔</t>
  </si>
  <si>
    <t>风灵之手</t>
  </si>
  <si>
    <t>神谕之手</t>
  </si>
  <si>
    <t>永恒之手</t>
  </si>
  <si>
    <t>风灵之带</t>
  </si>
  <si>
    <t>2TL8JB</t>
  </si>
  <si>
    <t>神谕之带</t>
  </si>
  <si>
    <t>永恒之带</t>
  </si>
  <si>
    <t>风灵之靴</t>
  </si>
  <si>
    <t>神谕之靴</t>
  </si>
  <si>
    <t>永恒之靴</t>
  </si>
  <si>
    <t>风灵之腿</t>
  </si>
  <si>
    <t>神谕之腿</t>
  </si>
  <si>
    <t>永恒之腿</t>
  </si>
  <si>
    <t>炙热之链</t>
  </si>
  <si>
    <t>炙热之戒</t>
  </si>
  <si>
    <t>炙热之灵</t>
  </si>
  <si>
    <t>炙热之符</t>
  </si>
  <si>
    <t>炙热之剑</t>
  </si>
  <si>
    <t>炙热战刃</t>
  </si>
  <si>
    <t>炙热之杖</t>
  </si>
  <si>
    <t>炙热之书</t>
  </si>
  <si>
    <t>炙热之弓</t>
  </si>
  <si>
    <t>风灵之甲</t>
  </si>
  <si>
    <t>神谕之甲</t>
  </si>
  <si>
    <t>ZD664B</t>
  </si>
  <si>
    <t>永恒之甲</t>
  </si>
  <si>
    <t>家族1级</t>
  </si>
  <si>
    <t>家族2级</t>
  </si>
  <si>
    <t>家族3级</t>
  </si>
  <si>
    <t>家族4级</t>
  </si>
  <si>
    <t>LDZ2V8</t>
  </si>
  <si>
    <t>家族5级</t>
  </si>
  <si>
    <t>家族6级</t>
  </si>
  <si>
    <t>家族7级</t>
  </si>
  <si>
    <t>8H600V</t>
  </si>
  <si>
    <t>家族8级</t>
  </si>
  <si>
    <t>家族9级</t>
  </si>
  <si>
    <t>家族10级</t>
  </si>
  <si>
    <t>第三章</t>
  </si>
  <si>
    <t>需要1件等级达到30级得装备</t>
  </si>
  <si>
    <t>需要1件30级以上的布甲装备</t>
  </si>
  <si>
    <t>需要1件30级以上的轻甲装备</t>
  </si>
  <si>
    <t>ZRTR2H</t>
  </si>
  <si>
    <t>需要1件30级以上的重甲装备</t>
  </si>
  <si>
    <t>X6208B</t>
  </si>
  <si>
    <t>需要1件30级以上紫色品质的布甲装备</t>
  </si>
  <si>
    <t>0PB4F4</t>
  </si>
  <si>
    <t>需要1件30级以上紫色品质的的轻甲装备</t>
  </si>
  <si>
    <t>6J82RJ</t>
  </si>
  <si>
    <t>需要1件30级以上紫色品质的的重甲装备</t>
  </si>
  <si>
    <t>4ZR44L</t>
  </si>
  <si>
    <t>JXT6X4</t>
  </si>
  <si>
    <t>26ZND4</t>
  </si>
  <si>
    <t>8BLP28</t>
  </si>
  <si>
    <t>66T4TH</t>
  </si>
  <si>
    <t>8HZTFL</t>
  </si>
  <si>
    <t>LFJXD6</t>
  </si>
  <si>
    <t>P24D28</t>
  </si>
  <si>
    <t>ZH6888</t>
  </si>
  <si>
    <t>P0JL00</t>
  </si>
  <si>
    <t>第四章</t>
  </si>
  <si>
    <t>需要1件等级达到40级得装备</t>
  </si>
  <si>
    <t>需要1件40级以上的布甲装备</t>
  </si>
  <si>
    <t>需要1件40级以上的轻甲装备</t>
  </si>
  <si>
    <t>需要1件40级以上的重甲装备</t>
  </si>
  <si>
    <t>需要1件40级以上紫色品质的布甲装备</t>
  </si>
  <si>
    <t>需要1件40级以上紫色品质的的轻甲装备</t>
  </si>
  <si>
    <t>需要1件40级以上紫色品质的的重甲装备</t>
  </si>
  <si>
    <t>68TD4L</t>
  </si>
  <si>
    <t>RV4F8D</t>
  </si>
  <si>
    <t>8N8HPL</t>
  </si>
  <si>
    <t>2ZFJ4T</t>
  </si>
  <si>
    <t>628P22</t>
  </si>
  <si>
    <t>86H8T6</t>
  </si>
  <si>
    <t>6820R2</t>
  </si>
  <si>
    <t>06J46H</t>
  </si>
  <si>
    <t>ZHTDRR</t>
  </si>
  <si>
    <t>第五章</t>
  </si>
  <si>
    <t>需要1件等级达到50级得装备</t>
  </si>
  <si>
    <t>需要1件50级以上的布甲装备</t>
  </si>
  <si>
    <t>需要1件50级以上的轻甲装备</t>
  </si>
  <si>
    <t>8DJ6JP</t>
  </si>
  <si>
    <t>需要1件50级以上的重甲装备</t>
  </si>
  <si>
    <t>需要1件50级以上紫色品质的布甲装备</t>
  </si>
  <si>
    <t>需要1件50级以上紫色品质的的轻甲装备</t>
  </si>
  <si>
    <t>需要1件50级以上紫色品质的的重甲装备</t>
  </si>
  <si>
    <t>RL24VP</t>
  </si>
  <si>
    <t>B8H0XP</t>
  </si>
  <si>
    <t>VH86HN</t>
  </si>
  <si>
    <t>4XH0P6</t>
  </si>
  <si>
    <t>Z2TX6T</t>
  </si>
  <si>
    <t>Z8VFD8</t>
  </si>
  <si>
    <t>HD02X4</t>
  </si>
  <si>
    <t>V0N6N8</t>
  </si>
  <si>
    <t>DDBD8J</t>
  </si>
  <si>
    <t>0ZFF4D</t>
  </si>
  <si>
    <t>H0JX66</t>
  </si>
  <si>
    <t>RTBF02</t>
  </si>
  <si>
    <t>B00XRP</t>
  </si>
  <si>
    <t>P8J24F</t>
  </si>
  <si>
    <t>8200ND</t>
  </si>
  <si>
    <t>84TRL0</t>
  </si>
  <si>
    <t>JZ2D0J</t>
  </si>
  <si>
    <t>2ZJ2R8</t>
  </si>
  <si>
    <t>N00P6P</t>
  </si>
  <si>
    <t>2JTX6J</t>
  </si>
  <si>
    <t>R48HZR</t>
  </si>
  <si>
    <t>P82424</t>
  </si>
  <si>
    <t>DP44XF</t>
  </si>
  <si>
    <t>N4NP02</t>
  </si>
  <si>
    <t>6FZHD0</t>
  </si>
  <si>
    <t>42HL68</t>
  </si>
  <si>
    <t>J8T6NR</t>
  </si>
  <si>
    <t>2JBJNH</t>
  </si>
  <si>
    <t>ZVFBJ4</t>
  </si>
  <si>
    <t>4624ZV</t>
  </si>
  <si>
    <t>D04LT6</t>
  </si>
  <si>
    <t>4P60XD</t>
  </si>
  <si>
    <t>TDX466</t>
  </si>
  <si>
    <t>PPJ4X2</t>
  </si>
  <si>
    <t>D0L60J</t>
  </si>
  <si>
    <t>08L288</t>
  </si>
  <si>
    <t>84BX8F</t>
  </si>
  <si>
    <t>PV6J86</t>
  </si>
  <si>
    <t>ZZ4TN2</t>
  </si>
  <si>
    <t>28D44X</t>
  </si>
  <si>
    <t>82Z688</t>
  </si>
  <si>
    <t>P6H8JR</t>
  </si>
  <si>
    <t>D2P2P4</t>
  </si>
  <si>
    <t>24R6X0</t>
  </si>
  <si>
    <t>48B866</t>
  </si>
  <si>
    <t>H6PV46</t>
  </si>
  <si>
    <t>R88HX4</t>
  </si>
  <si>
    <t>0F4800</t>
  </si>
  <si>
    <t>T0DZ2D</t>
  </si>
  <si>
    <t>V208NN</t>
  </si>
  <si>
    <t>RPVT0Z</t>
  </si>
  <si>
    <t>24J60T</t>
  </si>
  <si>
    <t>6848P0</t>
  </si>
  <si>
    <t>TBNRR6</t>
  </si>
  <si>
    <t>B4H0DV</t>
  </si>
  <si>
    <t>X020HF</t>
  </si>
  <si>
    <t>02020N</t>
  </si>
  <si>
    <t>04J4RR</t>
  </si>
  <si>
    <t>4VZF20</t>
  </si>
  <si>
    <t>62V04R</t>
  </si>
  <si>
    <t>Z6BT0H</t>
  </si>
  <si>
    <t>PJ0DHR</t>
  </si>
  <si>
    <t>J6DNRD</t>
  </si>
  <si>
    <t>H0VVVX</t>
  </si>
  <si>
    <t>LVJZ4T</t>
  </si>
  <si>
    <t>Z86B8R</t>
  </si>
  <si>
    <t>ZT2XBF</t>
  </si>
  <si>
    <t>JRZ0V6</t>
  </si>
  <si>
    <t>NZT4P6</t>
  </si>
  <si>
    <t>PFXVTZ</t>
  </si>
  <si>
    <t>0P08HH</t>
  </si>
  <si>
    <t>2X8P48</t>
  </si>
  <si>
    <t>8B8FPX</t>
  </si>
  <si>
    <t>LPD6DV</t>
  </si>
  <si>
    <t>DJ02P4</t>
  </si>
  <si>
    <t>N42JR0</t>
  </si>
  <si>
    <t>P4J4FN</t>
  </si>
  <si>
    <t>0R4BTZ</t>
  </si>
  <si>
    <t>84BHZ0</t>
  </si>
  <si>
    <t>6X22FD</t>
  </si>
  <si>
    <t>226X4P</t>
  </si>
  <si>
    <t>Z80X2B</t>
  </si>
  <si>
    <t>RFH648</t>
  </si>
  <si>
    <t>DHH6BR</t>
  </si>
  <si>
    <t>NHTH22</t>
  </si>
  <si>
    <t>N820DP</t>
  </si>
  <si>
    <t>V82R80</t>
  </si>
  <si>
    <t>2FT44H</t>
  </si>
  <si>
    <t>62FH46</t>
  </si>
  <si>
    <t>4P660T</t>
  </si>
  <si>
    <t>D4DTH0</t>
  </si>
  <si>
    <t>020FB0</t>
  </si>
  <si>
    <t>T24J44</t>
  </si>
  <si>
    <t>26426X</t>
  </si>
  <si>
    <t>8HD4ND</t>
  </si>
  <si>
    <t>028TN2</t>
  </si>
  <si>
    <t>28VFX2</t>
  </si>
  <si>
    <t>6VXVR0</t>
  </si>
  <si>
    <t>0PB224</t>
  </si>
  <si>
    <t>V2B228</t>
  </si>
  <si>
    <t>NJ42P2</t>
  </si>
  <si>
    <t>X4Z0D4</t>
  </si>
  <si>
    <t>002Z04</t>
  </si>
  <si>
    <t>H46VR6</t>
  </si>
  <si>
    <t>4DDP80</t>
  </si>
  <si>
    <t>P46XH2</t>
  </si>
  <si>
    <t>P28ZZD</t>
  </si>
  <si>
    <t>N8L64J</t>
  </si>
  <si>
    <t>T6N6LR</t>
  </si>
  <si>
    <t>HV6D02</t>
  </si>
  <si>
    <t>TJB06X</t>
  </si>
  <si>
    <t>4P2424</t>
  </si>
  <si>
    <t>04F408</t>
  </si>
  <si>
    <t>06882D</t>
  </si>
  <si>
    <t>BDZL4L</t>
  </si>
  <si>
    <t>8X660B</t>
  </si>
  <si>
    <t>HD06V2</t>
  </si>
  <si>
    <t>2VD4TF</t>
  </si>
  <si>
    <t>2TFZ8D</t>
  </si>
  <si>
    <t>2HJ8L4</t>
  </si>
  <si>
    <t>VXJR46</t>
  </si>
  <si>
    <t>4J2PXJ</t>
  </si>
  <si>
    <t>2D8V6R</t>
  </si>
  <si>
    <t>LP0FNN</t>
  </si>
  <si>
    <t>XT2FFJ</t>
  </si>
  <si>
    <t>VFPB0V</t>
  </si>
  <si>
    <t>06XN02</t>
  </si>
  <si>
    <t>L6XZFZ</t>
  </si>
  <si>
    <t>J6Z260</t>
  </si>
  <si>
    <t>H4V28P</t>
  </si>
  <si>
    <t>F8HR00</t>
  </si>
  <si>
    <t>4PPH0P</t>
  </si>
  <si>
    <t>J8TX4F</t>
  </si>
  <si>
    <t>2RLVJ4</t>
  </si>
  <si>
    <t>6644HR</t>
  </si>
  <si>
    <t>8J06FZ</t>
  </si>
  <si>
    <t>FV8DFJ</t>
  </si>
  <si>
    <t>TXLFVX</t>
  </si>
  <si>
    <t>ZVBXD4</t>
  </si>
  <si>
    <t>DXX08R</t>
  </si>
  <si>
    <t>PZX0N4</t>
  </si>
  <si>
    <t>6842P4</t>
  </si>
  <si>
    <t>02T46P</t>
  </si>
  <si>
    <t>4FTN40</t>
  </si>
  <si>
    <t>684BTJ</t>
  </si>
  <si>
    <t>040T02</t>
  </si>
  <si>
    <t>640P86</t>
  </si>
  <si>
    <t>08644H</t>
  </si>
  <si>
    <t>Z6V2VB</t>
  </si>
  <si>
    <t>662NV6</t>
  </si>
  <si>
    <t>H4FJ2Z</t>
  </si>
  <si>
    <t>VV8NH6</t>
  </si>
  <si>
    <t>2PNNP4</t>
  </si>
  <si>
    <t>PT0V04</t>
  </si>
  <si>
    <t>H24PN4</t>
  </si>
  <si>
    <t>2024N0</t>
  </si>
  <si>
    <t>088D2F</t>
  </si>
  <si>
    <t>4T4V8R</t>
  </si>
  <si>
    <t>BP08D8</t>
  </si>
  <si>
    <t>462P86</t>
  </si>
  <si>
    <t>LH8VB4</t>
  </si>
  <si>
    <t>ZRP4D4</t>
  </si>
  <si>
    <t>4NFD64</t>
  </si>
  <si>
    <t>4J2ZT4</t>
  </si>
  <si>
    <t>886HHN</t>
  </si>
  <si>
    <t>N02T44</t>
  </si>
  <si>
    <t>680JX6</t>
  </si>
  <si>
    <t>T2LX6T</t>
  </si>
  <si>
    <t>VTT426</t>
  </si>
  <si>
    <t>L4868J</t>
  </si>
  <si>
    <t>D2L0RH</t>
  </si>
  <si>
    <t>4624J2</t>
  </si>
  <si>
    <t>46L264</t>
  </si>
  <si>
    <t>2J8HZ6</t>
  </si>
  <si>
    <t>B04XHB</t>
  </si>
  <si>
    <t>X2424B</t>
  </si>
  <si>
    <t>T68X04</t>
  </si>
  <si>
    <t>D8RZ20</t>
  </si>
  <si>
    <t>04J422</t>
  </si>
  <si>
    <t>ZRVN6L</t>
  </si>
  <si>
    <t>6PPXP6</t>
  </si>
  <si>
    <t>BX4420</t>
  </si>
  <si>
    <t>BRNFN8</t>
  </si>
  <si>
    <t>R2V66V</t>
  </si>
  <si>
    <t>8N2240</t>
  </si>
  <si>
    <t>HH040Z</t>
  </si>
  <si>
    <t>HTJ680</t>
  </si>
  <si>
    <t>PTLVX2</t>
  </si>
  <si>
    <t>N6PV8H</t>
  </si>
  <si>
    <t>20ZNTT</t>
  </si>
  <si>
    <t>08862V</t>
  </si>
  <si>
    <t>F42N2X</t>
  </si>
  <si>
    <t>2PNX04</t>
  </si>
  <si>
    <t>D6V886</t>
  </si>
  <si>
    <t>246ZN0</t>
  </si>
  <si>
    <t>2XH24P</t>
  </si>
  <si>
    <t>6Z4842</t>
  </si>
  <si>
    <t>NRZT44</t>
  </si>
  <si>
    <t>N00Z62</t>
  </si>
  <si>
    <t>0RX8ZP</t>
  </si>
  <si>
    <t>4T8V42</t>
  </si>
  <si>
    <t>0ZR6D6</t>
  </si>
  <si>
    <t>X4RBJ8</t>
  </si>
  <si>
    <t>686HP6</t>
  </si>
  <si>
    <t>28ZD40</t>
  </si>
  <si>
    <t>8LXZ24</t>
  </si>
  <si>
    <t>2046DR</t>
  </si>
  <si>
    <t>DV4DT2</t>
  </si>
  <si>
    <t>4BJ886</t>
  </si>
  <si>
    <t>JH602T</t>
  </si>
  <si>
    <t>6T4VJ8</t>
  </si>
  <si>
    <t>6R4DJL</t>
  </si>
  <si>
    <t>B4BTL4</t>
  </si>
  <si>
    <t>6P6JFL</t>
  </si>
  <si>
    <t>68P0FB</t>
  </si>
  <si>
    <t>ZZ4HFP</t>
  </si>
  <si>
    <t>N8VPRN</t>
  </si>
  <si>
    <t>L4FR64</t>
  </si>
  <si>
    <t>D46H6Z</t>
  </si>
  <si>
    <t>PX22L0</t>
  </si>
  <si>
    <t>DL0HP6</t>
  </si>
  <si>
    <t>206D8D</t>
  </si>
  <si>
    <t>R6HF8B</t>
  </si>
  <si>
    <t>082X6X</t>
  </si>
  <si>
    <t>88T6F4</t>
  </si>
  <si>
    <t>2ZZ6T8</t>
  </si>
  <si>
    <t>D48F62</t>
  </si>
  <si>
    <t>8JJ808</t>
  </si>
  <si>
    <t>4866J0</t>
  </si>
  <si>
    <t>B00424</t>
  </si>
  <si>
    <t>J4P8H4</t>
  </si>
  <si>
    <t>VXZ4TZ</t>
  </si>
  <si>
    <t>J4402J</t>
  </si>
  <si>
    <t>0TN828</t>
  </si>
  <si>
    <t>6PT00Z</t>
  </si>
  <si>
    <t>28020H</t>
  </si>
  <si>
    <t>B0608B</t>
  </si>
  <si>
    <t>4L02Z6</t>
  </si>
  <si>
    <t>NZB86B</t>
  </si>
  <si>
    <t>VVT20H</t>
  </si>
  <si>
    <t>82ZXR2</t>
  </si>
  <si>
    <t>PHR248</t>
  </si>
  <si>
    <t>28D24P</t>
  </si>
  <si>
    <t>4RH040</t>
  </si>
  <si>
    <t>FFF4L6</t>
  </si>
  <si>
    <t>466VF6</t>
  </si>
  <si>
    <t>VJT4H2</t>
  </si>
  <si>
    <t>0LD4LL</t>
  </si>
  <si>
    <t>0RT004</t>
  </si>
  <si>
    <t>NXZZNR</t>
  </si>
  <si>
    <t>HDXZ6X</t>
  </si>
  <si>
    <t>2X48H6</t>
  </si>
  <si>
    <t>06ZFRD</t>
  </si>
  <si>
    <t>4060T0</t>
  </si>
  <si>
    <t>L2RJB0</t>
  </si>
  <si>
    <t>8040JD</t>
  </si>
  <si>
    <t>0V0H8R</t>
  </si>
  <si>
    <t>DTD24D</t>
  </si>
  <si>
    <t>24000L</t>
  </si>
  <si>
    <t>HLJJFL</t>
  </si>
  <si>
    <t>F406LL</t>
  </si>
  <si>
    <t>0TD408</t>
  </si>
  <si>
    <t>HBLLLF</t>
  </si>
  <si>
    <t>LD8204</t>
  </si>
  <si>
    <t>ZJ8088</t>
  </si>
  <si>
    <t>N088Z2</t>
  </si>
  <si>
    <t>B08606</t>
  </si>
  <si>
    <t>4T26HV</t>
  </si>
  <si>
    <t>00240F</t>
  </si>
  <si>
    <t>2LPPD4</t>
  </si>
  <si>
    <t>F62202</t>
  </si>
  <si>
    <t>TH608V</t>
  </si>
  <si>
    <t>846BR0</t>
  </si>
  <si>
    <t>4V42NZ</t>
  </si>
  <si>
    <t>88RPTN</t>
  </si>
  <si>
    <t>BPB6D8</t>
  </si>
  <si>
    <t>F8BTD6</t>
  </si>
  <si>
    <t>2TV26Z</t>
  </si>
  <si>
    <t>842ZV4</t>
  </si>
  <si>
    <t>60T248</t>
  </si>
  <si>
    <t>8Z4JN8</t>
  </si>
  <si>
    <t>0004RF</t>
  </si>
  <si>
    <t>FZ0B8B</t>
  </si>
  <si>
    <t>6B26DZ</t>
  </si>
  <si>
    <t>4RR6XN</t>
  </si>
  <si>
    <t>HNN6JP</t>
  </si>
  <si>
    <t>68XZX8</t>
  </si>
  <si>
    <t>4N0004</t>
  </si>
  <si>
    <t>80BFZB</t>
  </si>
  <si>
    <t>8BFB2R</t>
  </si>
  <si>
    <t>2PXJ2H</t>
  </si>
  <si>
    <t>84N4N6</t>
  </si>
  <si>
    <t>H4R6B0</t>
  </si>
  <si>
    <t>T8J6Z4</t>
  </si>
  <si>
    <t>D4DPJ4</t>
  </si>
  <si>
    <t>T4DHF8</t>
  </si>
  <si>
    <t>4RTTXV</t>
  </si>
  <si>
    <t>84X48X</t>
  </si>
  <si>
    <t>8V848T</t>
  </si>
  <si>
    <t>ND004X</t>
  </si>
  <si>
    <t>D0HJJB</t>
  </si>
  <si>
    <t>F88R26</t>
  </si>
  <si>
    <t>BF0LXJ</t>
  </si>
  <si>
    <t>06X08B</t>
  </si>
  <si>
    <t>L6P6JX</t>
  </si>
  <si>
    <t>86TH8V</t>
  </si>
  <si>
    <t>N8460L</t>
  </si>
  <si>
    <t>L8J2ZR</t>
  </si>
  <si>
    <t>842ZHF</t>
  </si>
  <si>
    <t>J46D6R</t>
  </si>
  <si>
    <t>JB6HTJ</t>
  </si>
  <si>
    <t>HHD42Z</t>
  </si>
  <si>
    <t>2JN64R</t>
  </si>
  <si>
    <t>2J4RPH</t>
  </si>
  <si>
    <t>B4FT40</t>
  </si>
  <si>
    <t>DTVL4V</t>
  </si>
  <si>
    <t>8FP6JZ</t>
  </si>
  <si>
    <t>VPJB80</t>
  </si>
  <si>
    <t>L24002</t>
  </si>
  <si>
    <t>48N46J</t>
  </si>
  <si>
    <t>6ZPR0P</t>
  </si>
  <si>
    <t>6ZRB2T</t>
  </si>
  <si>
    <t>NJ202J</t>
  </si>
  <si>
    <t>F0T046</t>
  </si>
  <si>
    <t>VZP6XT</t>
  </si>
  <si>
    <t>J8N460</t>
  </si>
  <si>
    <t>HJ642D</t>
  </si>
  <si>
    <t>HRR2T4</t>
  </si>
  <si>
    <t>LT0B4X</t>
  </si>
  <si>
    <t>ZXZ6DZ</t>
  </si>
  <si>
    <t>T26BB2</t>
  </si>
  <si>
    <t>P0Z6JH</t>
  </si>
  <si>
    <t>6ZTBV0</t>
  </si>
  <si>
    <t>8Z006T</t>
  </si>
  <si>
    <t>22620H</t>
  </si>
  <si>
    <t>HD22R8</t>
  </si>
  <si>
    <t>J6JV0T</t>
  </si>
  <si>
    <t>084PTD</t>
  </si>
  <si>
    <t>ZVJJNN</t>
  </si>
  <si>
    <t>H62FDX</t>
  </si>
  <si>
    <t>FR4VXR</t>
  </si>
  <si>
    <t>6JZ8TL</t>
  </si>
  <si>
    <t>LP282L</t>
  </si>
  <si>
    <t>VT2260</t>
  </si>
  <si>
    <t>4ZR48F</t>
  </si>
  <si>
    <t>0248X8</t>
  </si>
  <si>
    <t>L0JX88</t>
  </si>
  <si>
    <t>68RN0H</t>
  </si>
  <si>
    <t>X2NFNH</t>
  </si>
  <si>
    <t>40F82H</t>
  </si>
  <si>
    <t>0ZVH6P</t>
  </si>
  <si>
    <t>4F04FX</t>
  </si>
  <si>
    <t>2J46P6</t>
  </si>
  <si>
    <t>62L068</t>
  </si>
  <si>
    <t>F8TPZJ</t>
  </si>
  <si>
    <t>4Z2424</t>
  </si>
  <si>
    <t>8L22NP</t>
  </si>
  <si>
    <t>6460PD</t>
  </si>
  <si>
    <t>24B228</t>
  </si>
  <si>
    <t>880RF0</t>
  </si>
  <si>
    <t>6P4N0P</t>
  </si>
  <si>
    <t>JZ4LF2</t>
  </si>
  <si>
    <t>8FJDHV</t>
  </si>
  <si>
    <t>2Z084D</t>
  </si>
  <si>
    <t>R60284</t>
  </si>
  <si>
    <t>XJR8B2</t>
  </si>
  <si>
    <t>88D068</t>
  </si>
  <si>
    <t>8J8446</t>
  </si>
  <si>
    <t>0880V4</t>
  </si>
  <si>
    <t>XZF4BV</t>
  </si>
  <si>
    <t>F642X2</t>
  </si>
  <si>
    <t>80DF2T</t>
  </si>
  <si>
    <t>T4L22Z</t>
  </si>
  <si>
    <t>XVL00L</t>
  </si>
  <si>
    <t>2HPPDT</t>
  </si>
  <si>
    <t>666B2P</t>
  </si>
  <si>
    <t>J6HX6L</t>
  </si>
  <si>
    <t>TNZ264</t>
  </si>
  <si>
    <t>6ZH800</t>
  </si>
  <si>
    <t>HD8HXL</t>
  </si>
  <si>
    <t>0602VL</t>
  </si>
  <si>
    <t>844Z8V</t>
  </si>
  <si>
    <t>0ZDR04</t>
  </si>
  <si>
    <t>0HB6DV</t>
  </si>
  <si>
    <t>0PJJ66</t>
  </si>
  <si>
    <t>86F4PP</t>
  </si>
  <si>
    <t>8BN2RF</t>
  </si>
  <si>
    <t>TJL0X8</t>
  </si>
  <si>
    <t>P22P6V</t>
  </si>
  <si>
    <t>DX2442</t>
  </si>
  <si>
    <t>P2N06X</t>
  </si>
  <si>
    <t>D604NT</t>
  </si>
  <si>
    <t>0622HJ</t>
  </si>
  <si>
    <t>04BNJF</t>
  </si>
  <si>
    <t>LZZJ2Z</t>
  </si>
  <si>
    <t>B280FJ</t>
  </si>
  <si>
    <t>0N68X0</t>
  </si>
  <si>
    <t>ZP00JD</t>
  </si>
  <si>
    <t>8DDPT0</t>
  </si>
  <si>
    <t>TR4PTP</t>
  </si>
  <si>
    <t>660L66</t>
  </si>
  <si>
    <t>N6P286</t>
  </si>
  <si>
    <t>0VP00Z</t>
  </si>
  <si>
    <t>HJF6L4</t>
  </si>
  <si>
    <t>66J6VR</t>
  </si>
  <si>
    <t>8P80N6</t>
  </si>
  <si>
    <t>64BT4N</t>
  </si>
  <si>
    <t>VNHHNL</t>
  </si>
  <si>
    <t>P4L0DP</t>
  </si>
  <si>
    <t>H66F2B</t>
  </si>
  <si>
    <t>880XLP</t>
  </si>
  <si>
    <t>JZ0LTZ</t>
  </si>
  <si>
    <t>2X0BL0</t>
  </si>
  <si>
    <t>JL0R40</t>
  </si>
  <si>
    <t>2JJ8BJ</t>
  </si>
  <si>
    <t>0B06R8</t>
  </si>
  <si>
    <t>0486DF</t>
  </si>
  <si>
    <t>48XRZ0</t>
  </si>
  <si>
    <t>Z06DT2</t>
  </si>
  <si>
    <t>PFLLN4</t>
  </si>
  <si>
    <t>RNZRHN</t>
  </si>
  <si>
    <t>BX20R4</t>
  </si>
  <si>
    <t>XLR0J8</t>
  </si>
  <si>
    <t>D02X6D</t>
  </si>
  <si>
    <t>V8P48X</t>
  </si>
  <si>
    <t>ZPRJ4L</t>
  </si>
  <si>
    <t>R0V2NB</t>
  </si>
  <si>
    <t>6N84H2</t>
  </si>
  <si>
    <t>8D2H0R</t>
  </si>
  <si>
    <t>ZTXB8H</t>
  </si>
  <si>
    <t>628D6Z</t>
  </si>
  <si>
    <t>Z2V24V</t>
  </si>
  <si>
    <t>0LBZ00</t>
  </si>
  <si>
    <t>F242D2</t>
  </si>
  <si>
    <t>6JLJ84</t>
  </si>
  <si>
    <t>8PJ0L2</t>
  </si>
  <si>
    <t>RVHFZ0</t>
  </si>
  <si>
    <t>P4P04T</t>
  </si>
  <si>
    <t>H040PD</t>
  </si>
  <si>
    <t>F224BH</t>
  </si>
  <si>
    <t>FRT268</t>
  </si>
  <si>
    <t>FZ00HB</t>
  </si>
  <si>
    <t>RZ2B40</t>
  </si>
  <si>
    <t>06262B</t>
  </si>
  <si>
    <t>Z4VZR0</t>
  </si>
  <si>
    <t>NRTV0X</t>
  </si>
  <si>
    <t>X2Z4DH</t>
  </si>
  <si>
    <t>X8X262</t>
  </si>
  <si>
    <t>JT6240</t>
  </si>
  <si>
    <t>LVPHB2</t>
  </si>
  <si>
    <t>VT0RD0</t>
  </si>
  <si>
    <t>0RB6ZD</t>
  </si>
  <si>
    <t>008D6N</t>
  </si>
  <si>
    <t>JRVRT6</t>
  </si>
  <si>
    <t>X6H6B4</t>
  </si>
  <si>
    <t>B0ZH0B</t>
  </si>
  <si>
    <t>6HH688</t>
  </si>
  <si>
    <t>86FX4B</t>
  </si>
  <si>
    <t>L80H06</t>
  </si>
  <si>
    <t>DZR4R4</t>
  </si>
  <si>
    <t>820XLD</t>
  </si>
  <si>
    <t>0VLPVP</t>
  </si>
  <si>
    <t>ZB02F2</t>
  </si>
  <si>
    <t>6L0T42</t>
  </si>
  <si>
    <t>FP0PT8</t>
  </si>
  <si>
    <t>V46606</t>
  </si>
  <si>
    <t>04PTHR</t>
  </si>
  <si>
    <t>B2F02J</t>
  </si>
  <si>
    <t>4R4DD6</t>
  </si>
  <si>
    <t>H266LL</t>
  </si>
  <si>
    <t>P06X68</t>
  </si>
  <si>
    <t>4820V2</t>
  </si>
  <si>
    <t>PFTV42</t>
  </si>
  <si>
    <t>8H62ZL</t>
  </si>
  <si>
    <t>NPVJNJ</t>
  </si>
  <si>
    <t>D844N4</t>
  </si>
  <si>
    <t>8D62X4</t>
  </si>
  <si>
    <t>JD84H4</t>
  </si>
  <si>
    <t>46J0L6</t>
  </si>
  <si>
    <t>L22DZL</t>
  </si>
  <si>
    <t>BR4D4J</t>
  </si>
  <si>
    <t>V00NVD</t>
  </si>
  <si>
    <t>22J4JX</t>
  </si>
  <si>
    <t>2R6442</t>
  </si>
  <si>
    <t>ZT0LXX</t>
  </si>
  <si>
    <t>60R02R</t>
  </si>
  <si>
    <t>4PB0XF</t>
  </si>
  <si>
    <t>H20886</t>
  </si>
  <si>
    <t>DRP628</t>
  </si>
  <si>
    <t>D08488</t>
  </si>
  <si>
    <t>RZ6N8J</t>
  </si>
  <si>
    <t>DF84B8</t>
  </si>
  <si>
    <t>444P84</t>
  </si>
  <si>
    <t>8222H4</t>
  </si>
  <si>
    <t>P08ND6</t>
  </si>
  <si>
    <t>8J8ZHF</t>
  </si>
  <si>
    <t>0XR8VH</t>
  </si>
  <si>
    <t>D0D6FD</t>
  </si>
  <si>
    <t>22DLZ6</t>
  </si>
  <si>
    <t>BH0B4X</t>
  </si>
  <si>
    <t>BPFPR8</t>
  </si>
  <si>
    <t>L60622</t>
  </si>
  <si>
    <t>H6XJ88</t>
  </si>
  <si>
    <t>046RN6</t>
  </si>
  <si>
    <t>2H26P0</t>
  </si>
  <si>
    <t>L4DF0N</t>
  </si>
  <si>
    <t>RDHNTT</t>
  </si>
  <si>
    <t>B06284</t>
  </si>
  <si>
    <t>6PNNP2</t>
  </si>
  <si>
    <t>4R0VV2</t>
  </si>
  <si>
    <t>8X88FD</t>
  </si>
  <si>
    <t>002B82</t>
  </si>
  <si>
    <t>N2JH26</t>
  </si>
  <si>
    <t>R0X8L0</t>
  </si>
  <si>
    <t>DJZ88R</t>
  </si>
  <si>
    <t>06T062</t>
  </si>
  <si>
    <t>04LV26</t>
  </si>
  <si>
    <t>0NR0ZZ</t>
  </si>
  <si>
    <t>F466BL</t>
  </si>
  <si>
    <t>86TPT4</t>
  </si>
  <si>
    <t>RL0J68</t>
  </si>
  <si>
    <t>P828RB</t>
  </si>
  <si>
    <t>8D6X2D</t>
  </si>
  <si>
    <t>8RF888</t>
  </si>
  <si>
    <t>JD2N82</t>
  </si>
  <si>
    <t>RD40NV</t>
  </si>
  <si>
    <t>4P000R</t>
  </si>
  <si>
    <t>L42J2Z</t>
  </si>
  <si>
    <t>8BZH60</t>
  </si>
  <si>
    <t>BNV822</t>
  </si>
  <si>
    <t>02L04X</t>
  </si>
  <si>
    <t>NT8HRJ</t>
  </si>
  <si>
    <t>08J82J</t>
  </si>
  <si>
    <t>0TZPD4</t>
  </si>
  <si>
    <t>2688TX</t>
  </si>
  <si>
    <t>Z02VRL</t>
  </si>
  <si>
    <t>6NF0D2</t>
  </si>
  <si>
    <t>NL6808</t>
  </si>
  <si>
    <t>4J64VR</t>
  </si>
  <si>
    <t>2F2XFB</t>
  </si>
  <si>
    <t>HB8826</t>
  </si>
  <si>
    <t>R4H0B4</t>
  </si>
  <si>
    <t>8T0DNL</t>
  </si>
  <si>
    <t>X48406</t>
  </si>
  <si>
    <t>6D0JLB</t>
  </si>
  <si>
    <t>P4JN6R</t>
  </si>
  <si>
    <t>0480RX</t>
  </si>
  <si>
    <t>BJR6NF</t>
  </si>
  <si>
    <t>822H8B</t>
  </si>
  <si>
    <t>482XD0</t>
  </si>
  <si>
    <t>LX00Z4</t>
  </si>
  <si>
    <t>6VV2VN</t>
  </si>
  <si>
    <t>V0B246</t>
  </si>
  <si>
    <t>TR82NJ</t>
  </si>
  <si>
    <t>6088N0</t>
  </si>
  <si>
    <t>V8JL24</t>
  </si>
  <si>
    <t>V4HZFP</t>
  </si>
  <si>
    <t>840VVL</t>
  </si>
  <si>
    <t>6T6ZF0</t>
  </si>
  <si>
    <t>ZJ4RLH</t>
  </si>
  <si>
    <t>NV0V00</t>
  </si>
  <si>
    <t>HF6R28</t>
  </si>
  <si>
    <t>HNJFTH</t>
  </si>
  <si>
    <t>68P8XD</t>
  </si>
  <si>
    <t>BXF2N0</t>
  </si>
  <si>
    <t>8VXFPP</t>
  </si>
  <si>
    <t>8D8RB2</t>
  </si>
  <si>
    <t>8F8JX2</t>
  </si>
  <si>
    <t>TDHR24</t>
  </si>
  <si>
    <t>6V2V2P</t>
  </si>
  <si>
    <t>HZ4T66</t>
  </si>
  <si>
    <t>B6V4T0</t>
  </si>
  <si>
    <t>8400LD</t>
  </si>
  <si>
    <t>D42P4N</t>
  </si>
  <si>
    <t>H68XR6</t>
  </si>
  <si>
    <t>D64P42</t>
  </si>
  <si>
    <t>V42H20</t>
  </si>
  <si>
    <t>X62DJ2</t>
  </si>
  <si>
    <t>DTD886</t>
  </si>
  <si>
    <t>82HNTT</t>
  </si>
  <si>
    <t>0XRT8F</t>
  </si>
  <si>
    <t>B6J668</t>
  </si>
  <si>
    <t>DN0422</t>
  </si>
  <si>
    <t>JR26ZL</t>
  </si>
  <si>
    <t>4X6T88</t>
  </si>
  <si>
    <t>22T6F6</t>
  </si>
  <si>
    <t>84F4NX</t>
  </si>
  <si>
    <t>26R84P</t>
  </si>
  <si>
    <t>NPZ0J4</t>
  </si>
  <si>
    <t>PZRH0B</t>
  </si>
  <si>
    <t>60ZVH0</t>
  </si>
  <si>
    <t>VD24ZX</t>
  </si>
  <si>
    <t>64DD2L</t>
  </si>
  <si>
    <t>8VNFT6</t>
  </si>
  <si>
    <t>6084Z2</t>
  </si>
  <si>
    <t>NV22FR</t>
  </si>
  <si>
    <t>L2N448</t>
  </si>
  <si>
    <t>44DH08</t>
  </si>
  <si>
    <t>R220R6</t>
  </si>
  <si>
    <t>60ZT4V</t>
  </si>
  <si>
    <t>08DVL0</t>
  </si>
  <si>
    <t>6DFVTH</t>
  </si>
  <si>
    <t>6X0D4D</t>
  </si>
  <si>
    <t>20V240</t>
  </si>
  <si>
    <t>LXJDPT</t>
  </si>
  <si>
    <t>8240J8</t>
  </si>
  <si>
    <t>8B0T0D</t>
  </si>
  <si>
    <t>XR8B48</t>
  </si>
  <si>
    <t>40066J</t>
  </si>
  <si>
    <t>800J62</t>
  </si>
  <si>
    <t>B44200</t>
  </si>
  <si>
    <t>48JN28</t>
  </si>
  <si>
    <t>00T608</t>
  </si>
  <si>
    <t>RTTRN2</t>
  </si>
  <si>
    <t>T62J4N</t>
  </si>
  <si>
    <t>4PTR84</t>
  </si>
  <si>
    <t>4X0FVT</t>
  </si>
  <si>
    <t>68X4RD</t>
  </si>
  <si>
    <t>02F044</t>
  </si>
  <si>
    <t>P2J208</t>
  </si>
  <si>
    <t>TR020Z</t>
  </si>
  <si>
    <t>444DH4</t>
  </si>
  <si>
    <t>8N0Z22</t>
  </si>
  <si>
    <t>VF8ZXF</t>
  </si>
  <si>
    <t>BX4868</t>
  </si>
  <si>
    <t>HF08PX</t>
  </si>
  <si>
    <t>0B8T26</t>
  </si>
  <si>
    <t>DX0LT6</t>
  </si>
  <si>
    <t>XFV06R</t>
  </si>
  <si>
    <t>RNV0X4</t>
  </si>
  <si>
    <t>X6BFFJ</t>
  </si>
  <si>
    <t>F00L4L</t>
  </si>
  <si>
    <t>4BPJT8</t>
  </si>
  <si>
    <t>L2X64B</t>
  </si>
  <si>
    <t>B226BZ</t>
  </si>
  <si>
    <t>RBPFBR</t>
  </si>
  <si>
    <t>228J6Z</t>
  </si>
  <si>
    <t>0N0NXF</t>
  </si>
  <si>
    <t>02TV2L</t>
  </si>
  <si>
    <t>8BRTR6</t>
  </si>
  <si>
    <t>ZHF068</t>
  </si>
  <si>
    <t>R4ZPHX</t>
  </si>
  <si>
    <t>4F2800</t>
  </si>
  <si>
    <t>VPH6J8</t>
  </si>
  <si>
    <t>6PDBDZ</t>
  </si>
  <si>
    <t>LVLTB2</t>
  </si>
  <si>
    <t>RPL46L</t>
  </si>
  <si>
    <t>682R82</t>
  </si>
  <si>
    <t>4LZJ6F</t>
  </si>
  <si>
    <t>08NZP2</t>
  </si>
  <si>
    <t>4F82L8</t>
  </si>
  <si>
    <t>BJD24R</t>
  </si>
  <si>
    <t>48B8VH</t>
  </si>
  <si>
    <t>J88Z0L</t>
  </si>
  <si>
    <t>4HJ6F6</t>
  </si>
  <si>
    <t>ZB844X</t>
  </si>
  <si>
    <t>428NL2</t>
  </si>
  <si>
    <t>T4NJ4R</t>
  </si>
  <si>
    <t>0V68B4</t>
  </si>
  <si>
    <t>06L2FF</t>
  </si>
  <si>
    <t>F8L442</t>
  </si>
  <si>
    <t>F08L0P</t>
  </si>
  <si>
    <t>08L2XN</t>
  </si>
  <si>
    <t>2D8842</t>
  </si>
  <si>
    <t>8HPHT6</t>
  </si>
  <si>
    <t>DN84LJ</t>
  </si>
  <si>
    <t>4FH8R8</t>
  </si>
  <si>
    <t>268P60</t>
  </si>
  <si>
    <t>64X0T4</t>
  </si>
  <si>
    <t>RPNR28</t>
  </si>
  <si>
    <t>8X2JBZ</t>
  </si>
  <si>
    <t>PJP06N</t>
  </si>
  <si>
    <t>002B60</t>
  </si>
  <si>
    <t>J6FZ2R</t>
  </si>
  <si>
    <t>0T62F8</t>
  </si>
  <si>
    <t>6H6N4X</t>
  </si>
  <si>
    <t>80NLP4</t>
  </si>
  <si>
    <t>D8264X</t>
  </si>
  <si>
    <t>24682Z</t>
  </si>
  <si>
    <t>LNFNVP</t>
  </si>
  <si>
    <t>P8JFJ2</t>
  </si>
  <si>
    <t>6X24P8</t>
  </si>
  <si>
    <t>2LT4D4</t>
  </si>
  <si>
    <t>RXN8RT</t>
  </si>
  <si>
    <t>48NLRN</t>
  </si>
  <si>
    <t>R08R8V</t>
  </si>
  <si>
    <t>0P6844</t>
  </si>
  <si>
    <t>2PD266</t>
  </si>
  <si>
    <t>XP440R</t>
  </si>
  <si>
    <t>BLBT86</t>
  </si>
  <si>
    <t>VFR884</t>
  </si>
  <si>
    <t>2X8Z0D</t>
  </si>
  <si>
    <t>8T2ZN8</t>
  </si>
  <si>
    <t>JP86T8</t>
  </si>
  <si>
    <t>0HJP8D</t>
  </si>
  <si>
    <t>0ZHPN2</t>
  </si>
  <si>
    <t>B8N8FN</t>
  </si>
  <si>
    <t>8Z684B</t>
  </si>
  <si>
    <t>6R8846</t>
  </si>
  <si>
    <t>J6DN2N</t>
  </si>
  <si>
    <t>H20240</t>
  </si>
  <si>
    <t>H8J6FT</t>
  </si>
  <si>
    <t>2F266X</t>
  </si>
  <si>
    <t>PRLD4H</t>
  </si>
  <si>
    <t>H4LJZ8</t>
  </si>
  <si>
    <t>D4LHL8</t>
  </si>
  <si>
    <t>LB26T4</t>
  </si>
  <si>
    <t>F266Z6</t>
  </si>
  <si>
    <t>0R2ZP4</t>
  </si>
  <si>
    <t>L6D4DV</t>
  </si>
  <si>
    <t>V60R26</t>
  </si>
  <si>
    <t>FJDRVJ</t>
  </si>
  <si>
    <t>PD46X4</t>
  </si>
  <si>
    <t>R2DL8D</t>
  </si>
  <si>
    <t>2T40PN</t>
  </si>
  <si>
    <t>0F64XZ</t>
  </si>
  <si>
    <t>4XZ80J</t>
  </si>
  <si>
    <t>20ZHT8</t>
  </si>
  <si>
    <t>20N02P</t>
  </si>
  <si>
    <t>DR4XR8</t>
  </si>
  <si>
    <t>0DT844</t>
  </si>
  <si>
    <t>40TTBJ</t>
  </si>
  <si>
    <t>ZV46D6</t>
  </si>
  <si>
    <t>D4XTXF</t>
  </si>
  <si>
    <t>06JNJF</t>
  </si>
  <si>
    <t>VNBBZ0</t>
  </si>
  <si>
    <t>T4LNXD</t>
  </si>
  <si>
    <t>8B8B8H</t>
  </si>
  <si>
    <t>642T84</t>
  </si>
  <si>
    <t>R2HR86</t>
  </si>
  <si>
    <t>4XT40R</t>
  </si>
  <si>
    <t>BJ2TF2</t>
  </si>
  <si>
    <t>02R4H6</t>
  </si>
  <si>
    <t>LZD8N8</t>
  </si>
  <si>
    <t>T8ZL64</t>
  </si>
  <si>
    <t>R2TD20</t>
  </si>
  <si>
    <t>46088F</t>
  </si>
  <si>
    <t>226ZX0</t>
  </si>
  <si>
    <t>H64RD6</t>
  </si>
  <si>
    <t>V20VNB</t>
  </si>
  <si>
    <t>64JBH4</t>
  </si>
  <si>
    <t>FZ6P22</t>
  </si>
  <si>
    <t>ZZ02BR</t>
  </si>
  <si>
    <t>RHF060</t>
  </si>
  <si>
    <t>R8XL6Z</t>
  </si>
  <si>
    <t>B0H44J</t>
  </si>
  <si>
    <t>J6P420</t>
  </si>
  <si>
    <t>B062T4</t>
  </si>
  <si>
    <t>0DFZ8L</t>
  </si>
  <si>
    <t>408B0P</t>
  </si>
  <si>
    <t>N4PX2X</t>
  </si>
  <si>
    <t>LD08R4</t>
  </si>
  <si>
    <t>RTPJ28</t>
  </si>
  <si>
    <t>042LH4</t>
  </si>
  <si>
    <t>F468P8</t>
  </si>
  <si>
    <t>J8B806</t>
  </si>
  <si>
    <t>FF40LF</t>
  </si>
  <si>
    <t>TD2X0N</t>
  </si>
  <si>
    <t>26L02D</t>
  </si>
  <si>
    <t>06J20H</t>
  </si>
  <si>
    <t>VXPJ4D</t>
  </si>
  <si>
    <t>08BJTL</t>
  </si>
  <si>
    <t>862NH4</t>
  </si>
  <si>
    <t>BH0P42</t>
  </si>
  <si>
    <t>48V684</t>
  </si>
  <si>
    <t>NF42J0</t>
  </si>
  <si>
    <t>02L224</t>
  </si>
  <si>
    <t>4BPD4P</t>
  </si>
  <si>
    <t>FZH00P</t>
  </si>
  <si>
    <t>R020XT</t>
  </si>
  <si>
    <t>J44NF0</t>
  </si>
  <si>
    <t>628FHV</t>
  </si>
  <si>
    <t>F0L0RJ</t>
  </si>
  <si>
    <t>4PD6P8</t>
  </si>
  <si>
    <t>86LBH4</t>
  </si>
  <si>
    <t>NL080T</t>
  </si>
  <si>
    <t>PP660N</t>
  </si>
  <si>
    <t>0608ZV</t>
  </si>
  <si>
    <t>4NB0J6</t>
  </si>
  <si>
    <t>RT06V4</t>
  </si>
  <si>
    <t>2R842J</t>
  </si>
  <si>
    <t>8FR868</t>
  </si>
  <si>
    <t>8D88P2</t>
  </si>
  <si>
    <t>P2Z288</t>
  </si>
  <si>
    <t>68P2Z6</t>
  </si>
  <si>
    <t>86NTD0</t>
  </si>
  <si>
    <t>ZXV86T</t>
  </si>
  <si>
    <t>VPJ0PR</t>
  </si>
  <si>
    <t>4JL4D0</t>
  </si>
  <si>
    <t>NFB62V</t>
  </si>
  <si>
    <t>BRT400</t>
  </si>
  <si>
    <t>8JX422</t>
  </si>
  <si>
    <t>XZRX88</t>
  </si>
  <si>
    <t>2BPJBL</t>
  </si>
  <si>
    <t>HZP84N</t>
  </si>
  <si>
    <t>004HLT</t>
  </si>
  <si>
    <t>D608NZ</t>
  </si>
  <si>
    <t>LVPZPF</t>
  </si>
  <si>
    <t>84HD46</t>
  </si>
  <si>
    <t>2P2664</t>
  </si>
  <si>
    <t>NNR8LT</t>
  </si>
  <si>
    <t>02X6NL</t>
  </si>
  <si>
    <t>H6TT20</t>
  </si>
  <si>
    <t>0PDD40</t>
  </si>
  <si>
    <t>66PR04</t>
  </si>
  <si>
    <t>N8XFL2</t>
  </si>
  <si>
    <t>Z46NR6</t>
  </si>
  <si>
    <t>PJ4224</t>
  </si>
  <si>
    <t>X26000</t>
  </si>
  <si>
    <t>P002N8</t>
  </si>
  <si>
    <t>RR4B64</t>
  </si>
  <si>
    <t>TX886L</t>
  </si>
  <si>
    <t>JTB0HJ</t>
  </si>
  <si>
    <t>0RZ6P8</t>
  </si>
  <si>
    <t>6NNZ6F</t>
  </si>
  <si>
    <t>N62B00</t>
  </si>
  <si>
    <t>Z6N8B2</t>
  </si>
  <si>
    <t>P84D60</t>
  </si>
  <si>
    <t>062X0T</t>
  </si>
  <si>
    <t>Z8Z2HR</t>
  </si>
  <si>
    <t>2V048R</t>
  </si>
  <si>
    <t>JHDHHH</t>
  </si>
  <si>
    <t>200FR6</t>
  </si>
  <si>
    <t>DPJD24</t>
  </si>
  <si>
    <t>XLR2TN</t>
  </si>
  <si>
    <t>BTNB68</t>
  </si>
  <si>
    <t>68X048</t>
  </si>
  <si>
    <t>LBZZDN</t>
  </si>
  <si>
    <t>682NN4</t>
  </si>
  <si>
    <t>48B8BR</t>
  </si>
  <si>
    <t>F8V204</t>
  </si>
  <si>
    <t>HB488P</t>
  </si>
  <si>
    <t>08D0NB</t>
  </si>
  <si>
    <t>8LXLZB</t>
  </si>
  <si>
    <t>4Z82PJ</t>
  </si>
  <si>
    <t>H420FL</t>
  </si>
  <si>
    <t>B82022</t>
  </si>
  <si>
    <t>864Z00</t>
  </si>
  <si>
    <t>BR0HDD</t>
  </si>
  <si>
    <t>TZ8F62</t>
  </si>
  <si>
    <t>024J44</t>
  </si>
  <si>
    <t>66NZ20</t>
  </si>
  <si>
    <t>LPJ4JZ</t>
  </si>
  <si>
    <t>TR264B</t>
  </si>
  <si>
    <t>2400X4</t>
  </si>
  <si>
    <t>P880VV</t>
  </si>
  <si>
    <t>6F600R</t>
  </si>
  <si>
    <t>X0X4DF</t>
  </si>
  <si>
    <t>8B2TVZ</t>
  </si>
  <si>
    <t>684H08</t>
  </si>
  <si>
    <t>NH0T42</t>
  </si>
  <si>
    <t>P6X64B</t>
  </si>
  <si>
    <t>HLDL8N</t>
  </si>
  <si>
    <t>640NLL</t>
  </si>
  <si>
    <t>8XV84T</t>
  </si>
  <si>
    <t>8RB6N8</t>
  </si>
  <si>
    <t>RN6NL4</t>
  </si>
  <si>
    <t>0F04JT</t>
  </si>
  <si>
    <t>082L46</t>
  </si>
  <si>
    <t>ZVXXBZ</t>
  </si>
  <si>
    <t>8640DH</t>
  </si>
  <si>
    <t>4BBF0P</t>
  </si>
  <si>
    <t>PTFJRZ</t>
  </si>
  <si>
    <t>8RPDX6</t>
  </si>
  <si>
    <t>0PLFR0</t>
  </si>
  <si>
    <t>PLD6LZ</t>
  </si>
  <si>
    <t>424BBH</t>
  </si>
  <si>
    <t>T6ZD88</t>
  </si>
  <si>
    <t>FNL2TJ</t>
  </si>
  <si>
    <t>BLR64P</t>
  </si>
  <si>
    <t>64PHN6</t>
  </si>
  <si>
    <t>L02P82</t>
  </si>
  <si>
    <t>0V00XL</t>
  </si>
  <si>
    <t>XX4DB6</t>
  </si>
  <si>
    <t>4J04RZ</t>
  </si>
  <si>
    <t>Z2Z4VH</t>
  </si>
  <si>
    <t>JJDT40</t>
  </si>
  <si>
    <t>HLJ600</t>
  </si>
  <si>
    <t>RN8DDV</t>
  </si>
  <si>
    <t>RXPDL4</t>
  </si>
  <si>
    <t>XJ2L4D</t>
  </si>
  <si>
    <t>0DXD24</t>
  </si>
  <si>
    <t>F640L8</t>
  </si>
  <si>
    <t>L6THL6</t>
  </si>
  <si>
    <t>6HF4H0</t>
  </si>
  <si>
    <t>04FN6F</t>
  </si>
  <si>
    <t>688P0V</t>
  </si>
  <si>
    <t>BNZFND</t>
  </si>
  <si>
    <t>XVF0JB</t>
  </si>
  <si>
    <t>FLL4N0</t>
  </si>
  <si>
    <t>X8FNXH</t>
  </si>
  <si>
    <t>L8P060</t>
  </si>
  <si>
    <t>44642L</t>
  </si>
  <si>
    <t>8F6Z08</t>
  </si>
  <si>
    <t>LP40HN</t>
  </si>
  <si>
    <t>ZVHN06</t>
  </si>
  <si>
    <t>04TZZ4</t>
  </si>
  <si>
    <t>L6D064</t>
  </si>
  <si>
    <t>VJ0RT0</t>
  </si>
  <si>
    <t>L6XP4L</t>
  </si>
  <si>
    <t>H68804</t>
  </si>
  <si>
    <t>FXN002</t>
  </si>
  <si>
    <t>B2TFZJ</t>
  </si>
  <si>
    <t>4B2820</t>
  </si>
  <si>
    <t>4J6HVJ</t>
  </si>
  <si>
    <t>N6B6HR</t>
  </si>
  <si>
    <t>440B2N</t>
  </si>
  <si>
    <t>X606PZ</t>
  </si>
  <si>
    <t>D8V482</t>
  </si>
  <si>
    <t>6TJ46L</t>
  </si>
  <si>
    <t>2V0P00</t>
  </si>
  <si>
    <t>J8V8FF</t>
  </si>
  <si>
    <t>2J0RJ4</t>
  </si>
  <si>
    <t>N4HZ26</t>
  </si>
  <si>
    <t>JV6JN2</t>
  </si>
  <si>
    <t>T0N28T</t>
  </si>
  <si>
    <t>B44Z0Z</t>
  </si>
  <si>
    <t>NB08P2</t>
  </si>
  <si>
    <t>H220BJ</t>
  </si>
  <si>
    <t>NL4NXL</t>
  </si>
  <si>
    <t>DPX00L</t>
  </si>
  <si>
    <t>60DD4P</t>
  </si>
  <si>
    <t>44X0T6</t>
  </si>
  <si>
    <t>602T84</t>
  </si>
  <si>
    <t>D2662Z</t>
  </si>
  <si>
    <t>P6NV4V</t>
  </si>
  <si>
    <t>L840N2</t>
  </si>
  <si>
    <t>660NXX</t>
  </si>
  <si>
    <t>DT8BZH</t>
  </si>
  <si>
    <t>2ZHZ80</t>
  </si>
  <si>
    <t>XNR60F</t>
  </si>
  <si>
    <t>JD40H2</t>
  </si>
  <si>
    <t>68L42J</t>
  </si>
  <si>
    <t>R46DT2</t>
  </si>
  <si>
    <t>P80888</t>
  </si>
  <si>
    <t>PX0428</t>
  </si>
  <si>
    <t>06JZ00</t>
  </si>
  <si>
    <t>0ZDXHN</t>
  </si>
  <si>
    <t>4VB8X8</t>
  </si>
  <si>
    <t>4664X6</t>
  </si>
  <si>
    <t>THPNN4</t>
  </si>
  <si>
    <t>080ZF2</t>
  </si>
  <si>
    <t>R08Z0T</t>
  </si>
  <si>
    <t>V48VJR</t>
  </si>
  <si>
    <t>X6X4J2</t>
  </si>
  <si>
    <t>T84048</t>
  </si>
  <si>
    <t>PDJFNT</t>
  </si>
  <si>
    <t>6NR02J</t>
  </si>
  <si>
    <t>8F4PDX</t>
  </si>
  <si>
    <t>D2P2V8</t>
  </si>
  <si>
    <t>J4R820</t>
  </si>
  <si>
    <t>6XZVFV</t>
  </si>
  <si>
    <t>RFVD6N</t>
  </si>
  <si>
    <t>4NN404</t>
  </si>
  <si>
    <t>BJ820V</t>
  </si>
  <si>
    <t>2V4N48</t>
  </si>
  <si>
    <t>R22Z20</t>
  </si>
  <si>
    <t>ZX2V68</t>
  </si>
  <si>
    <t>048D6F</t>
  </si>
  <si>
    <t>8LZ2LR</t>
  </si>
  <si>
    <t>4J0220</t>
  </si>
  <si>
    <t>DJ2R24</t>
  </si>
  <si>
    <t>0Z0F20</t>
  </si>
  <si>
    <t>XN60DP</t>
  </si>
  <si>
    <t>LLZPN0</t>
  </si>
  <si>
    <t>N82F08</t>
  </si>
  <si>
    <t>0J4N6L</t>
  </si>
  <si>
    <t>60RV8B</t>
  </si>
  <si>
    <t>0JPD44</t>
  </si>
  <si>
    <t>XVP0H0</t>
  </si>
  <si>
    <t>2446XN</t>
  </si>
  <si>
    <t>24VL2X</t>
  </si>
  <si>
    <t>B2ZTN0</t>
  </si>
  <si>
    <t>TPVV26</t>
  </si>
  <si>
    <t>P6D0PZ</t>
  </si>
  <si>
    <t>42D8H0</t>
  </si>
  <si>
    <t>PZ8844</t>
  </si>
  <si>
    <t>84220L</t>
  </si>
  <si>
    <t>6Z4N44</t>
  </si>
  <si>
    <t>0JLD4N</t>
  </si>
  <si>
    <t>8THDNZ</t>
  </si>
  <si>
    <t>0202VR</t>
  </si>
  <si>
    <t>0XNH4F</t>
  </si>
  <si>
    <t>P60NL8</t>
  </si>
  <si>
    <t>6X882V</t>
  </si>
  <si>
    <t>F24BZL</t>
  </si>
  <si>
    <t>8BH2B4</t>
  </si>
  <si>
    <t>X8LT2J</t>
  </si>
  <si>
    <t>TD4DXD</t>
  </si>
  <si>
    <t>T8B4F8</t>
  </si>
  <si>
    <t>2RX640</t>
  </si>
  <si>
    <t>P66066</t>
  </si>
  <si>
    <t>H6Z622</t>
  </si>
  <si>
    <t>88628R</t>
  </si>
  <si>
    <t>F0VV4N</t>
  </si>
  <si>
    <t>DN2646</t>
  </si>
  <si>
    <t>860Z2P</t>
  </si>
  <si>
    <t>40LZ0J</t>
  </si>
  <si>
    <t>XZPVND</t>
  </si>
  <si>
    <t>40VVD0</t>
  </si>
  <si>
    <t>XN8P0X</t>
  </si>
  <si>
    <t>R4F820</t>
  </si>
  <si>
    <t>4X2VJ6</t>
  </si>
  <si>
    <t>H62J66</t>
  </si>
  <si>
    <t>6D6V4H</t>
  </si>
  <si>
    <t>80ZB20</t>
  </si>
  <si>
    <t>422LR4</t>
  </si>
  <si>
    <t>J26848</t>
  </si>
  <si>
    <t>068T02</t>
  </si>
  <si>
    <t>4L802F</t>
  </si>
  <si>
    <t>PLB64J</t>
  </si>
  <si>
    <t>88XH0D</t>
  </si>
  <si>
    <t>L8Z4B2</t>
  </si>
  <si>
    <t>8DV4T8</t>
  </si>
  <si>
    <t>H8F2LL</t>
  </si>
  <si>
    <t>H28J00</t>
  </si>
  <si>
    <t>RP4688</t>
  </si>
  <si>
    <t>T2J4D4</t>
  </si>
  <si>
    <t>26HDF6</t>
  </si>
  <si>
    <t>HXFNH8</t>
  </si>
  <si>
    <t>VF42L6</t>
  </si>
  <si>
    <t>LVT064</t>
  </si>
  <si>
    <t>VXR42F</t>
  </si>
  <si>
    <t>0JNRH6</t>
  </si>
  <si>
    <t>L64BJ8</t>
  </si>
  <si>
    <t>L2HV60</t>
  </si>
  <si>
    <t>D2ZRBB</t>
  </si>
  <si>
    <t>DL8L0X</t>
  </si>
  <si>
    <t>28L68T</t>
  </si>
  <si>
    <t>LD0662</t>
  </si>
  <si>
    <t>LTPFRF</t>
  </si>
  <si>
    <t>046NL6</t>
  </si>
  <si>
    <t>Z62F2V</t>
  </si>
  <si>
    <t>46R0H8</t>
  </si>
  <si>
    <t>R44822</t>
  </si>
  <si>
    <t>8NZJ0P</t>
  </si>
  <si>
    <t>V20NDT</t>
  </si>
  <si>
    <t>06DJP4</t>
  </si>
  <si>
    <t>H8ZV8Z</t>
  </si>
  <si>
    <t>82XZJR</t>
  </si>
  <si>
    <t>82F402</t>
  </si>
  <si>
    <t>6DT226</t>
  </si>
  <si>
    <t>V0NV22</t>
  </si>
  <si>
    <t>N68T80</t>
  </si>
  <si>
    <t>4RBBFD</t>
  </si>
  <si>
    <t>RH6V08</t>
  </si>
  <si>
    <t>J28ZJZ</t>
  </si>
  <si>
    <t>LJN84P</t>
  </si>
  <si>
    <t>80P2J6</t>
  </si>
  <si>
    <t>8PXV4D</t>
  </si>
  <si>
    <t>04HLV4</t>
  </si>
  <si>
    <t>2PFP2X</t>
  </si>
  <si>
    <t>H2L202</t>
  </si>
  <si>
    <t>4B6J48</t>
  </si>
  <si>
    <t>X0RDH6</t>
  </si>
  <si>
    <t>P4FF6R</t>
  </si>
  <si>
    <t>J2PD28</t>
  </si>
  <si>
    <t>Z4LF60</t>
  </si>
  <si>
    <t>D8XR60</t>
  </si>
  <si>
    <t>0RV268</t>
  </si>
  <si>
    <t>PT88BJ</t>
  </si>
  <si>
    <t>88DH68</t>
  </si>
  <si>
    <t>LD0H00</t>
  </si>
  <si>
    <t>668H8L</t>
  </si>
  <si>
    <t>TNXXRL</t>
  </si>
  <si>
    <t>P6BRN4</t>
  </si>
  <si>
    <t>60608F</t>
  </si>
  <si>
    <t>864R48</t>
  </si>
  <si>
    <t>P2PT46</t>
  </si>
  <si>
    <t>20D8D4</t>
  </si>
  <si>
    <t>6F64HV</t>
  </si>
  <si>
    <t>HBTZH8</t>
  </si>
  <si>
    <t>ZVL800</t>
  </si>
  <si>
    <t>JB888J</t>
  </si>
  <si>
    <t>T06028</t>
  </si>
  <si>
    <t>22BJ2P</t>
  </si>
  <si>
    <t>4J8H84</t>
  </si>
  <si>
    <t>DT0NVH</t>
  </si>
  <si>
    <t>804NZD</t>
  </si>
  <si>
    <t>8LRXFX</t>
  </si>
  <si>
    <t>8RXL8P</t>
  </si>
  <si>
    <t>DDF8F8</t>
  </si>
  <si>
    <t>X0B6LX</t>
  </si>
  <si>
    <t>LZH6VR</t>
  </si>
  <si>
    <t>2D4LDD</t>
  </si>
  <si>
    <t>24V264</t>
  </si>
  <si>
    <t>8BVJ0V</t>
  </si>
  <si>
    <t>20DNBL</t>
  </si>
  <si>
    <t>8TXVL4</t>
  </si>
  <si>
    <t>240Z00</t>
  </si>
  <si>
    <t>644DL6</t>
  </si>
  <si>
    <t>20BFX8</t>
  </si>
  <si>
    <t>24LHRF</t>
  </si>
  <si>
    <t>B88268</t>
  </si>
  <si>
    <t>PZVBHH</t>
  </si>
  <si>
    <t>VHDN6L</t>
  </si>
  <si>
    <t>PT0444</t>
  </si>
  <si>
    <t>FXDZ66</t>
  </si>
  <si>
    <t>B206TV</t>
  </si>
  <si>
    <t>Z42848</t>
  </si>
  <si>
    <t>80FVJ0</t>
  </si>
  <si>
    <t>FFF60H</t>
  </si>
  <si>
    <t>2J4ZRD</t>
  </si>
  <si>
    <t>J8422F</t>
  </si>
  <si>
    <t>PF48X0</t>
  </si>
  <si>
    <t>2682L8</t>
  </si>
  <si>
    <t>RJ0BB2</t>
  </si>
  <si>
    <t>8X4NH2</t>
  </si>
  <si>
    <t>6N448H</t>
  </si>
  <si>
    <t>PN66VB</t>
  </si>
  <si>
    <t>DX4BH2</t>
  </si>
  <si>
    <t>4H4V42</t>
  </si>
  <si>
    <t>VB02H6</t>
  </si>
  <si>
    <t>4FXJ2X</t>
  </si>
  <si>
    <t>0DNDD4</t>
  </si>
  <si>
    <t>460NVL</t>
  </si>
  <si>
    <t>LXL002</t>
  </si>
  <si>
    <t>2T8JR4</t>
  </si>
  <si>
    <t>HZ6RX4</t>
  </si>
  <si>
    <t>8VN822</t>
  </si>
  <si>
    <t>R002F0</t>
  </si>
  <si>
    <t>F0T0FX</t>
  </si>
  <si>
    <t>2F88LD</t>
  </si>
  <si>
    <t>H400PH</t>
  </si>
  <si>
    <t>BFJ400</t>
  </si>
  <si>
    <t>JBXP04</t>
  </si>
  <si>
    <t>F660VB</t>
  </si>
  <si>
    <t>BB6B8L</t>
  </si>
  <si>
    <t>486VJ4</t>
  </si>
  <si>
    <t>N2X60P</t>
  </si>
  <si>
    <t>XJ668T</t>
  </si>
  <si>
    <t>0H0Z06</t>
  </si>
  <si>
    <t>H48ND6</t>
  </si>
  <si>
    <t>8X80FH</t>
  </si>
  <si>
    <t>RZ4Z6N</t>
  </si>
  <si>
    <t>8260LR</t>
  </si>
  <si>
    <t>200H8F</t>
  </si>
  <si>
    <t>V6LD6J</t>
  </si>
  <si>
    <t>2D8L4N</t>
  </si>
  <si>
    <t>PF2Z0F</t>
  </si>
  <si>
    <t>F4P0TP</t>
  </si>
  <si>
    <t>N4RXRP</t>
  </si>
  <si>
    <t>80088P</t>
  </si>
  <si>
    <t>L4648D</t>
  </si>
  <si>
    <t>8V8Z28</t>
  </si>
  <si>
    <t>ZD4J20</t>
  </si>
  <si>
    <t>F64VBX</t>
  </si>
  <si>
    <t>J80DJ2</t>
  </si>
  <si>
    <t>RRLLL0</t>
  </si>
  <si>
    <t>B2PL60</t>
  </si>
  <si>
    <t>42400N</t>
  </si>
  <si>
    <t>2XJ208</t>
  </si>
  <si>
    <t>2P0FV6</t>
  </si>
  <si>
    <t>4464LJ</t>
  </si>
  <si>
    <t>04J6RT</t>
  </si>
  <si>
    <t>D6N8BN</t>
  </si>
  <si>
    <t>V6HJ2L</t>
  </si>
  <si>
    <t>J06V2H</t>
  </si>
  <si>
    <t>J62824</t>
  </si>
  <si>
    <t>2F80JF</t>
  </si>
  <si>
    <t>0FLB80</t>
  </si>
  <si>
    <t>800N8F</t>
  </si>
  <si>
    <t>8640FD</t>
  </si>
  <si>
    <t>048N8D</t>
  </si>
  <si>
    <t>6PJX8R</t>
  </si>
  <si>
    <t>2L04J2</t>
  </si>
  <si>
    <t>DJ0D26</t>
  </si>
  <si>
    <t>T02822</t>
  </si>
  <si>
    <t>D60XXR</t>
  </si>
  <si>
    <t>VB8VX0</t>
  </si>
  <si>
    <t>4F2DH2</t>
  </si>
  <si>
    <t>FZPH00</t>
  </si>
  <si>
    <t>VDB22R</t>
  </si>
  <si>
    <t>D420L6</t>
  </si>
  <si>
    <t>J26FPP</t>
  </si>
  <si>
    <t>6806PF</t>
  </si>
  <si>
    <t>DD2808</t>
  </si>
  <si>
    <t>2ZNJZ4</t>
  </si>
  <si>
    <t>60DH20</t>
  </si>
  <si>
    <t>6ZR468</t>
  </si>
  <si>
    <t>466B44</t>
  </si>
  <si>
    <t>B4X2Z8</t>
  </si>
  <si>
    <t>8HFN24</t>
  </si>
  <si>
    <t>08B2DV</t>
  </si>
  <si>
    <t>82D2HX</t>
  </si>
  <si>
    <t>BXXPH6</t>
  </si>
  <si>
    <t>B06RT8</t>
  </si>
  <si>
    <t>P0JP4X</t>
  </si>
  <si>
    <t>40X244</t>
  </si>
  <si>
    <t>0D2428</t>
  </si>
  <si>
    <t>X4BR0X</t>
  </si>
  <si>
    <t>DD0RX8</t>
  </si>
  <si>
    <t>F404PP</t>
  </si>
  <si>
    <t>N88TV6</t>
  </si>
  <si>
    <t>4N4N2P</t>
  </si>
  <si>
    <t>J664B6</t>
  </si>
  <si>
    <t>80DN0V</t>
  </si>
  <si>
    <t>4HDF0Z</t>
  </si>
  <si>
    <t>J8X8FR</t>
  </si>
  <si>
    <t>PRV0F6</t>
  </si>
  <si>
    <t>8V0HFR</t>
  </si>
  <si>
    <t>XVB82J</t>
  </si>
  <si>
    <t>NPZH8Z</t>
  </si>
  <si>
    <t>NZ04J4</t>
  </si>
  <si>
    <t>60J0N0</t>
  </si>
  <si>
    <t>2VL4PD</t>
  </si>
  <si>
    <t>Z42F0V</t>
  </si>
  <si>
    <t>622BX4</t>
  </si>
  <si>
    <t>46FB8F</t>
  </si>
  <si>
    <t>2P6F66</t>
  </si>
  <si>
    <t>B66B2T</t>
  </si>
  <si>
    <t>8F844P</t>
  </si>
  <si>
    <t>6462RH</t>
  </si>
  <si>
    <t>0B0P6L</t>
  </si>
  <si>
    <t>LNT8N2</t>
  </si>
  <si>
    <t>208BR0</t>
  </si>
  <si>
    <t>BFJ44B</t>
  </si>
  <si>
    <t>DB8B8B</t>
  </si>
  <si>
    <t>RN6B0V</t>
  </si>
  <si>
    <t>0B4RL0</t>
  </si>
  <si>
    <t>40VT06</t>
  </si>
  <si>
    <t>06VXXP</t>
  </si>
  <si>
    <t>8F284N</t>
  </si>
  <si>
    <t>B2T020</t>
  </si>
  <si>
    <t>8264Z6</t>
  </si>
  <si>
    <t>D86J6B</t>
  </si>
  <si>
    <t>ZBN462</t>
  </si>
  <si>
    <t>42FL8F</t>
  </si>
  <si>
    <t>N88Z2R</t>
  </si>
  <si>
    <t>X664H2</t>
  </si>
  <si>
    <t>HJ246P</t>
  </si>
  <si>
    <t>F8008L</t>
  </si>
  <si>
    <t>8FFPJX</t>
  </si>
  <si>
    <t>ZL2R2F</t>
  </si>
  <si>
    <t>46Z8D2</t>
  </si>
  <si>
    <t>8JN000</t>
  </si>
  <si>
    <t>LJ26ZF</t>
  </si>
  <si>
    <t>RN020N</t>
  </si>
  <si>
    <t>64DZF8</t>
  </si>
  <si>
    <t>D8NBDX</t>
  </si>
  <si>
    <t>DHBT2R</t>
  </si>
  <si>
    <t>2VFZTB</t>
  </si>
  <si>
    <t>H2P428</t>
  </si>
  <si>
    <t>48V246</t>
  </si>
  <si>
    <t>2VXJNT</t>
  </si>
  <si>
    <t>LJ0TR2</t>
  </si>
  <si>
    <t>6P8L4B</t>
  </si>
  <si>
    <t>TDJ8JD</t>
  </si>
  <si>
    <t>0LF62Z</t>
  </si>
  <si>
    <t>P8B4DP</t>
  </si>
  <si>
    <t>Z4DZP8</t>
  </si>
  <si>
    <t>TD82N8</t>
  </si>
  <si>
    <t>ZN6H08</t>
  </si>
  <si>
    <t>L08P6L</t>
  </si>
  <si>
    <t>XTVT0X</t>
  </si>
  <si>
    <t>LR0HRB</t>
  </si>
  <si>
    <t>DLN8Z8</t>
  </si>
  <si>
    <t>P6B6HF</t>
  </si>
  <si>
    <t>LT04XF</t>
  </si>
  <si>
    <t>2V2408</t>
  </si>
  <si>
    <t>280L20</t>
  </si>
  <si>
    <t>FZVT80</t>
  </si>
  <si>
    <t>F6PHHP</t>
  </si>
  <si>
    <t>62BJF4</t>
  </si>
  <si>
    <t>VV22VV</t>
  </si>
  <si>
    <t>4Z64DH</t>
  </si>
  <si>
    <t>824N46</t>
  </si>
  <si>
    <t>4244V0</t>
  </si>
  <si>
    <t>48FX4T</t>
  </si>
  <si>
    <t>P6N20R</t>
  </si>
  <si>
    <t>R40X02</t>
  </si>
  <si>
    <t>BT60DB</t>
  </si>
  <si>
    <t>R2LV22</t>
  </si>
  <si>
    <t>28X8V6</t>
  </si>
  <si>
    <t>B2B448</t>
  </si>
  <si>
    <t>B6D6XR</t>
  </si>
  <si>
    <t>NJZ84H</t>
  </si>
  <si>
    <t>2T8J6F</t>
  </si>
  <si>
    <t>06T42Z</t>
  </si>
  <si>
    <t>0XL688</t>
  </si>
  <si>
    <t>0P88LT</t>
  </si>
  <si>
    <t>B468TB</t>
  </si>
  <si>
    <t>8T6PN8</t>
  </si>
  <si>
    <t>NT6040</t>
  </si>
  <si>
    <t>2RR0PH</t>
  </si>
  <si>
    <t>420BHH</t>
  </si>
  <si>
    <t>0664JZ</t>
  </si>
  <si>
    <t>VFRNJ0</t>
  </si>
  <si>
    <t>L4HD6T</t>
  </si>
  <si>
    <t>X486X0</t>
  </si>
  <si>
    <t>686V04</t>
  </si>
  <si>
    <t>2R0DTN</t>
  </si>
  <si>
    <t>4N0Z62</t>
  </si>
  <si>
    <t>0V4H0T</t>
  </si>
  <si>
    <t>P6RHF2</t>
  </si>
  <si>
    <t>00F0Z6</t>
  </si>
  <si>
    <t>J6RDJ6</t>
  </si>
  <si>
    <t>VL6X0Z</t>
  </si>
  <si>
    <t>P4PX2B</t>
  </si>
  <si>
    <t>LX0XF6</t>
  </si>
  <si>
    <t>086FV2</t>
  </si>
  <si>
    <t>4D8LLX</t>
  </si>
  <si>
    <t>060F8Z</t>
  </si>
  <si>
    <t>4TF862</t>
  </si>
  <si>
    <t>8PTL8B</t>
  </si>
  <si>
    <t>0V2PZ6</t>
  </si>
  <si>
    <t>RT0PDJ</t>
  </si>
  <si>
    <t>L6B602</t>
  </si>
  <si>
    <t>26VFT2</t>
  </si>
  <si>
    <t>8XN4V8</t>
  </si>
  <si>
    <t>Z8HV6Z</t>
  </si>
  <si>
    <t>088BJZ</t>
  </si>
  <si>
    <t>42T2P8</t>
  </si>
  <si>
    <t>Z2R6H6</t>
  </si>
  <si>
    <t>X04RP4</t>
  </si>
  <si>
    <t>F8040L</t>
  </si>
  <si>
    <t>0428DB</t>
  </si>
  <si>
    <t>44688J</t>
  </si>
  <si>
    <t>N4DD28</t>
  </si>
  <si>
    <t>404ZZD</t>
  </si>
  <si>
    <t>8L4442</t>
  </si>
  <si>
    <t>4PF26Z</t>
  </si>
  <si>
    <t>F806V2</t>
  </si>
  <si>
    <t>2R6L0T</t>
  </si>
  <si>
    <t>P0N640</t>
  </si>
  <si>
    <t>JNB2Z8</t>
  </si>
  <si>
    <t>B860PL</t>
  </si>
  <si>
    <t>64B2XN</t>
  </si>
  <si>
    <t>DH66L0</t>
  </si>
  <si>
    <t>0X846N</t>
  </si>
  <si>
    <t>0X6862</t>
  </si>
  <si>
    <t>6NVXZD</t>
  </si>
  <si>
    <t>0P6V0F</t>
  </si>
  <si>
    <t>PTHPJH</t>
  </si>
  <si>
    <t>44FHV8</t>
  </si>
  <si>
    <t>6P06P6</t>
  </si>
  <si>
    <t>66488F</t>
  </si>
  <si>
    <t>D8884Z</t>
  </si>
  <si>
    <t>P820RP</t>
  </si>
  <si>
    <t>Z08F2F</t>
  </si>
  <si>
    <t>T8044B</t>
  </si>
  <si>
    <t>2Z0B0Z</t>
  </si>
  <si>
    <t>T426Z6</t>
  </si>
  <si>
    <t>H864X8</t>
  </si>
  <si>
    <t>P628L2</t>
  </si>
  <si>
    <t>2NT6T4</t>
  </si>
  <si>
    <t>0FDXR4</t>
  </si>
  <si>
    <t>BPT202</t>
  </si>
  <si>
    <t>0HXV44</t>
  </si>
  <si>
    <t>4640XJ</t>
  </si>
  <si>
    <t>0PHT8R</t>
  </si>
  <si>
    <t>XJJ8FJ</t>
  </si>
  <si>
    <t>0LZD2J</t>
  </si>
  <si>
    <t>JRL8D0</t>
  </si>
  <si>
    <t>BDP0NF</t>
  </si>
  <si>
    <t>4Z048L</t>
  </si>
  <si>
    <t>2B26T6</t>
  </si>
  <si>
    <t>VLF44J</t>
  </si>
  <si>
    <t>206XP4</t>
  </si>
  <si>
    <t>FBXR86</t>
  </si>
  <si>
    <t>JTH8XV</t>
  </si>
  <si>
    <t>JJ040J</t>
  </si>
  <si>
    <t>ZVVD6H</t>
  </si>
  <si>
    <t>XJXDZF</t>
  </si>
  <si>
    <t>82TX60</t>
  </si>
  <si>
    <t>8L6406</t>
  </si>
  <si>
    <t>N48R4V</t>
  </si>
  <si>
    <t>DBLPR8</t>
  </si>
  <si>
    <t>Z4X4HV</t>
  </si>
  <si>
    <t>0H8D06</t>
  </si>
  <si>
    <t>B04PL0</t>
  </si>
  <si>
    <t>4240JL</t>
  </si>
  <si>
    <t>T66LN0</t>
  </si>
  <si>
    <t>24PXNP</t>
  </si>
  <si>
    <t>264PJP</t>
  </si>
  <si>
    <t>682PRL</t>
  </si>
  <si>
    <t>X8B068</t>
  </si>
  <si>
    <t>6J220J</t>
  </si>
  <si>
    <t>002H86</t>
  </si>
  <si>
    <t>2P24PR</t>
  </si>
  <si>
    <t>204Z8J</t>
  </si>
  <si>
    <t>2RL20T</t>
  </si>
  <si>
    <t>TNB8FR</t>
  </si>
  <si>
    <t>80J0B8</t>
  </si>
  <si>
    <t>084FL8</t>
  </si>
  <si>
    <t>B8V6F8</t>
  </si>
  <si>
    <t>DV8J6R</t>
  </si>
  <si>
    <t>2H22FJ</t>
  </si>
  <si>
    <t>4VHZ42</t>
  </si>
  <si>
    <t>,</t>
  </si>
  <si>
    <t>XH44F6</t>
  </si>
  <si>
    <t>L8846X</t>
  </si>
  <si>
    <t>HNZN2Z</t>
  </si>
  <si>
    <t>20T0RD</t>
  </si>
  <si>
    <t>48604D</t>
  </si>
  <si>
    <t>804B6X</t>
  </si>
  <si>
    <t>84VNP8</t>
  </si>
  <si>
    <t>H8NRX0</t>
  </si>
  <si>
    <t>28DLVP</t>
  </si>
  <si>
    <t>42R462</t>
  </si>
  <si>
    <t>J4L04Z</t>
  </si>
  <si>
    <t>8P0HFX</t>
  </si>
  <si>
    <t>TP4264</t>
  </si>
  <si>
    <t>L8B428</t>
  </si>
  <si>
    <t>T2PN2B</t>
  </si>
  <si>
    <t>RBR484</t>
  </si>
  <si>
    <t>X8VHPX</t>
  </si>
  <si>
    <t>B2Z0XP</t>
  </si>
  <si>
    <t>RJ22BD</t>
  </si>
  <si>
    <t>HZLN46</t>
  </si>
  <si>
    <t>J2NPF4</t>
  </si>
  <si>
    <t>4H2FL2</t>
  </si>
  <si>
    <t>RB6XX6</t>
  </si>
  <si>
    <t>BJ86PB</t>
  </si>
  <si>
    <t>806ND0</t>
  </si>
  <si>
    <t>N0B886</t>
  </si>
  <si>
    <t>62D2X6</t>
  </si>
  <si>
    <t>24LDN4</t>
  </si>
  <si>
    <t>NV2FV6</t>
  </si>
  <si>
    <t>408X0L</t>
  </si>
  <si>
    <t>Z68NH4</t>
  </si>
  <si>
    <t>80602D</t>
  </si>
  <si>
    <t>Z2P082</t>
  </si>
  <si>
    <t>H82H88</t>
  </si>
  <si>
    <t>XDPL60</t>
  </si>
  <si>
    <t>D6NX04</t>
  </si>
  <si>
    <t>4BNB06</t>
  </si>
  <si>
    <t>0DZVR8</t>
  </si>
  <si>
    <t>62B8TH</t>
  </si>
  <si>
    <t>ZFJH20</t>
  </si>
  <si>
    <t>44040L</t>
  </si>
  <si>
    <t>8008ZZ</t>
  </si>
  <si>
    <t>H8468L</t>
  </si>
  <si>
    <t>48N6X2</t>
  </si>
  <si>
    <t>2F0DJ8</t>
  </si>
  <si>
    <t>8T6P8H</t>
  </si>
  <si>
    <t>X80BZ0</t>
  </si>
  <si>
    <t>怪物经验</t>
  </si>
  <si>
    <t>相当于杀怪数</t>
  </si>
  <si>
    <t>升级经验</t>
  </si>
  <si>
    <t>系数</t>
  </si>
  <si>
    <t>升级</t>
  </si>
  <si>
    <t>询问村长</t>
  </si>
  <si>
    <t>猎打败狼崽</t>
  </si>
  <si>
    <t>收获狼皮</t>
  </si>
  <si>
    <t>寻找勇士</t>
  </si>
  <si>
    <t>通缉：狼王</t>
  </si>
  <si>
    <t>找村长谈一谈</t>
  </si>
  <si>
    <t>找流浪者询问</t>
  </si>
  <si>
    <t>寻找走失的矿工</t>
  </si>
  <si>
    <t>前往矿洞一层</t>
  </si>
  <si>
    <t>寻找解毒草</t>
  </si>
  <si>
    <t>采集矿石</t>
  </si>
  <si>
    <t>寻找证据</t>
  </si>
  <si>
    <t>埋藏的证据</t>
  </si>
  <si>
    <t>前往矿洞二层</t>
  </si>
  <si>
    <t>水晶收集</t>
  </si>
  <si>
    <t>证据残片</t>
  </si>
  <si>
    <t>解救村长女儿</t>
  </si>
  <si>
    <t>通缉：野猪王</t>
  </si>
  <si>
    <t>前往绿叶郊外</t>
  </si>
  <si>
    <t>道路清除</t>
  </si>
  <si>
    <t>前往绿林深处</t>
  </si>
  <si>
    <t>森林清除</t>
  </si>
  <si>
    <t>通缉：森林之王</t>
  </si>
  <si>
    <t>前往古墓一层</t>
  </si>
  <si>
    <t>古墓清理</t>
  </si>
  <si>
    <t>古墓飞龙</t>
  </si>
  <si>
    <t>前往地下洞穴</t>
  </si>
  <si>
    <t>扫清障碍</t>
  </si>
  <si>
    <t>清理阻拦者</t>
  </si>
  <si>
    <t>通缉：地下教主</t>
  </si>
  <si>
    <t>打败魔物</t>
  </si>
  <si>
    <t>弓手的末日</t>
  </si>
  <si>
    <t>寻找黑暗之心</t>
  </si>
  <si>
    <t>实力证明：开启第二章</t>
  </si>
  <si>
    <t>找希尔将军报到</t>
  </si>
  <si>
    <t>寻找水源</t>
  </si>
  <si>
    <t>沙漠侦查</t>
  </si>
  <si>
    <t>清理道路</t>
  </si>
  <si>
    <t>刷怪升级至20级</t>
  </si>
  <si>
    <t>找先锋军事报到</t>
  </si>
  <si>
    <t>清点战果</t>
  </si>
  <si>
    <t>通缉：螃蟹将军</t>
  </si>
  <si>
    <t>寻找遗迹废墟</t>
  </si>
  <si>
    <t>侦查遗迹</t>
  </si>
  <si>
    <t>清理怪物</t>
  </si>
  <si>
    <t>收集村民灵魄</t>
  </si>
  <si>
    <t>诅咒结晶</t>
  </si>
  <si>
    <t>刷怪升级至24级</t>
  </si>
  <si>
    <t>通缉：沙漠之王</t>
  </si>
  <si>
    <t>前往地牢</t>
  </si>
  <si>
    <t>地牢试炼之一</t>
  </si>
  <si>
    <t>地牢试炼之二</t>
  </si>
  <si>
    <t>地牢试炼之三</t>
  </si>
  <si>
    <t>封印仪式</t>
  </si>
  <si>
    <t>刷怪升级至27级</t>
  </si>
  <si>
    <t>终章：地狱领主</t>
  </si>
  <si>
    <t>升级至30级,开启第三章</t>
  </si>
  <si>
    <t>找镇长卡瑟</t>
  </si>
  <si>
    <t>冰雪野狼</t>
  </si>
  <si>
    <t>冰雪蜘蛛</t>
  </si>
  <si>
    <t>寻找狼皮</t>
  </si>
  <si>
    <t>寻找蜘蛛腿</t>
  </si>
  <si>
    <t>通缉:冰雪狼王</t>
  </si>
  <si>
    <t>升级至32级</t>
  </si>
  <si>
    <t>找侍卫卡夫</t>
  </si>
  <si>
    <t>冰精灵</t>
  </si>
  <si>
    <t>水精灵</t>
  </si>
  <si>
    <t>精灵结晶</t>
  </si>
  <si>
    <t>通缉:冰封守护者-艾瑞达</t>
  </si>
  <si>
    <t>升级至33级</t>
  </si>
  <si>
    <t>找瑞斯谈一谈</t>
  </si>
  <si>
    <t>拾取千针石块</t>
  </si>
  <si>
    <t>千针野狼</t>
  </si>
  <si>
    <t>千针蜘蛛</t>
  </si>
  <si>
    <t>寻找精灵结晶</t>
  </si>
  <si>
    <t>升级至34级</t>
  </si>
  <si>
    <t>找冰雪之路引路人</t>
  </si>
  <si>
    <t>冰宫野狼</t>
  </si>
  <si>
    <t>冰宫蜘蛛</t>
  </si>
  <si>
    <t>白熊战士</t>
  </si>
  <si>
    <t>寻找白熊胆汁</t>
  </si>
  <si>
    <t>通缉：冰封守护者-艾瑞克</t>
  </si>
  <si>
    <t>升级至36级</t>
  </si>
  <si>
    <t>寻找魔穴守护人</t>
  </si>
  <si>
    <t>冰精灵守卫</t>
  </si>
  <si>
    <t>水精灵守卫</t>
  </si>
  <si>
    <t>白熊守卫</t>
  </si>
  <si>
    <t>寻找冰雪之心</t>
  </si>
  <si>
    <t>通缉：冰封魔王-阿兹里斯</t>
  </si>
  <si>
    <t>升级至38级</t>
  </si>
  <si>
    <t>升级至40级,开启第四章</t>
  </si>
  <si>
    <t>寻找镇长莫林</t>
  </si>
  <si>
    <t>打败树怪</t>
  </si>
  <si>
    <t>打败白熊守卫</t>
  </si>
  <si>
    <t>寻找木材</t>
  </si>
  <si>
    <t>树皮</t>
  </si>
  <si>
    <t>白熊毛皮</t>
  </si>
  <si>
    <t>通缉：巨魔首领-卡特</t>
  </si>
  <si>
    <t>升级到42级</t>
  </si>
  <si>
    <t>找到森林守护人</t>
  </si>
  <si>
    <t>精英树怪</t>
  </si>
  <si>
    <t>精英白熊守卫</t>
  </si>
  <si>
    <t>通缉：黑暗操纵者-萨洛</t>
  </si>
  <si>
    <t>升级到44级</t>
  </si>
  <si>
    <t>找到矿工哈登</t>
  </si>
  <si>
    <t>清理矿坑</t>
  </si>
  <si>
    <t>守卫矿坑</t>
  </si>
  <si>
    <t>巨鼠矿工</t>
  </si>
  <si>
    <t>寻找魔怪布料</t>
  </si>
  <si>
    <t>通缉：虚幻者-雷洛</t>
  </si>
  <si>
    <t>升级到46级</t>
  </si>
  <si>
    <t>找到峡谷护卫</t>
  </si>
  <si>
    <t>巨石岩怪</t>
  </si>
  <si>
    <t>峡谷石怪</t>
  </si>
  <si>
    <t>岩石碎块</t>
  </si>
  <si>
    <t>找到裂谷护卫</t>
  </si>
  <si>
    <t>通缉：裂石领主-艾力克斯</t>
  </si>
  <si>
    <t>升级到48级</t>
  </si>
  <si>
    <t>暮色结晶</t>
  </si>
  <si>
    <t>再次打败：裂石领主-艾力克斯</t>
  </si>
  <si>
    <t>升级至50级,开启终章</t>
  </si>
  <si>
    <t>寻找镇长乌尔</t>
  </si>
  <si>
    <t>火地龙</t>
  </si>
  <si>
    <t>熔岩法师</t>
  </si>
  <si>
    <t>火龙皮</t>
  </si>
  <si>
    <t>熔岩裂石</t>
  </si>
  <si>
    <t>通缉:熔岩操纵者-克斯</t>
  </si>
  <si>
    <t>升级到52级</t>
  </si>
  <si>
    <t>寻找卡琳娜</t>
  </si>
  <si>
    <t>寻找熔岩炙水</t>
  </si>
  <si>
    <t>寻找熔岩之心</t>
  </si>
  <si>
    <t>通缉:守护领主-烈风</t>
  </si>
  <si>
    <t>升级到54级</t>
  </si>
  <si>
    <t>寻找潜伏者·乌利兹</t>
  </si>
  <si>
    <t>熔岩怪物</t>
  </si>
  <si>
    <t>挑战魔物</t>
  </si>
  <si>
    <t>灼烧法师</t>
  </si>
  <si>
    <t>升级到56级</t>
  </si>
  <si>
    <t>通缉：邪恶法师-埃克</t>
  </si>
  <si>
    <t>升级到58级</t>
  </si>
  <si>
    <t>完结：黑暗魔王-卡利兹</t>
  </si>
  <si>
    <t>LD2DZP</t>
    <phoneticPr fontId="10" type="noConversion"/>
  </si>
  <si>
    <t>8T6H4P</t>
    <phoneticPr fontId="10" type="noConversion"/>
  </si>
  <si>
    <t>4JRLJP</t>
    <phoneticPr fontId="10" type="noConversion"/>
  </si>
  <si>
    <t>8268V0</t>
    <phoneticPr fontId="10" type="noConversion"/>
  </si>
  <si>
    <t>J8R864</t>
    <phoneticPr fontId="10" type="noConversion"/>
  </si>
  <si>
    <t>P2D046</t>
    <phoneticPr fontId="10" type="noConversion"/>
  </si>
  <si>
    <t>V6B2R8</t>
    <phoneticPr fontId="10" type="noConversion"/>
  </si>
  <si>
    <t>2F2JDZ</t>
    <phoneticPr fontId="10" type="noConversion"/>
  </si>
  <si>
    <t>620X60</t>
    <phoneticPr fontId="10" type="noConversion"/>
  </si>
  <si>
    <t>2TBVR0</t>
    <phoneticPr fontId="10" type="noConversion"/>
  </si>
  <si>
    <t>V8PB02</t>
    <phoneticPr fontId="10" type="noConversion"/>
  </si>
  <si>
    <t>PZ6NZP</t>
    <phoneticPr fontId="10" type="noConversion"/>
  </si>
  <si>
    <t>DBV422</t>
    <phoneticPr fontId="10" type="noConversion"/>
  </si>
  <si>
    <t>Z606J8</t>
    <phoneticPr fontId="10" type="noConversion"/>
  </si>
  <si>
    <t>H6B44V</t>
    <phoneticPr fontId="10" type="noConversion"/>
  </si>
  <si>
    <t>DJLF60</t>
    <phoneticPr fontId="10" type="noConversion"/>
  </si>
  <si>
    <t>RFFX0R</t>
    <phoneticPr fontId="10" type="noConversion"/>
  </si>
  <si>
    <t>2D8T4Z</t>
    <phoneticPr fontId="10" type="noConversion"/>
  </si>
  <si>
    <t>0646X2</t>
    <phoneticPr fontId="10" type="noConversion"/>
  </si>
  <si>
    <t>RBPNNJ</t>
    <phoneticPr fontId="10" type="noConversion"/>
  </si>
  <si>
    <t>R2JFJX</t>
    <phoneticPr fontId="10" type="noConversion"/>
  </si>
  <si>
    <t>8P208V</t>
    <phoneticPr fontId="10" type="noConversion"/>
  </si>
  <si>
    <t>84262X</t>
    <phoneticPr fontId="10" type="noConversion"/>
  </si>
  <si>
    <t>6L246B</t>
    <phoneticPr fontId="10" type="noConversion"/>
  </si>
  <si>
    <t>N4666Z</t>
    <phoneticPr fontId="10" type="noConversion"/>
  </si>
  <si>
    <t>D6P686</t>
    <phoneticPr fontId="10" type="noConversion"/>
  </si>
  <si>
    <t>NFBX6N</t>
    <phoneticPr fontId="10" type="noConversion"/>
  </si>
  <si>
    <t>B0RPD8</t>
    <phoneticPr fontId="10" type="noConversion"/>
  </si>
  <si>
    <t>N4B0J4</t>
    <phoneticPr fontId="10" type="noConversion"/>
  </si>
  <si>
    <t>6BR84B</t>
    <phoneticPr fontId="10" type="noConversion"/>
  </si>
  <si>
    <t>P686LJ</t>
    <phoneticPr fontId="10" type="noConversion"/>
  </si>
  <si>
    <t>PZBJDD</t>
    <phoneticPr fontId="10" type="noConversion"/>
  </si>
  <si>
    <t>4D8068</t>
    <phoneticPr fontId="10" type="noConversion"/>
  </si>
  <si>
    <t>V02LZ4</t>
    <phoneticPr fontId="10" type="noConversion"/>
  </si>
  <si>
    <t>8J624B</t>
    <phoneticPr fontId="10" type="noConversion"/>
  </si>
  <si>
    <t>0XTB04</t>
    <phoneticPr fontId="10" type="noConversion"/>
  </si>
  <si>
    <t>九九九</t>
  </si>
  <si>
    <t>L8482X</t>
    <phoneticPr fontId="10" type="noConversion"/>
  </si>
  <si>
    <t>FL8R6F</t>
    <phoneticPr fontId="10" type="noConversion"/>
  </si>
  <si>
    <t>06D268</t>
    <phoneticPr fontId="10" type="noConversion"/>
  </si>
  <si>
    <t>XXDJ4F</t>
    <phoneticPr fontId="10" type="noConversion"/>
  </si>
  <si>
    <t>82820N</t>
    <phoneticPr fontId="10" type="noConversion"/>
  </si>
  <si>
    <t>26BH4B</t>
    <phoneticPr fontId="10" type="noConversion"/>
  </si>
  <si>
    <t>XVRVNN</t>
    <phoneticPr fontId="10" type="noConversion"/>
  </si>
  <si>
    <t>J6HTLV</t>
    <phoneticPr fontId="10" type="noConversion"/>
  </si>
  <si>
    <t>02X866</t>
    <phoneticPr fontId="10" type="noConversion"/>
  </si>
  <si>
    <t>B6X008</t>
    <phoneticPr fontId="10" type="noConversion"/>
  </si>
  <si>
    <t>2DZHZ4</t>
    <phoneticPr fontId="10" type="noConversion"/>
  </si>
  <si>
    <t>24H86X</t>
    <phoneticPr fontId="10" type="noConversion"/>
  </si>
  <si>
    <t>Z2PDNN</t>
    <phoneticPr fontId="10" type="noConversion"/>
  </si>
  <si>
    <t>R02DT0</t>
    <phoneticPr fontId="10" type="noConversion"/>
  </si>
  <si>
    <t>6N8020</t>
    <phoneticPr fontId="10" type="noConversion"/>
  </si>
  <si>
    <t>2486F8</t>
    <phoneticPr fontId="10" type="noConversion"/>
  </si>
  <si>
    <t>PF2L42</t>
    <phoneticPr fontId="10" type="noConversion"/>
  </si>
  <si>
    <t>BV0VD2</t>
    <phoneticPr fontId="10" type="noConversion"/>
  </si>
  <si>
    <t>8VH4BZ</t>
    <phoneticPr fontId="10" type="noConversion"/>
  </si>
  <si>
    <t>06V8T0</t>
    <phoneticPr fontId="10" type="noConversion"/>
  </si>
  <si>
    <t>XVFX28</t>
    <phoneticPr fontId="10" type="noConversion"/>
  </si>
  <si>
    <t>DL6800</t>
    <phoneticPr fontId="10" type="noConversion"/>
  </si>
  <si>
    <t>4V4J44</t>
    <phoneticPr fontId="10" type="noConversion"/>
  </si>
  <si>
    <t>66LZ86</t>
    <phoneticPr fontId="10" type="noConversion"/>
  </si>
  <si>
    <t>F2RR04</t>
    <phoneticPr fontId="10" type="noConversion"/>
  </si>
  <si>
    <t>RFF42X</t>
    <phoneticPr fontId="10" type="noConversion"/>
  </si>
  <si>
    <t>6T4642</t>
    <phoneticPr fontId="10" type="noConversion"/>
  </si>
  <si>
    <t>882L6R</t>
    <phoneticPr fontId="10" type="noConversion"/>
  </si>
  <si>
    <t>T2082X</t>
    <phoneticPr fontId="10" type="noConversion"/>
  </si>
  <si>
    <t>2846T6</t>
    <phoneticPr fontId="10" type="noConversion"/>
  </si>
  <si>
    <t>N8L66X</t>
    <phoneticPr fontId="10" type="noConversion"/>
  </si>
  <si>
    <t>0HDXR2</t>
    <phoneticPr fontId="10" type="noConversion"/>
  </si>
  <si>
    <t>40XFNH</t>
    <phoneticPr fontId="10" type="noConversion"/>
  </si>
  <si>
    <t>ZB64D6</t>
    <phoneticPr fontId="10" type="noConversion"/>
  </si>
  <si>
    <t>62424J</t>
    <phoneticPr fontId="10" type="noConversion"/>
  </si>
  <si>
    <t>0P6N4L</t>
    <phoneticPr fontId="10" type="noConversion"/>
  </si>
  <si>
    <t>LVZRV0</t>
    <phoneticPr fontId="10" type="noConversion"/>
  </si>
  <si>
    <t>LJ6H60</t>
    <phoneticPr fontId="10" type="noConversion"/>
  </si>
  <si>
    <t>66Z08H</t>
    <phoneticPr fontId="10" type="noConversion"/>
  </si>
  <si>
    <t>2Z4DRN</t>
    <phoneticPr fontId="10" type="noConversion"/>
  </si>
  <si>
    <t>0D4842</t>
    <phoneticPr fontId="10" type="noConversion"/>
  </si>
  <si>
    <t>D62428</t>
    <phoneticPr fontId="10" type="noConversion"/>
  </si>
  <si>
    <t>D4H022</t>
    <phoneticPr fontId="10" type="noConversion"/>
  </si>
  <si>
    <t>J64L04</t>
    <phoneticPr fontId="10" type="noConversion"/>
  </si>
  <si>
    <t>48R888</t>
    <phoneticPr fontId="10" type="noConversion"/>
  </si>
  <si>
    <t>F66640</t>
    <phoneticPr fontId="10" type="noConversion"/>
  </si>
  <si>
    <t>BB0L0V</t>
    <phoneticPr fontId="10" type="noConversion"/>
  </si>
  <si>
    <t>TFX80R</t>
    <phoneticPr fontId="10" type="noConversion"/>
  </si>
  <si>
    <t>L88L6Z</t>
    <phoneticPr fontId="10" type="noConversion"/>
  </si>
  <si>
    <t>2LH24R</t>
    <phoneticPr fontId="10" type="noConversion"/>
  </si>
  <si>
    <t>2DJT40</t>
    <phoneticPr fontId="10" type="noConversion"/>
  </si>
  <si>
    <t>ZDB860</t>
    <phoneticPr fontId="10" type="noConversion"/>
  </si>
  <si>
    <t>TP6004</t>
    <phoneticPr fontId="10" type="noConversion"/>
  </si>
  <si>
    <t>LDZ2V8</t>
    <phoneticPr fontId="10" type="noConversion"/>
  </si>
  <si>
    <t>2L4484</t>
    <phoneticPr fontId="10" type="noConversion"/>
  </si>
  <si>
    <t>0R2V2Z</t>
    <phoneticPr fontId="10" type="noConversion"/>
  </si>
  <si>
    <t>662BHN</t>
    <phoneticPr fontId="10" type="noConversion"/>
  </si>
  <si>
    <t>FHN2VL</t>
    <phoneticPr fontId="10" type="noConversion"/>
  </si>
  <si>
    <t>8T866H</t>
    <phoneticPr fontId="10" type="noConversion"/>
  </si>
  <si>
    <t>2BD2XN</t>
    <phoneticPr fontId="10" type="noConversion"/>
  </si>
  <si>
    <t>N4PH0J</t>
    <phoneticPr fontId="10" type="noConversion"/>
  </si>
  <si>
    <t>6D2H6H</t>
    <phoneticPr fontId="10" type="noConversion"/>
  </si>
  <si>
    <t>D68FTZ</t>
    <phoneticPr fontId="10" type="noConversion"/>
  </si>
  <si>
    <t>62B02N</t>
    <phoneticPr fontId="10" type="noConversion"/>
  </si>
  <si>
    <t>6FD20X</t>
    <phoneticPr fontId="10" type="noConversion"/>
  </si>
  <si>
    <t>J4NVB6</t>
    <phoneticPr fontId="10" type="noConversion"/>
  </si>
  <si>
    <t>2844N2</t>
    <phoneticPr fontId="10" type="noConversion"/>
  </si>
  <si>
    <t>L6BP66</t>
    <phoneticPr fontId="10" type="noConversion"/>
  </si>
  <si>
    <t>2FR286</t>
    <phoneticPr fontId="10" type="noConversion"/>
  </si>
  <si>
    <t>8DRXL2</t>
    <phoneticPr fontId="10" type="noConversion"/>
  </si>
  <si>
    <t>V04ZVF</t>
    <phoneticPr fontId="10" type="noConversion"/>
  </si>
  <si>
    <t>062FX2</t>
    <phoneticPr fontId="10" type="noConversion"/>
  </si>
  <si>
    <t>H02J64</t>
    <phoneticPr fontId="10" type="noConversion"/>
  </si>
  <si>
    <t>DLP6L8</t>
    <phoneticPr fontId="10" type="noConversion"/>
  </si>
  <si>
    <t>VFT282</t>
    <phoneticPr fontId="10" type="noConversion"/>
  </si>
  <si>
    <t>22D0HH</t>
    <phoneticPr fontId="10" type="noConversion"/>
  </si>
  <si>
    <t>L460VV</t>
    <phoneticPr fontId="10" type="noConversion"/>
  </si>
  <si>
    <t>XD6D28</t>
    <phoneticPr fontId="10" type="noConversion"/>
  </si>
  <si>
    <t>JR4Z44</t>
    <phoneticPr fontId="10" type="noConversion"/>
  </si>
  <si>
    <t>2B2H88</t>
    <phoneticPr fontId="10" type="noConversion"/>
  </si>
  <si>
    <t>466D0T</t>
    <phoneticPr fontId="10" type="noConversion"/>
  </si>
  <si>
    <t>HBV2X6</t>
    <phoneticPr fontId="10" type="noConversion"/>
  </si>
  <si>
    <t>0ZLD04</t>
    <phoneticPr fontId="10" type="noConversion"/>
  </si>
  <si>
    <t>活跃60</t>
    <phoneticPr fontId="10" type="noConversion"/>
  </si>
  <si>
    <t>成就</t>
    <phoneticPr fontId="10" type="noConversion"/>
  </si>
  <si>
    <t>DT6246</t>
    <phoneticPr fontId="10" type="noConversion"/>
  </si>
  <si>
    <t>ZRB00R</t>
    <phoneticPr fontId="10" type="noConversion"/>
  </si>
  <si>
    <t>D0VPZX</t>
    <phoneticPr fontId="10" type="noConversion"/>
  </si>
  <si>
    <t>0H462Z</t>
    <phoneticPr fontId="10" type="noConversion"/>
  </si>
  <si>
    <t>66BRT0</t>
    <phoneticPr fontId="10" type="noConversion"/>
  </si>
  <si>
    <t>28RP0B</t>
    <phoneticPr fontId="10" type="noConversion"/>
  </si>
  <si>
    <t>BB46LX</t>
    <phoneticPr fontId="10" type="noConversion"/>
  </si>
  <si>
    <t>R4PTLJ</t>
    <phoneticPr fontId="10" type="noConversion"/>
  </si>
  <si>
    <t>J06R86</t>
    <phoneticPr fontId="10" type="noConversion"/>
  </si>
  <si>
    <t>传说神话:光翼之盔</t>
  </si>
  <si>
    <t>传说神话:天云之盔</t>
  </si>
  <si>
    <t>传说神话:神御之盔</t>
  </si>
  <si>
    <t>传说神话:光翼之手</t>
  </si>
  <si>
    <t>传说神话:天云之手</t>
  </si>
  <si>
    <t>传说神话:神御之手</t>
  </si>
  <si>
    <t>传说神话:光翼之带</t>
  </si>
  <si>
    <t>传说神话:天云之带</t>
  </si>
  <si>
    <t>传说神话:神御之带</t>
  </si>
  <si>
    <t>传说神话:光翼之靴</t>
  </si>
  <si>
    <t>传说神话:天云之靴</t>
  </si>
  <si>
    <t>传说神话:神御之靴</t>
  </si>
  <si>
    <t>传说神话:光翼之腿</t>
  </si>
  <si>
    <t>传说神话:天云之腿</t>
  </si>
  <si>
    <t>传说神话:神御之腿</t>
  </si>
  <si>
    <t>传说神话:支配之链</t>
  </si>
  <si>
    <t>传说神话:支配之戒</t>
  </si>
  <si>
    <t>传说神话:极天之灵</t>
  </si>
  <si>
    <t>传说神话:极天之符</t>
  </si>
  <si>
    <t>传说神话:极天之剑</t>
  </si>
  <si>
    <t>传说神话:极天战刃</t>
  </si>
  <si>
    <t>传说神话:极天之杖</t>
  </si>
  <si>
    <t>传说神话:极天之书</t>
  </si>
  <si>
    <t>传说神话:极天之弓</t>
  </si>
  <si>
    <t>传说神话:光翼之甲</t>
  </si>
  <si>
    <t>传说神话:天云之甲</t>
  </si>
  <si>
    <t>传说神话:神御之甲</t>
  </si>
  <si>
    <t>战士</t>
    <phoneticPr fontId="10" type="noConversion"/>
  </si>
  <si>
    <t>XHZHF6</t>
    <phoneticPr fontId="10" type="noConversion"/>
  </si>
  <si>
    <t>40R462</t>
    <phoneticPr fontId="10" type="noConversion"/>
  </si>
  <si>
    <t>0646X2</t>
    <phoneticPr fontId="10" type="noConversion"/>
  </si>
  <si>
    <t>8RDRZJ</t>
    <phoneticPr fontId="10" type="noConversion"/>
  </si>
  <si>
    <t>TRR4P2</t>
    <phoneticPr fontId="10" type="noConversion"/>
  </si>
  <si>
    <t>2TT486</t>
    <phoneticPr fontId="10" type="noConversion"/>
  </si>
  <si>
    <t>8440L8</t>
    <phoneticPr fontId="10" type="noConversion"/>
  </si>
  <si>
    <t>LPZN86</t>
    <phoneticPr fontId="10" type="noConversion"/>
  </si>
  <si>
    <t>8H686J</t>
    <phoneticPr fontId="10" type="noConversion"/>
  </si>
  <si>
    <t>NJJTVB</t>
    <phoneticPr fontId="10" type="noConversion"/>
  </si>
  <si>
    <t xml:space="preserve">名称：任可  </t>
  </si>
  <si>
    <t xml:space="preserve">等级:17   </t>
  </si>
  <si>
    <t>充值:0</t>
  </si>
  <si>
    <t xml:space="preserve">体力:36  </t>
  </si>
  <si>
    <t>拍卖消耗:0</t>
  </si>
  <si>
    <t xml:space="preserve">当前主线:通缉：狼王_  </t>
  </si>
  <si>
    <t xml:space="preserve">角色天数:1  </t>
  </si>
  <si>
    <t xml:space="preserve">金币获取:  </t>
  </si>
  <si>
    <t xml:space="preserve">金币获取总值:0  </t>
  </si>
  <si>
    <t xml:space="preserve">等级:33   </t>
  </si>
  <si>
    <t xml:space="preserve">体力:0  </t>
  </si>
  <si>
    <t xml:space="preserve">当前主线:打败狼崽_  </t>
  </si>
  <si>
    <t xml:space="preserve">角色天数:12  </t>
  </si>
  <si>
    <t xml:space="preserve">等级:15   </t>
  </si>
  <si>
    <t xml:space="preserve">体力:20  </t>
  </si>
  <si>
    <t xml:space="preserve">当前主线:寻找勇士_  </t>
  </si>
  <si>
    <t xml:space="preserve">等级:27   </t>
  </si>
  <si>
    <t xml:space="preserve">体力:117  </t>
  </si>
  <si>
    <t xml:space="preserve">当前主线:询问村长_  </t>
  </si>
  <si>
    <t xml:space="preserve">角色天数:8  </t>
  </si>
  <si>
    <t xml:space="preserve">金币消耗总值:0 今日在线:44  </t>
  </si>
  <si>
    <t xml:space="preserve">体力:149  </t>
  </si>
  <si>
    <t xml:space="preserve">金币消耗总值:0 今日在线:42  </t>
  </si>
  <si>
    <t xml:space="preserve">体力:147  </t>
  </si>
  <si>
    <t xml:space="preserve">金币消耗总值:0 今日在线:48  </t>
  </si>
  <si>
    <t xml:space="preserve">等级:19   </t>
  </si>
  <si>
    <t xml:space="preserve">体力:62  </t>
  </si>
  <si>
    <t xml:space="preserve">等级:1   </t>
  </si>
  <si>
    <t xml:space="preserve">体力:160  </t>
  </si>
  <si>
    <t xml:space="preserve">金币:0   </t>
  </si>
  <si>
    <t xml:space="preserve">当前主线:  </t>
  </si>
  <si>
    <t xml:space="preserve">金币消耗总值:0 今日在线:0  </t>
  </si>
  <si>
    <t xml:space="preserve">金币消耗总值:0 今日在线:24  </t>
  </si>
  <si>
    <t xml:space="preserve">等级:23   </t>
  </si>
  <si>
    <t xml:space="preserve">体力:15  </t>
  </si>
  <si>
    <t xml:space="preserve">角色天数:2  </t>
  </si>
  <si>
    <t xml:space="preserve">等级:18   </t>
  </si>
  <si>
    <t xml:space="preserve">体力:31  </t>
  </si>
  <si>
    <t xml:space="preserve">当前主线:寻找证据_  </t>
  </si>
  <si>
    <t xml:space="preserve">金币消耗总值:0 今日在线:12  </t>
  </si>
  <si>
    <t xml:space="preserve">等级:11   </t>
  </si>
  <si>
    <t xml:space="preserve">体力:89  </t>
  </si>
  <si>
    <t xml:space="preserve">金币消耗总值:0 今日在线:69  </t>
  </si>
  <si>
    <t xml:space="preserve">等级:28   </t>
  </si>
  <si>
    <t xml:space="preserve">体力:129  </t>
  </si>
  <si>
    <t xml:space="preserve">角色天数:5  </t>
  </si>
  <si>
    <t xml:space="preserve">账号: 18362930439  </t>
  </si>
  <si>
    <t xml:space="preserve">等级:26   </t>
  </si>
  <si>
    <t xml:space="preserve">角色天数:4  </t>
  </si>
  <si>
    <t xml:space="preserve">等级:20   </t>
  </si>
  <si>
    <t xml:space="preserve">体力:33  </t>
  </si>
  <si>
    <t xml:space="preserve">等级:25   </t>
  </si>
  <si>
    <t xml:space="preserve">角色天数:9  </t>
  </si>
  <si>
    <t xml:space="preserve">体力:150  </t>
  </si>
  <si>
    <t xml:space="preserve">体力:103  </t>
  </si>
  <si>
    <t xml:space="preserve">金币消耗总值:0 今日在线:47  </t>
  </si>
  <si>
    <t xml:space="preserve">等级:22   </t>
  </si>
  <si>
    <t xml:space="preserve">金币消耗总值:0 今日在线:68  </t>
  </si>
  <si>
    <t xml:space="preserve">体力:42  </t>
  </si>
  <si>
    <t xml:space="preserve">体力:107  </t>
  </si>
  <si>
    <t xml:space="preserve">当前主线:水晶收集_  </t>
  </si>
  <si>
    <t xml:space="preserve">金币消耗总值:0 今日在线:26  </t>
  </si>
  <si>
    <t xml:space="preserve">体力:7  </t>
  </si>
  <si>
    <t xml:space="preserve">金币消耗总值:0 今日在线:194  </t>
  </si>
  <si>
    <t xml:space="preserve">等级:14   </t>
  </si>
  <si>
    <t xml:space="preserve">体力:63  </t>
  </si>
  <si>
    <t xml:space="preserve">金币消耗总值:0 今日在线:158  </t>
  </si>
  <si>
    <t xml:space="preserve">体力:44  </t>
  </si>
  <si>
    <t xml:space="preserve">角色天数:11  </t>
  </si>
  <si>
    <t xml:space="preserve">等级:16   </t>
  </si>
  <si>
    <t xml:space="preserve">金币消耗总值:0 今日在线:125  </t>
  </si>
  <si>
    <t xml:space="preserve">体力:39  </t>
  </si>
  <si>
    <t xml:space="preserve">体力:5  </t>
  </si>
  <si>
    <t xml:space="preserve">等级:9   </t>
  </si>
  <si>
    <t xml:space="preserve">金币消耗总值:0 今日在线:171  </t>
  </si>
  <si>
    <t xml:space="preserve">等级:10   </t>
  </si>
  <si>
    <t xml:space="preserve">体力:113  </t>
  </si>
  <si>
    <t xml:space="preserve">等级:24   </t>
  </si>
  <si>
    <t xml:space="preserve">体力:119  </t>
  </si>
  <si>
    <t>充值:6</t>
  </si>
  <si>
    <t xml:space="preserve">体力:146  </t>
  </si>
  <si>
    <t xml:space="preserve">等级:30   </t>
  </si>
  <si>
    <t xml:space="preserve">体力:69  </t>
  </si>
  <si>
    <t xml:space="preserve">等级:7   </t>
  </si>
  <si>
    <t xml:space="preserve">体力:145  </t>
  </si>
  <si>
    <t xml:space="preserve">金币消耗总值:0 今日在线:21  </t>
  </si>
  <si>
    <t xml:space="preserve">体力:104  </t>
  </si>
  <si>
    <t xml:space="preserve">体力:143  </t>
  </si>
  <si>
    <t xml:space="preserve">体力:77  </t>
  </si>
  <si>
    <t xml:space="preserve">等级:70   </t>
  </si>
  <si>
    <t xml:space="preserve">当前主线:无  </t>
  </si>
  <si>
    <t xml:space="preserve">等级:21   </t>
  </si>
  <si>
    <t xml:space="preserve">体力:156  </t>
  </si>
  <si>
    <t xml:space="preserve">金币消耗总值:0 今日在线:46  </t>
  </si>
  <si>
    <t xml:space="preserve">体力:112  </t>
  </si>
  <si>
    <t xml:space="preserve">金币消耗总值:0 今日在线:29  </t>
  </si>
  <si>
    <t xml:space="preserve">体力:142  </t>
  </si>
  <si>
    <t xml:space="preserve">金币消耗总值:0 今日在线:23  </t>
  </si>
  <si>
    <t xml:space="preserve">体力:84  </t>
  </si>
  <si>
    <t xml:space="preserve">金币消耗总值:0 今日在线:43  </t>
  </si>
  <si>
    <t xml:space="preserve">体力:111  </t>
  </si>
  <si>
    <t xml:space="preserve">金币消耗总值:0 今日在线:25  </t>
  </si>
  <si>
    <t xml:space="preserve">等级:68   </t>
  </si>
  <si>
    <t xml:space="preserve">角色天数:37  </t>
  </si>
  <si>
    <t xml:space="preserve">等级:29   </t>
  </si>
  <si>
    <t xml:space="preserve">账号: 13923478821  </t>
  </si>
  <si>
    <t xml:space="preserve">角色天数:10  </t>
  </si>
  <si>
    <t xml:space="preserve">账号: 13049899394  </t>
  </si>
  <si>
    <t xml:space="preserve">等级:40   </t>
  </si>
  <si>
    <t xml:space="preserve">角色天数:40  </t>
  </si>
  <si>
    <t xml:space="preserve">等级:69   </t>
  </si>
  <si>
    <t xml:space="preserve">角色天数:41  </t>
  </si>
  <si>
    <t xml:space="preserve">角色天数:7  </t>
  </si>
  <si>
    <t xml:space="preserve">等级:58   </t>
  </si>
  <si>
    <t xml:space="preserve">角色天数:35  </t>
  </si>
  <si>
    <t xml:space="preserve">金币消耗总值:0 今日在线:22  </t>
  </si>
  <si>
    <t xml:space="preserve">体力:118  </t>
  </si>
  <si>
    <t xml:space="preserve">体力:115  </t>
  </si>
  <si>
    <t xml:space="preserve">角色天数:6  </t>
  </si>
  <si>
    <t xml:space="preserve">体力:94  </t>
  </si>
  <si>
    <t xml:space="preserve">账号: wxoVumu0kQyBO_-M_NEZ0h12Mu0KJM  </t>
  </si>
  <si>
    <t xml:space="preserve">名称：十六夜墨  </t>
  </si>
  <si>
    <t xml:space="preserve">等级:57   </t>
  </si>
  <si>
    <t xml:space="preserve">体力:135  </t>
  </si>
  <si>
    <t xml:space="preserve">体力:68  </t>
  </si>
  <si>
    <t xml:space="preserve">金币消耗总值:0 今日在线:20  </t>
  </si>
  <si>
    <t xml:space="preserve">体力:108  </t>
  </si>
  <si>
    <t xml:space="preserve">体力:74  </t>
  </si>
  <si>
    <t xml:space="preserve">账号: 65bbc983e1223bee71c73aad  </t>
  </si>
  <si>
    <t xml:space="preserve">名称：瞎玩  </t>
  </si>
  <si>
    <t>拍卖消耗:5929999</t>
  </si>
  <si>
    <t xml:space="preserve">当前主线:寻找水源_水晶收集_  </t>
  </si>
  <si>
    <t xml:space="preserve">体力:122  </t>
  </si>
  <si>
    <t xml:space="preserve">金币消耗总值:0 今日在线:107  </t>
  </si>
  <si>
    <t xml:space="preserve">账号: 65c9b6244941909a75ea64a6  </t>
  </si>
  <si>
    <t xml:space="preserve">账号: 7336419330151914274  </t>
  </si>
  <si>
    <t xml:space="preserve">等级:31   </t>
  </si>
  <si>
    <t xml:space="preserve">体力:93  </t>
  </si>
  <si>
    <t xml:space="preserve">等级:34   </t>
  </si>
  <si>
    <t xml:space="preserve">角色天数:3  </t>
  </si>
  <si>
    <t xml:space="preserve">当前主线:升级至30级,开启第三章_  </t>
  </si>
  <si>
    <t xml:space="preserve">金币消耗总值:0 今日在线:64  </t>
  </si>
  <si>
    <t xml:space="preserve">金币消耗总值:0 今日在线:45  </t>
  </si>
  <si>
    <t xml:space="preserve">体力:97  </t>
  </si>
  <si>
    <t xml:space="preserve">当前主线:沙漠侦查_  </t>
  </si>
  <si>
    <t xml:space="preserve">当前主线:寻找水源_  </t>
  </si>
  <si>
    <t xml:space="preserve">体力:40  </t>
  </si>
  <si>
    <t xml:space="preserve">体力:116  </t>
  </si>
  <si>
    <t xml:space="preserve">体力:58  </t>
  </si>
  <si>
    <t xml:space="preserve">等级:38   </t>
  </si>
  <si>
    <t xml:space="preserve">当前主线:升级至40级,开启第四章_  </t>
  </si>
  <si>
    <t>充值:50</t>
  </si>
  <si>
    <t xml:space="preserve">体力:139  </t>
  </si>
  <si>
    <t xml:space="preserve">当前主线:前往地牢_  </t>
  </si>
  <si>
    <t xml:space="preserve">当前主线:侦查遗迹_  </t>
  </si>
  <si>
    <t xml:space="preserve">体力:59  </t>
  </si>
  <si>
    <t xml:space="preserve">体力:14  </t>
  </si>
  <si>
    <t xml:space="preserve">当前主线:升级至32级_  </t>
  </si>
  <si>
    <t xml:space="preserve">体力:9  </t>
  </si>
  <si>
    <t xml:space="preserve">金币消耗总值:0 今日在线:65  </t>
  </si>
  <si>
    <t xml:space="preserve">体力:153  </t>
  </si>
  <si>
    <t xml:space="preserve">体力:11  </t>
  </si>
  <si>
    <t xml:space="preserve">金币消耗总值:0 今日在线:63  </t>
  </si>
  <si>
    <t xml:space="preserve">金币消耗总值:0 今日在线:67  </t>
  </si>
  <si>
    <t xml:space="preserve">当前主线:刷怪升级至24级_  </t>
  </si>
  <si>
    <t xml:space="preserve">体力:1  </t>
  </si>
  <si>
    <t xml:space="preserve">等级:37   </t>
  </si>
  <si>
    <t xml:space="preserve">当前主线:升级至36级_  </t>
  </si>
  <si>
    <t xml:space="preserve">体力:140  </t>
  </si>
  <si>
    <t xml:space="preserve">体力:87  </t>
  </si>
  <si>
    <t xml:space="preserve">体力:136  </t>
  </si>
  <si>
    <t xml:space="preserve">体力:152  </t>
  </si>
  <si>
    <t xml:space="preserve">账号: wxoVumu0udvf0DuZk3zsqN0z2-bK-o  </t>
  </si>
  <si>
    <t xml:space="preserve">名称：幽血伤  </t>
  </si>
  <si>
    <t xml:space="preserve">等级:45   </t>
  </si>
  <si>
    <t xml:space="preserve">体力:3  </t>
  </si>
  <si>
    <t>拍卖消耗:29999</t>
  </si>
  <si>
    <t xml:space="preserve">当前主线:升级到46级_  </t>
  </si>
  <si>
    <t>充值:98</t>
  </si>
  <si>
    <t xml:space="preserve">体力:124  </t>
  </si>
  <si>
    <t xml:space="preserve">体力:159  </t>
  </si>
  <si>
    <t xml:space="preserve">账号: 7336124136273828662  </t>
  </si>
  <si>
    <t xml:space="preserve">名称：佩蒂股份  </t>
  </si>
  <si>
    <t xml:space="preserve">等级:39   </t>
  </si>
  <si>
    <t xml:space="preserve">等级:44   </t>
  </si>
  <si>
    <t xml:space="preserve">体力:155  </t>
  </si>
  <si>
    <t xml:space="preserve">等级:43   </t>
  </si>
  <si>
    <t>充值:202</t>
  </si>
  <si>
    <t xml:space="preserve">名称：敖蓝璃  </t>
  </si>
  <si>
    <t xml:space="preserve">当前主线:清理怪物_  </t>
  </si>
  <si>
    <t xml:space="preserve">体力:95  </t>
  </si>
  <si>
    <t xml:space="preserve">等级:2   </t>
  </si>
  <si>
    <t xml:space="preserve">体力:158  </t>
  </si>
  <si>
    <t xml:space="preserve">体力:10  </t>
  </si>
  <si>
    <t xml:space="preserve">当前主线:升级至38级_  </t>
  </si>
  <si>
    <t xml:space="preserve">账号: 18166002234  </t>
  </si>
  <si>
    <t xml:space="preserve">名称：简可薇  </t>
  </si>
  <si>
    <t xml:space="preserve">等级:36   </t>
  </si>
  <si>
    <t xml:space="preserve">账号: 18966301800  </t>
  </si>
  <si>
    <t xml:space="preserve">名称：k11  </t>
  </si>
  <si>
    <t xml:space="preserve">账号: wxoVumu0uSEUqZKT4a0L-LiDYbPerA  </t>
  </si>
  <si>
    <t xml:space="preserve">名称：篮衫  </t>
  </si>
  <si>
    <t xml:space="preserve">体力:92  </t>
  </si>
  <si>
    <t xml:space="preserve">体力:154  </t>
  </si>
  <si>
    <t xml:space="preserve">当前主线:收集村民灵魄_  </t>
  </si>
  <si>
    <t xml:space="preserve">体力:46  </t>
  </si>
  <si>
    <t xml:space="preserve">等级:41   </t>
  </si>
  <si>
    <t xml:space="preserve">账号: 13898488192  </t>
  </si>
  <si>
    <t>充值:116</t>
  </si>
  <si>
    <t xml:space="preserve">当前主线:升级到44级_  </t>
  </si>
  <si>
    <t xml:space="preserve">体力:110  </t>
  </si>
  <si>
    <t xml:space="preserve">账号: wxoVumu0jUx6n2u4GaQQ_6LOuZV324  </t>
  </si>
  <si>
    <t xml:space="preserve">等级:35   </t>
  </si>
  <si>
    <t xml:space="preserve">体力:47  </t>
  </si>
  <si>
    <t xml:space="preserve">账号: 7336169168359971584  </t>
  </si>
  <si>
    <t xml:space="preserve">名称：一发入魂  </t>
  </si>
  <si>
    <t xml:space="preserve">账号: 7349900304709950217  </t>
  </si>
  <si>
    <t xml:space="preserve">名称：雨威  </t>
  </si>
  <si>
    <t xml:space="preserve">体力:49  </t>
  </si>
  <si>
    <t xml:space="preserve">体力:72  </t>
  </si>
  <si>
    <t xml:space="preserve">体力:98  </t>
  </si>
  <si>
    <t xml:space="preserve">账号: 15634151913  </t>
  </si>
  <si>
    <t xml:space="preserve">名称：风神  </t>
  </si>
  <si>
    <t xml:space="preserve">体力:99  </t>
  </si>
  <si>
    <t xml:space="preserve">体力:52  </t>
  </si>
  <si>
    <t xml:space="preserve">当前主线:刷怪升级至27级_  </t>
  </si>
  <si>
    <t xml:space="preserve">账号: 65deb6067a6494433c5e0db7  </t>
  </si>
  <si>
    <t xml:space="preserve">名称：小宝危游纪  </t>
  </si>
  <si>
    <t xml:space="preserve">账号: 17771039339  </t>
  </si>
  <si>
    <t xml:space="preserve">名称：帝血弑天  </t>
  </si>
  <si>
    <t xml:space="preserve">体力:64  </t>
  </si>
  <si>
    <t xml:space="preserve">金币消耗总值:0 今日在线:88  </t>
  </si>
  <si>
    <t xml:space="preserve">账号: wxoVumu0hRcLyh803IgGAoSgjNnUlI  </t>
  </si>
  <si>
    <t xml:space="preserve">体力:32  </t>
  </si>
  <si>
    <t xml:space="preserve">账号: 17317232325  </t>
  </si>
  <si>
    <t xml:space="preserve">名称：你打我先走了  </t>
  </si>
  <si>
    <t xml:space="preserve">账号: 18792267617  </t>
  </si>
  <si>
    <t xml:space="preserve">名称：时空  </t>
  </si>
  <si>
    <t xml:space="preserve">当前主线:刷怪升级至20级_  </t>
  </si>
  <si>
    <t xml:space="preserve">当前主线:清理阻拦者_  </t>
  </si>
  <si>
    <t>充值:1136</t>
  </si>
  <si>
    <t xml:space="preserve">金币消耗总值:0 今日在线:32  </t>
  </si>
  <si>
    <t>充值:648</t>
  </si>
  <si>
    <t xml:space="preserve">体力:151  </t>
  </si>
  <si>
    <t xml:space="preserve">当前主线:古墓飞龙_  </t>
  </si>
  <si>
    <t xml:space="preserve">等级:3   </t>
  </si>
  <si>
    <t xml:space="preserve">等级:13   </t>
  </si>
  <si>
    <t xml:space="preserve">体力:141  </t>
  </si>
  <si>
    <t xml:space="preserve">金币消耗总值:0 今日在线:54  </t>
  </si>
  <si>
    <t>拍卖消耗:50000</t>
  </si>
  <si>
    <t>拍卖消耗:60000</t>
  </si>
  <si>
    <t xml:space="preserve">账号: 18178535986  </t>
  </si>
  <si>
    <t xml:space="preserve">体力:138  </t>
  </si>
  <si>
    <t xml:space="preserve">账号: 7343431009603820325  </t>
  </si>
  <si>
    <t xml:space="preserve">名称：荼芽  </t>
  </si>
  <si>
    <t>充值:36</t>
  </si>
  <si>
    <t xml:space="preserve">金币消耗总值:0 今日在线:8  </t>
  </si>
  <si>
    <t xml:space="preserve">等级:8   </t>
  </si>
  <si>
    <t xml:space="preserve">当前主线:刷怪升级至12级_  </t>
  </si>
  <si>
    <t xml:space="preserve">金币消耗总值:0 今日在线:6  </t>
  </si>
  <si>
    <t xml:space="preserve">金币消耗总值:0 今日在线:51  </t>
  </si>
  <si>
    <t xml:space="preserve">体力:53  </t>
  </si>
  <si>
    <t xml:space="preserve">体力:137  </t>
  </si>
  <si>
    <t xml:space="preserve">等级:5   </t>
  </si>
  <si>
    <t xml:space="preserve">等级:6   </t>
  </si>
  <si>
    <t xml:space="preserve">金币消耗总值:0 今日在线:13  </t>
  </si>
  <si>
    <t xml:space="preserve">体力:16  </t>
  </si>
  <si>
    <t xml:space="preserve">体力:133  </t>
  </si>
  <si>
    <t xml:space="preserve">体力:101  </t>
  </si>
  <si>
    <t xml:space="preserve">金币消耗总值:0 今日在线:66  </t>
  </si>
  <si>
    <t xml:space="preserve">体力:65  </t>
  </si>
  <si>
    <t xml:space="preserve">金币消耗总值:0 今日在线:207  </t>
  </si>
  <si>
    <t xml:space="preserve">当前主线:升级到18级开启第二章_  </t>
  </si>
  <si>
    <t xml:space="preserve">金币消耗总值:0 今日在线:4  </t>
  </si>
  <si>
    <t xml:space="preserve">当前主线:证据残片_  </t>
  </si>
  <si>
    <t xml:space="preserve">金币消耗总值:0 今日在线:135  </t>
  </si>
  <si>
    <t xml:space="preserve">金币:20   </t>
  </si>
  <si>
    <t xml:space="preserve">当前主线:刷怪升级至8级_  </t>
  </si>
  <si>
    <t xml:space="preserve">体力:144  </t>
  </si>
  <si>
    <t xml:space="preserve">当前主线:通缉：森林之王_  </t>
  </si>
  <si>
    <t xml:space="preserve">账号: wxoVumu0jX7o2lqRHt9MCJ1kze0Tlc  </t>
  </si>
  <si>
    <t xml:space="preserve">名称：尚可波萝  </t>
  </si>
  <si>
    <t xml:space="preserve">当前主线:找村长谈一谈_  </t>
  </si>
  <si>
    <t xml:space="preserve">体力:56  </t>
  </si>
  <si>
    <t xml:space="preserve">等级:12   </t>
  </si>
  <si>
    <t xml:space="preserve">体力:91  </t>
  </si>
  <si>
    <t xml:space="preserve">账号: 6601bb1201bc2ff3a1da42b0  </t>
  </si>
  <si>
    <t xml:space="preserve">账号: 7348607170495257371  </t>
  </si>
  <si>
    <t xml:space="preserve">名称：冰落  </t>
  </si>
  <si>
    <t xml:space="preserve">账号: 13754468506  </t>
  </si>
  <si>
    <t xml:space="preserve">体力:24  </t>
  </si>
  <si>
    <t xml:space="preserve">体力:79  </t>
  </si>
  <si>
    <t>拍卖消耗:100000</t>
  </si>
  <si>
    <t xml:space="preserve">金币消耗总值:0 今日在线:79  </t>
  </si>
  <si>
    <t xml:space="preserve">金币消耗总值:0 今日在线:182  </t>
  </si>
  <si>
    <t xml:space="preserve">当前主线:寻找勇士_寻找水源_  </t>
  </si>
  <si>
    <t xml:space="preserve">体力:148  </t>
  </si>
  <si>
    <t xml:space="preserve">体力:29  </t>
  </si>
  <si>
    <t xml:space="preserve">体力:80  </t>
  </si>
  <si>
    <t xml:space="preserve">金币:237   </t>
  </si>
  <si>
    <t xml:space="preserve">体力:86  </t>
  </si>
  <si>
    <t xml:space="preserve">账号: 13851562083  </t>
  </si>
  <si>
    <t xml:space="preserve">体力:60  </t>
  </si>
  <si>
    <t>充值:630</t>
  </si>
  <si>
    <t xml:space="preserve">账号: 13762287200  </t>
  </si>
  <si>
    <t xml:space="preserve">名称：君莫萧  </t>
  </si>
  <si>
    <t xml:space="preserve">名称：出斤  </t>
  </si>
  <si>
    <t xml:space="preserve">金币消耗总值:0 今日在线:140  </t>
  </si>
  <si>
    <t>充值:382</t>
  </si>
  <si>
    <t xml:space="preserve">体力:23  </t>
  </si>
  <si>
    <t xml:space="preserve">体力:132  </t>
  </si>
  <si>
    <t xml:space="preserve">账号: qq50892B5766962F5C59F97F7706A6D409  </t>
  </si>
  <si>
    <t xml:space="preserve">名称：妖了个怪  </t>
  </si>
  <si>
    <t xml:space="preserve">当前主线:终章：地狱领主_  </t>
  </si>
  <si>
    <t xml:space="preserve">金币消耗总值:0 今日在线:94  </t>
  </si>
  <si>
    <t>充值:184</t>
  </si>
  <si>
    <t xml:space="preserve">账号: 13173559982  </t>
  </si>
  <si>
    <t xml:space="preserve">账号: wxoVumu0qzpuAML5OrDUNCv9O3SGI8  </t>
  </si>
  <si>
    <t xml:space="preserve">名称：风魔王  </t>
  </si>
  <si>
    <t>8884FT</t>
    <phoneticPr fontId="10" type="noConversion"/>
  </si>
  <si>
    <t>RXF0J6</t>
    <phoneticPr fontId="10" type="noConversion"/>
  </si>
  <si>
    <t>JR8TPF</t>
    <phoneticPr fontId="10" type="noConversion"/>
  </si>
  <si>
    <t>8RL6FT</t>
    <phoneticPr fontId="10" type="noConversion"/>
  </si>
  <si>
    <t xml:space="preserve">等级:32   </t>
  </si>
  <si>
    <t xml:space="preserve">成就值:148   </t>
  </si>
  <si>
    <t xml:space="preserve">角色天数:13  </t>
  </si>
  <si>
    <t>成就任务:0</t>
  </si>
  <si>
    <t xml:space="preserve">击杀boos:0 </t>
  </si>
  <si>
    <t>设备:真机_</t>
  </si>
  <si>
    <t>成就任务:2</t>
  </si>
  <si>
    <t xml:space="preserve">成就值:135   </t>
  </si>
  <si>
    <t>成就任务:1</t>
  </si>
  <si>
    <t xml:space="preserve">成就值:139   </t>
  </si>
  <si>
    <t>设备:模拟器_</t>
  </si>
  <si>
    <t>拍卖消耗:12600000</t>
  </si>
  <si>
    <t xml:space="preserve">金币消耗:36,拍卖购买,12600000_   </t>
  </si>
  <si>
    <t xml:space="preserve">角色天数:14  </t>
  </si>
  <si>
    <t xml:space="preserve">名称：上官夏清  </t>
  </si>
  <si>
    <t xml:space="preserve">成就值:153   </t>
  </si>
  <si>
    <t xml:space="preserve">角色天数:16  </t>
  </si>
  <si>
    <t xml:space="preserve">体力:157  </t>
  </si>
  <si>
    <t xml:space="preserve">成就值:160   </t>
  </si>
  <si>
    <t xml:space="preserve">金币获取:32,兑换,4762080_  </t>
  </si>
  <si>
    <t xml:space="preserve">金币获取总值:4762080  </t>
  </si>
  <si>
    <t xml:space="preserve">成就值:126   </t>
  </si>
  <si>
    <t xml:space="preserve">成就值:128   </t>
  </si>
  <si>
    <t xml:space="preserve">击杀boos:1 </t>
  </si>
  <si>
    <t xml:space="preserve">成就值:163   </t>
  </si>
  <si>
    <t xml:space="preserve">名称：陌希洛  </t>
  </si>
  <si>
    <t xml:space="preserve">成就值:141   </t>
  </si>
  <si>
    <t xml:space="preserve">角色天数:19  </t>
  </si>
  <si>
    <t xml:space="preserve">成就值:130   </t>
  </si>
  <si>
    <t xml:space="preserve">角色天数:20  </t>
  </si>
  <si>
    <t xml:space="preserve">体力:126  </t>
  </si>
  <si>
    <t xml:space="preserve">成就值:48   </t>
  </si>
  <si>
    <t xml:space="preserve">金币消耗:   </t>
  </si>
  <si>
    <t xml:space="preserve">成就值:133   </t>
  </si>
  <si>
    <t xml:space="preserve">成就值:140   </t>
  </si>
  <si>
    <t xml:space="preserve">体力:35  </t>
  </si>
  <si>
    <t xml:space="preserve">成就值:98   </t>
  </si>
  <si>
    <t xml:space="preserve">成就值:38   </t>
  </si>
  <si>
    <t xml:space="preserve">体力:85  </t>
  </si>
  <si>
    <t xml:space="preserve">体力:90  </t>
  </si>
  <si>
    <t xml:space="preserve">体力:114  </t>
  </si>
  <si>
    <t>6X2V6R</t>
    <phoneticPr fontId="10" type="noConversion"/>
  </si>
  <si>
    <t>J064TZ</t>
    <phoneticPr fontId="10" type="noConversion"/>
  </si>
  <si>
    <t>PL8624</t>
    <phoneticPr fontId="10" type="noConversion"/>
  </si>
  <si>
    <t>ZH6888</t>
    <phoneticPr fontId="10" type="noConversion"/>
  </si>
  <si>
    <t>TH6XXH</t>
    <phoneticPr fontId="10" type="noConversion"/>
  </si>
  <si>
    <t>0NXBF8</t>
    <phoneticPr fontId="10" type="noConversion"/>
  </si>
  <si>
    <t>VPT0ZH</t>
    <phoneticPr fontId="10" type="noConversion"/>
  </si>
  <si>
    <t>ZZ6088</t>
    <phoneticPr fontId="10" type="noConversion"/>
  </si>
  <si>
    <t>2P6400</t>
    <phoneticPr fontId="10" type="noConversion"/>
  </si>
  <si>
    <t>6B2N28</t>
    <phoneticPr fontId="10" type="noConversion"/>
  </si>
  <si>
    <t>赛季之塔每层100秒挑战时间,召唤下一个BOSS后自动重置这个时间,超过这个时间直接弹出提示:“本层赛季之塔的时间已经用尽，请返回主城!  5秒后自动回到主城</t>
    <phoneticPr fontId="10" type="noConversion"/>
  </si>
  <si>
    <t xml:space="preserve">2024/3/31 16:31:24 3区在线账号列表1： </t>
  </si>
  <si>
    <t xml:space="preserve">2024/3/31 16:31:24 5区在线账号列表1： </t>
  </si>
  <si>
    <t xml:space="preserve">账号: 17727098356  </t>
  </si>
  <si>
    <t xml:space="preserve">名称：星球狱警  </t>
  </si>
  <si>
    <t xml:space="preserve">等级:60   </t>
  </si>
  <si>
    <t xml:space="preserve">金币:21431844   </t>
  </si>
  <si>
    <t xml:space="preserve">成就值:862   </t>
  </si>
  <si>
    <t xml:space="preserve">当前主线:等级封印2/3_觉醒之路:证明_  </t>
  </si>
  <si>
    <t xml:space="preserve">金币获取:12,随机塔奖励,1350000_15,活跃任务,301000_23,任务奖励,422345_83,福利奖励,4062095_20,拾取,203839_39,出售获得,374845_82,赛季奖励,160000_70,战区活动,450000_6,道具盒子,1000000_  </t>
  </si>
  <si>
    <t xml:space="preserve">金币消耗:21,拍賣商店,3930520_34,扣除道具,806500_29,生活制造,159500_   </t>
  </si>
  <si>
    <t>成就任务:4</t>
  </si>
  <si>
    <t xml:space="preserve">金币获取总值:8324124  </t>
  </si>
  <si>
    <t xml:space="preserve">金币消耗总值:4896520 今日在线:65  </t>
  </si>
  <si>
    <t xml:space="preserve">击杀boos:3 </t>
  </si>
  <si>
    <t>设备:真机_6B6A428C-0030-451D-A3A4-D901CA62E107</t>
  </si>
  <si>
    <t xml:space="preserve">IP:14.26.202.225:50290  身份证:445322199903185520 </t>
  </si>
  <si>
    <t xml:space="preserve">2024/3/31 16:31:24 9区在线账号列表1： </t>
  </si>
  <si>
    <t xml:space="preserve">2024/3/31 16:31:25 12区在线账号列表1： </t>
  </si>
  <si>
    <t xml:space="preserve">账号: 13589952219  </t>
  </si>
  <si>
    <t xml:space="preserve">名称：熊啾啾气杠杠  </t>
  </si>
  <si>
    <t xml:space="preserve">金币:400824040   </t>
  </si>
  <si>
    <t xml:space="preserve">成就值:1419   </t>
  </si>
  <si>
    <t>拍卖消耗:123200</t>
  </si>
  <si>
    <t xml:space="preserve">角色天数:151  </t>
  </si>
  <si>
    <t xml:space="preserve">金币获取:15,活跃任务,905000_33,红包系统,643325_39,出售获得,296303_23,任务奖励,207500_20,拾取,41651_40,拍賣出售,26600_25,战场胜利,50000_42,精灵,16696_  </t>
  </si>
  <si>
    <t xml:space="preserve">金币消耗:36,拍卖购买,123200_29,生活制造,22274500_1,系统赠与,1611920_21,拍賣商店,6024867_50,捐献,7220128_34,扣除道具,55493500_77,小龟大赛,150000_73,觉醒,3000000_83,福利奖励,250000_   </t>
  </si>
  <si>
    <t xml:space="preserve">金币获取总值:2187075  </t>
  </si>
  <si>
    <t xml:space="preserve">金币消耗总值:96148115 今日在线:75  </t>
  </si>
  <si>
    <t xml:space="preserve">击杀boos:2 </t>
  </si>
  <si>
    <t xml:space="preserve">IP:223.104.192.93:21701  身份证:370502198103133210 </t>
  </si>
  <si>
    <t xml:space="preserve">账号: qqUID_C068C0EE31C9FEBB34DA90AFCC56EA6A  </t>
  </si>
  <si>
    <t xml:space="preserve">名称：熊熊有啧  </t>
  </si>
  <si>
    <t xml:space="preserve">等级:66   </t>
  </si>
  <si>
    <t xml:space="preserve">体力:186  </t>
  </si>
  <si>
    <t xml:space="preserve">金币:62114056   </t>
  </si>
  <si>
    <t xml:space="preserve">成就值:962   </t>
  </si>
  <si>
    <t>拍卖消耗:41000</t>
  </si>
  <si>
    <t xml:space="preserve">当前主线:觉醒之路:终战_  </t>
  </si>
  <si>
    <t xml:space="preserve">角色天数:113  </t>
  </si>
  <si>
    <t xml:space="preserve">金币获取:15,活跃任务,1225000_39,出售获得,854064_19,首胜,20000_40,拍賣出售,2660_20,拾取,26260_23,任务奖励,567030_12,随机塔奖励,160000_33,红包系统,179256_  </t>
  </si>
  <si>
    <t xml:space="preserve">金币消耗:29,生活制造,2169000_1,系统赠与,200160_21,拍賣商店,4476922_34,扣除道具,5350000_36,拍卖购买,41000_   </t>
  </si>
  <si>
    <t xml:space="preserve">金币获取总值:3034270  </t>
  </si>
  <si>
    <t xml:space="preserve">金币消耗总值:12237082 今日在线:8  </t>
  </si>
  <si>
    <t xml:space="preserve">IP:223.104.192.93:23656  身份证:370503198306203529 </t>
  </si>
  <si>
    <t xml:space="preserve">账号: qq  </t>
  </si>
  <si>
    <t xml:space="preserve">名称：四季岚梦  </t>
  </si>
  <si>
    <t xml:space="preserve">金币:165514   </t>
  </si>
  <si>
    <t xml:space="preserve">成就值:111   </t>
  </si>
  <si>
    <t>设备:真机_923bb85df50563ae782eae1253704ee5</t>
  </si>
  <si>
    <t xml:space="preserve">IP:223.104.192.93:23655  身份证:411325199912032016 </t>
  </si>
  <si>
    <t xml:space="preserve">2024/3/31 16:31:25 22区在线账号列表1： </t>
  </si>
  <si>
    <t xml:space="preserve">2024/3/31 16:31:25 32区在线账号列表1： </t>
  </si>
  <si>
    <t xml:space="preserve">2024/3/31 16:31:25 40区在线账号列表1： </t>
  </si>
  <si>
    <t xml:space="preserve">账号: 18070639134  </t>
  </si>
  <si>
    <t xml:space="preserve">名称：安屠生的童话  </t>
  </si>
  <si>
    <t xml:space="preserve">等级:61   </t>
  </si>
  <si>
    <t xml:space="preserve">体力:196  </t>
  </si>
  <si>
    <t xml:space="preserve">金币:4683246   </t>
  </si>
  <si>
    <t xml:space="preserve">成就值:792   </t>
  </si>
  <si>
    <t>拍卖消耗:48476110</t>
  </si>
  <si>
    <t xml:space="preserve">当前主线:寻找水源_水精灵_打败白熊守卫_熔岩法师_觉醒之路:挑战_  </t>
  </si>
  <si>
    <t xml:space="preserve">金币获取:15,活跃任务,394500_33,红包系统,1401333_20,拾取,3166_40,拍賣出售,12594335_6,道具盒子,2043822_12,随机塔奖励,250000_39,出售获得,634025_18,排行榜奖励,330000_32,兑换,13260000_82,赛季奖励,300000_70,战区活动,200000_2,副本结算奖励,1018_  </t>
  </si>
  <si>
    <t xml:space="preserve">金币消耗:36,拍卖购买,48476110_29,生活制造,505000_21,拍賣商店,6357529_34,扣除道具,174200_   </t>
  </si>
  <si>
    <t xml:space="preserve">金币获取总值:31412199  </t>
  </si>
  <si>
    <t xml:space="preserve">金币消耗总值:55512839 今日在线:0  </t>
  </si>
  <si>
    <t xml:space="preserve">IP:113.16.117.4:34551  身份证:450422198707020030 </t>
  </si>
  <si>
    <t xml:space="preserve">2024/3/31 16:31:25 48区在线账号列表1： </t>
  </si>
  <si>
    <t xml:space="preserve">2024/3/31 16:31:25 52区在线账号列表1： </t>
  </si>
  <si>
    <t xml:space="preserve">2024/3/31 16:31:25 56区在线账号列表1： </t>
  </si>
  <si>
    <t xml:space="preserve">账号: wxoVumu0ry51Kze-YhWHXVKUEnbfAs  </t>
  </si>
  <si>
    <t xml:space="preserve">名称：七情六欲  </t>
  </si>
  <si>
    <t>充值:2378</t>
  </si>
  <si>
    <t xml:space="preserve">金币:19838462   </t>
  </si>
  <si>
    <t xml:space="preserve">成就值:1271   </t>
  </si>
  <si>
    <t>拍卖消耗:1388091</t>
  </si>
  <si>
    <t xml:space="preserve">角色天数:128  </t>
  </si>
  <si>
    <t xml:space="preserve">金币获取:15,活跃任务,2134000_39,出售获得,254135_20,拾取,9283_32,兑换,224783200_23,任务奖励,888880_82,赛季奖励,1020000_6,道具盒子,26900_  </t>
  </si>
  <si>
    <t xml:space="preserve">金币消耗:29,生活制造,11238500_21,拍賣商店,299050559_36,拍卖购买,1388091_34,扣除道具,850300_1,系统赠与,8000000_83,福利奖励,300000_   </t>
  </si>
  <si>
    <t xml:space="preserve">金币获取总值:229116398  </t>
  </si>
  <si>
    <t xml:space="preserve">金币消耗总值:320827450 今日在线:97  </t>
  </si>
  <si>
    <t xml:space="preserve">IP:114.86.74.199:16511  身份证:31010819820825337X </t>
  </si>
  <si>
    <t xml:space="preserve">2024/3/31 16:31:25 58区在线账号列表1： </t>
  </si>
  <si>
    <t xml:space="preserve">2024/3/31 16:31:25 60区在线账号列表1： </t>
  </si>
  <si>
    <t xml:space="preserve">账号: 656ac277853a8d1244ca0a53  </t>
  </si>
  <si>
    <t xml:space="preserve">名称：小十六  </t>
  </si>
  <si>
    <t xml:space="preserve">体力:200  </t>
  </si>
  <si>
    <t xml:space="preserve">金币:1239165   </t>
  </si>
  <si>
    <t xml:space="preserve">成就值:500   </t>
  </si>
  <si>
    <t>拍卖消耗:7777300</t>
  </si>
  <si>
    <t xml:space="preserve">角色天数:48  </t>
  </si>
  <si>
    <t xml:space="preserve">金币获取:18,排行榜奖励,255000_15,活跃任务,558000_23,任务奖励,102500_20,拾取,38157_40,拍賣出售,286907_33,红包系统,623816_39,出售获得,70886_  </t>
  </si>
  <si>
    <t xml:space="preserve">金币消耗:21,拍賣商店,4681966_29,生活制造,66500_36,拍卖购买,7777300_34,扣除道具,0_83,福利奖励,300000_   </t>
  </si>
  <si>
    <t xml:space="preserve">金币获取总值:1935266  </t>
  </si>
  <si>
    <t xml:space="preserve">金币消耗总值:12825766 今日在线:1  </t>
  </si>
  <si>
    <t xml:space="preserve">IP:112.45.72.12:1056  身份证:511181198206240810 </t>
  </si>
  <si>
    <t xml:space="preserve">2024/3/31 16:31:25 62区在线账号列表1： </t>
  </si>
  <si>
    <t xml:space="preserve">2024/3/31 16:31:26 64区在线账号列表1： </t>
  </si>
  <si>
    <t xml:space="preserve">账号: 7326508672904223503  </t>
  </si>
  <si>
    <t xml:space="preserve">名称：牛头队长  </t>
  </si>
  <si>
    <t xml:space="preserve">等级:47   </t>
  </si>
  <si>
    <t xml:space="preserve">金币:3268792   </t>
  </si>
  <si>
    <t xml:space="preserve">成就值:308   </t>
  </si>
  <si>
    <t>拍卖消耗:929999</t>
  </si>
  <si>
    <t xml:space="preserve">角色天数:71  </t>
  </si>
  <si>
    <t xml:space="preserve">金币获取:18,排行榜奖励,15000_20,拾取,11255_  </t>
  </si>
  <si>
    <t xml:space="preserve">金币消耗:34,扣除道具,200000_36,拍卖购买,929999_   </t>
  </si>
  <si>
    <t xml:space="preserve">金币获取总值:26255  </t>
  </si>
  <si>
    <t xml:space="preserve">金币消耗总值:1129999 今日在线:47  </t>
  </si>
  <si>
    <t xml:space="preserve">IP:124.129.132.50:3131  身份证: </t>
  </si>
  <si>
    <t xml:space="preserve">账号: 7326038859173862195  </t>
  </si>
  <si>
    <t xml:space="preserve">名称：简白  </t>
  </si>
  <si>
    <t>充值:12</t>
  </si>
  <si>
    <t xml:space="preserve">体力:102  </t>
  </si>
  <si>
    <t xml:space="preserve">金币:10515955   </t>
  </si>
  <si>
    <t xml:space="preserve">成就值:1275   </t>
  </si>
  <si>
    <t>拍卖消耗:2485000</t>
  </si>
  <si>
    <t xml:space="preserve">角色天数:72  </t>
  </si>
  <si>
    <t xml:space="preserve">金币获取:39,出售获得,891807_15,活跃任务,1032500_20,拾取,115676_60,宠物天梯,1728_23,任务奖励,697130_  </t>
  </si>
  <si>
    <t xml:space="preserve">金币消耗:29,生活制造,6719500_21,拍賣商店,16743050_34,扣除道具,4492000_50,捐献,1666667_36,拍卖购买,2485000_1,系统赠与,202880_83,福利奖励,50000_   </t>
  </si>
  <si>
    <t xml:space="preserve">金币获取总值:2738841  </t>
  </si>
  <si>
    <t xml:space="preserve">金币消耗总值:32359097 今日在线:72  </t>
  </si>
  <si>
    <t xml:space="preserve">IP:39.187.198.15:27744  身份证: </t>
  </si>
  <si>
    <t xml:space="preserve">2024/3/31 16:31:26 66区在线账号列表1： </t>
  </si>
  <si>
    <t xml:space="preserve">账号: wxoVumu0rAZ07t3M4sXJ_SvI6IKDKA  </t>
  </si>
  <si>
    <t xml:space="preserve">名称：半生半世半浮尘  </t>
  </si>
  <si>
    <t>充值:2166</t>
  </si>
  <si>
    <t xml:space="preserve">金币:7884612   </t>
  </si>
  <si>
    <t xml:space="preserve">成就值:1461   </t>
  </si>
  <si>
    <t>拍卖消耗:78450870</t>
  </si>
  <si>
    <t xml:space="preserve">角色天数:66  </t>
  </si>
  <si>
    <t xml:space="preserve">金币获取:15,活跃任务,627000_23,任务奖励,47910_18,排行榜奖励,100000_40,拍賣出售,55409949_12,随机塔奖励,1000000_39,出售获得,340557_20,拾取,344874_38,藏宝图获得,50000_33,红包系统,251256_  </t>
  </si>
  <si>
    <t xml:space="preserve">金币消耗:36,拍卖购买,78450870_34,扣除道具,9374850_21,拍賣商店,89487473_29,生活制造,14624500_77,小龟大赛,350000_50,捐献,1836113_65,竞拍保证金,200000_1,系统赠与,1200000_83,福利奖励,200000_   </t>
  </si>
  <si>
    <t xml:space="preserve">金币获取总值:58171546  </t>
  </si>
  <si>
    <t xml:space="preserve">金币消耗总值:195723806 今日在线:157  </t>
  </si>
  <si>
    <t xml:space="preserve">IP:39.67.67.218:13126  身份证:370214199603155030 </t>
  </si>
  <si>
    <t xml:space="preserve">2024/3/31 16:31:27 68区在线账号列表1： </t>
  </si>
  <si>
    <t xml:space="preserve">账号: 13421361517  </t>
  </si>
  <si>
    <t xml:space="preserve">名称：魔法如冰  </t>
  </si>
  <si>
    <t xml:space="preserve">等级:63   </t>
  </si>
  <si>
    <t xml:space="preserve">金币:11227450   </t>
  </si>
  <si>
    <t xml:space="preserve">成就值:764   </t>
  </si>
  <si>
    <t>拍卖消耗:10820000</t>
  </si>
  <si>
    <t xml:space="preserve">当前主线:觉醒之路:实力_  </t>
  </si>
  <si>
    <t xml:space="preserve">角色天数:32  </t>
  </si>
  <si>
    <t xml:space="preserve">金币获取:20,拾取,153462_15,活跃任务,341500_33,红包系统,225567_40,拍賣出售,308026_18,排行榜奖励,440000_23,任务奖励,436880_12,随机塔奖励,140000_39,出售获得,66830_42,精灵,58672_  </t>
  </si>
  <si>
    <t xml:space="preserve">金币消耗:29,生活制造,223000_36,拍卖购买,10820000_1,系统赠与,1000000_34,扣除道具,0_   </t>
  </si>
  <si>
    <t xml:space="preserve">金币获取总值:2170937  </t>
  </si>
  <si>
    <t xml:space="preserve">金币消耗总值:12043000 今日在线:57  </t>
  </si>
  <si>
    <t xml:space="preserve">击杀boos:4 </t>
  </si>
  <si>
    <t xml:space="preserve">IP:119.139.136.33:8118  身份证:440921199011178773 </t>
  </si>
  <si>
    <t xml:space="preserve">账号: wxoVumu0lyj748uFnU0a0lxYm5JP5w  </t>
  </si>
  <si>
    <t xml:space="preserve">名称：蚊子狂吸血  </t>
  </si>
  <si>
    <t xml:space="preserve">金币:11335143   </t>
  </si>
  <si>
    <t xml:space="preserve">成就值:283   </t>
  </si>
  <si>
    <t xml:space="preserve">金币获取:20,拾取,126361_23,任务奖励,609950_15,活跃任务,211000_33,红包系统,81739_70,战区活动,650000_32,兑换,260000_6,道具盒子,22454_39,出售获得,20000_  </t>
  </si>
  <si>
    <t xml:space="preserve">金币消耗:29,生活制造,0_34,扣除道具,0_   </t>
  </si>
  <si>
    <t xml:space="preserve">金币获取总值:1981504  </t>
  </si>
  <si>
    <t xml:space="preserve">金币消耗总值:0 今日在线:53  </t>
  </si>
  <si>
    <t xml:space="preserve">IP:119.139.136.33:9166  身份证:440921199011178773 </t>
  </si>
  <si>
    <t xml:space="preserve">账号: 65c3a6b8cbd5d90816d31d1f  </t>
  </si>
  <si>
    <t xml:space="preserve">名称：七曜爱之瑰  </t>
  </si>
  <si>
    <t xml:space="preserve">等级:67   </t>
  </si>
  <si>
    <t xml:space="preserve">金币:1675816   </t>
  </si>
  <si>
    <t xml:space="preserve">成就值:995   </t>
  </si>
  <si>
    <t>拍卖消耗:2820000</t>
  </si>
  <si>
    <t xml:space="preserve">当前主线:觉醒之路:终战_地牢试炼之二_弓手的末日_  </t>
  </si>
  <si>
    <t xml:space="preserve">角色天数:54  </t>
  </si>
  <si>
    <t xml:space="preserve">金币获取:20,拾取,51411_23,任务奖励,1042500_39,出售获得,101000_15,活跃任务,1134000_10,宠物副本奖励,4206_28,挑战之地,53000_33,红包系统,115950_12,随机塔奖励,400000_  </t>
  </si>
  <si>
    <t xml:space="preserve">金币消耗:29,生活制造,531500_21,拍賣商店,7247690_36,拍卖购买,2820000_34,扣除道具,0_1,系统赠与,2000000_   </t>
  </si>
  <si>
    <t xml:space="preserve">金币获取总值:2902067  </t>
  </si>
  <si>
    <t xml:space="preserve">金币消耗总值:12599190 今日在线:137  </t>
  </si>
  <si>
    <t xml:space="preserve">IP:119.139.136.33:8158  身份证:440921199011178773 </t>
  </si>
  <si>
    <t xml:space="preserve">账号: 13392396834  </t>
  </si>
  <si>
    <t xml:space="preserve">名称：loda3  </t>
  </si>
  <si>
    <t xml:space="preserve">金币:11930   </t>
  </si>
  <si>
    <t xml:space="preserve">成就值:23   </t>
  </si>
  <si>
    <t>设备:模拟器_6226fd3fd364dc467922ae97b77e571c</t>
  </si>
  <si>
    <t xml:space="preserve">IP:113.77.153.211:1952  身份证:430422198904294619 </t>
  </si>
  <si>
    <t xml:space="preserve">账号: 7329894384081165068  </t>
  </si>
  <si>
    <t xml:space="preserve">名称：从前往后  </t>
  </si>
  <si>
    <t xml:space="preserve">金币:14716733   </t>
  </si>
  <si>
    <t xml:space="preserve">成就值:1064   </t>
  </si>
  <si>
    <t>拍卖消耗:4000976</t>
  </si>
  <si>
    <t xml:space="preserve">角色天数:62  </t>
  </si>
  <si>
    <t xml:space="preserve">金币获取:39,出售获得,234072_15,活跃任务,315000_20,拾取,16500_6,道具盒子,11727_33,红包系统,152854_23,任务奖励,291250_  </t>
  </si>
  <si>
    <t xml:space="preserve">金币消耗:29,生活制造,1205500_36,拍卖购买,4000976_21,拍賣商店,4142615_34,扣除道具,4268000_1,系统赠与,2880_   </t>
  </si>
  <si>
    <t xml:space="preserve">金币获取总值:1021403  </t>
  </si>
  <si>
    <t xml:space="preserve">金币消耗总值:13619971 今日在线:35  </t>
  </si>
  <si>
    <t xml:space="preserve">IP:171.111.138.188:3443  身份证: </t>
  </si>
  <si>
    <t xml:space="preserve">2024/3/31 16:31:27 70区在线账号列表1： </t>
  </si>
  <si>
    <t xml:space="preserve">账号: 18666004363  </t>
  </si>
  <si>
    <t xml:space="preserve">名称：画个圈圈  </t>
  </si>
  <si>
    <t xml:space="preserve">金币:97672669   </t>
  </si>
  <si>
    <t xml:space="preserve">成就值:1304   </t>
  </si>
  <si>
    <t>拍卖消耗:6618204</t>
  </si>
  <si>
    <t xml:space="preserve">角色天数:47  </t>
  </si>
  <si>
    <t xml:space="preserve">金币获取:20,拾取,67960_40,拍賣出售,2802500_82,赛季奖励,540000_39,出售获得,739183_23,任务奖励,136900_15,活跃任务,955000_18,排行榜奖励,190000_64,密境BOSS,100000_63,角斗场胜利,400000_33,红包系统,155335_25,战场胜利,50000_  </t>
  </si>
  <si>
    <t xml:space="preserve">金币消耗:29,生活制造,4674500_34,扣除道具,8445000_50,捐献,200000_21,拍賣商店,24373590_65,竞拍保证金,300000_1,系统赠与,2400000_36,拍卖购买,6618204_77,小龟大赛,50000_83,福利奖励,300000_46,家园资金兑换,1710000_   </t>
  </si>
  <si>
    <t xml:space="preserve">金币获取总值:6136878  </t>
  </si>
  <si>
    <t xml:space="preserve">金币消耗总值:49071294 今日在线:138  </t>
  </si>
  <si>
    <t xml:space="preserve">IP:183.48.70.247:26103  身份证:440582199102070072 </t>
  </si>
  <si>
    <t xml:space="preserve">2024/3/31 16:31:30 72区在线账号列表1： </t>
  </si>
  <si>
    <t xml:space="preserve">账号: wxoVumu0gg1MfCxMMvUZ8zdVY9-0uI  </t>
  </si>
  <si>
    <t xml:space="preserve">名称：吉尔清恋  </t>
  </si>
  <si>
    <t xml:space="preserve">金币:599747   </t>
  </si>
  <si>
    <t xml:space="preserve">成就值:221   </t>
  </si>
  <si>
    <t>拍卖消耗:40000000</t>
  </si>
  <si>
    <t xml:space="preserve">角色天数:42  </t>
  </si>
  <si>
    <t xml:space="preserve">金币获取:39,出售获得,499495_15,活跃任务,570000_20,拾取,205588_53,家族争霸,421743_18,排行榜奖励,15000_40,拍賣出售,760_70,战区活动,500000_6,道具盒子,12567_  </t>
  </si>
  <si>
    <t xml:space="preserve">金币消耗:29,生活制造,280500_36,拍卖购买,40000000_34,扣除道具,0_   </t>
  </si>
  <si>
    <t xml:space="preserve">金币获取总值:2225153  </t>
  </si>
  <si>
    <t xml:space="preserve">金币消耗总值:40280500 今日在线:897  </t>
  </si>
  <si>
    <t xml:space="preserve">IP:112.97.81.170:27983  身份证:452123198610074632 </t>
  </si>
  <si>
    <t xml:space="preserve">账号: qqUID_912375D6EB221E98FA4690A2C2C50EE3  </t>
  </si>
  <si>
    <t xml:space="preserve">名称：七曜血伤  </t>
  </si>
  <si>
    <t xml:space="preserve">金币:803671   </t>
  </si>
  <si>
    <t xml:space="preserve">成就值:214   </t>
  </si>
  <si>
    <t>拍卖消耗:29000000</t>
  </si>
  <si>
    <t xml:space="preserve">金币获取:23,任务奖励,55550_20,拾取,250511_15,活跃任务,469500_39,出售获得,358637_53,家族争霸,421743_  </t>
  </si>
  <si>
    <t xml:space="preserve">金币消耗:21,拍賣商店,14540_34,扣除道具,50000_36,拍卖购买,29000000_29,生活制造,121500_   </t>
  </si>
  <si>
    <t xml:space="preserve">金币获取总值:1555941  </t>
  </si>
  <si>
    <t xml:space="preserve">金币消耗总值:29186040 今日在线:859  </t>
  </si>
  <si>
    <t xml:space="preserve">IP:112.97.81.170:27974  身份证:452123198610074632 </t>
  </si>
  <si>
    <t xml:space="preserve">名称：司空心爱  </t>
  </si>
  <si>
    <t xml:space="preserve">金币:3677072   </t>
  </si>
  <si>
    <t xml:space="preserve">成就值:481   </t>
  </si>
  <si>
    <t>拍卖消耗:54369000</t>
  </si>
  <si>
    <t xml:space="preserve">当前主线:寻找证据_冰雪蜘蛛_  </t>
  </si>
  <si>
    <t xml:space="preserve">角色天数:45  </t>
  </si>
  <si>
    <t xml:space="preserve">金币获取:15,活跃任务,574500_20,拾取,158619_39,出售获得,419941_18,排行榜奖励,30000_23,任务奖励,15970_  </t>
  </si>
  <si>
    <t xml:space="preserve">金币消耗:29,生活制造,109000_36,拍卖购买,54369000_21,拍賣商店,1233050_34,扣除道具,0_   </t>
  </si>
  <si>
    <t>成就任务:3</t>
  </si>
  <si>
    <t xml:space="preserve">金币获取总值:1199030  </t>
  </si>
  <si>
    <t xml:space="preserve">金币消耗总值:55711050 今日在线:876  </t>
  </si>
  <si>
    <t xml:space="preserve">IP:124.236.31.103:37759  身份证:452123198610074632 </t>
  </si>
  <si>
    <t xml:space="preserve">账号: qqUID_57E8E7DA78E75E61E409A02A316A4BD9  </t>
  </si>
  <si>
    <t xml:space="preserve">名称：时崎琴  </t>
  </si>
  <si>
    <t xml:space="preserve">金币:1309726   </t>
  </si>
  <si>
    <t xml:space="preserve">成就值:59   </t>
  </si>
  <si>
    <t xml:space="preserve">金币获取:39,出售获得,10000_  </t>
  </si>
  <si>
    <t xml:space="preserve">金币获取总值:10000  </t>
  </si>
  <si>
    <t xml:space="preserve">金币消耗总值:0 今日在线:711  </t>
  </si>
  <si>
    <t>设备:模拟器_c879135185cfebd5cc7240568bf9bc4b</t>
  </si>
  <si>
    <t xml:space="preserve">IP:112.97.81.170:27496  身份证:452123198610074632 </t>
  </si>
  <si>
    <t>充值:3422</t>
  </si>
  <si>
    <t xml:space="preserve">金币:79495284   </t>
  </si>
  <si>
    <t xml:space="preserve">成就值:1403   </t>
  </si>
  <si>
    <t xml:space="preserve">金币获取:20,拾取,31914_15,活跃任务,277000_23,任务奖励,531940_39,出售获得,205295_10,宠物副本奖励,4344_40,拍賣出售,37192500_28,挑战之地,32000_  </t>
  </si>
  <si>
    <t xml:space="preserve">金币消耗:46,家园资金兑换,1600000_50,捐献,3850000_21,拍賣商店,142902591_29,生活制造,3749000_73,觉醒,3000000_34,扣除道具,100000_83,福利奖励,250000_36,拍卖购买,5929999_   </t>
  </si>
  <si>
    <t xml:space="preserve">金币获取总值:38274993  </t>
  </si>
  <si>
    <t xml:space="preserve">金币消耗总值:161381590 今日在线:891  </t>
  </si>
  <si>
    <t xml:space="preserve">IP:112.97.81.170:12126  身份证:452123198610074632 </t>
  </si>
  <si>
    <t xml:space="preserve">账号: qqUID_A006C5D5E07731836DD4C14331C6CC1A  </t>
  </si>
  <si>
    <t xml:space="preserve">名称：魔法泪落  </t>
  </si>
  <si>
    <t xml:space="preserve">金币:101842   </t>
  </si>
  <si>
    <t>拍卖消耗:30000</t>
  </si>
  <si>
    <t xml:space="preserve">当前主线:道路清除_  </t>
  </si>
  <si>
    <t xml:space="preserve">金币获取:39,出售获得,44100_  </t>
  </si>
  <si>
    <t xml:space="preserve">金币消耗:36,拍卖购买,30000_   </t>
  </si>
  <si>
    <t xml:space="preserve">金币获取总值:44100  </t>
  </si>
  <si>
    <t xml:space="preserve">金币消耗总值:30000 今日在线:884  </t>
  </si>
  <si>
    <t>设备:真机_4ba627e9aa9a4a29df23a304c240d770</t>
  </si>
  <si>
    <t xml:space="preserve">IP:112.97.81.170:11630  身份证:452123198610074632 </t>
  </si>
  <si>
    <t xml:space="preserve">账号: qqUID_ED8C1DD3546774D8FDD2586B9462016D  </t>
  </si>
  <si>
    <t xml:space="preserve">名称：十六夜夜空  </t>
  </si>
  <si>
    <t xml:space="preserve">金币:262552   </t>
  </si>
  <si>
    <t xml:space="preserve">成就值:43   </t>
  </si>
  <si>
    <t xml:space="preserve">当前主线:找村长汇报_  </t>
  </si>
  <si>
    <t xml:space="preserve">金币获取:39,出售获得,121900_  </t>
  </si>
  <si>
    <t xml:space="preserve">金币获取总值:121900  </t>
  </si>
  <si>
    <t xml:space="preserve">金币消耗总值:0 今日在线:926  </t>
  </si>
  <si>
    <t>设备:真机_2e0d7f634d3794f80acb05dca005e04f</t>
  </si>
  <si>
    <t xml:space="preserve">IP:112.97.81.170:11629  身份证:452123198610074632 </t>
  </si>
  <si>
    <t xml:space="preserve">名称：白晗灵  </t>
  </si>
  <si>
    <t xml:space="preserve">等级:59   </t>
  </si>
  <si>
    <t xml:space="preserve">金币:4357260   </t>
  </si>
  <si>
    <t xml:space="preserve">成就值:380   </t>
  </si>
  <si>
    <t>拍卖消耗:59560000</t>
  </si>
  <si>
    <t xml:space="preserve">当前主线:寻找勇士_沙漠侦查_  </t>
  </si>
  <si>
    <t xml:space="preserve">金币获取:39,出售获得,868036_15,活跃任务,627500_33,红包系统,117862_32,兑换,12792000_20,拾取,18722_  </t>
  </si>
  <si>
    <t xml:space="preserve">金币消耗:36,拍卖购买,59560000_34,扣除道具,51500_29,生活制造,3500_21,拍賣商店,390798_   </t>
  </si>
  <si>
    <t xml:space="preserve">金币获取总值:14424120  </t>
  </si>
  <si>
    <t xml:space="preserve">金币消耗总值:60005798 今日在线:895  </t>
  </si>
  <si>
    <t xml:space="preserve">IP:112.97.81.170:27984  身份证:452123198610074632 </t>
  </si>
  <si>
    <t xml:space="preserve">账号: qqUID_804339D0F990A95F89EA03B37578E653  </t>
  </si>
  <si>
    <t xml:space="preserve">名称：宇丝梦  </t>
  </si>
  <si>
    <t xml:space="preserve">金币:489361   </t>
  </si>
  <si>
    <t xml:space="preserve">成就值:220   </t>
  </si>
  <si>
    <t>拍卖消耗:52499997</t>
  </si>
  <si>
    <t xml:space="preserve">金币获取:39,出售获得,429930_20,拾取,335179_15,活跃任务,627500_32,兑换,20280000_53,家族争霸,421743_  </t>
  </si>
  <si>
    <t xml:space="preserve">金币消耗:36,拍卖购买,52499997_29,生活制造,146000_34,扣除道具,0_   </t>
  </si>
  <si>
    <t xml:space="preserve">金币获取总值:22094352  </t>
  </si>
  <si>
    <t xml:space="preserve">金币消耗总值:52645997 今日在线:798  </t>
  </si>
  <si>
    <t xml:space="preserve">IP:112.97.81.170:27976  身份证:452123198610074632 </t>
  </si>
  <si>
    <t xml:space="preserve">账号: qqUID_D3B5BA33E0ED09D1ECA2CDA67B552782  </t>
  </si>
  <si>
    <t xml:space="preserve">名称：战渣渣  </t>
  </si>
  <si>
    <t xml:space="preserve">金币:51819   </t>
  </si>
  <si>
    <t xml:space="preserve">成就值:36   </t>
  </si>
  <si>
    <t xml:space="preserve">金币获取:39,出售获得,1150_  </t>
  </si>
  <si>
    <t xml:space="preserve">金币获取总值:1150  </t>
  </si>
  <si>
    <t xml:space="preserve">金币消耗总值:0 今日在线:725  </t>
  </si>
  <si>
    <t>设备:模拟器_2a592f075a66d844ea7763623d101976</t>
  </si>
  <si>
    <t xml:space="preserve">IP:112.97.81.170:27978  身份证:452123198610074632 </t>
  </si>
  <si>
    <t xml:space="preserve">账号: qqUID_F1D4126D59BCDB99518D2CECC3F2D3E5  </t>
  </si>
  <si>
    <t xml:space="preserve">名称：南小琴爱  </t>
  </si>
  <si>
    <t xml:space="preserve">金币:352599   </t>
  </si>
  <si>
    <t xml:space="preserve">成就值:211   </t>
  </si>
  <si>
    <t>拍卖消耗:34000000</t>
  </si>
  <si>
    <t xml:space="preserve">金币获取:39,出售获得,300666_20,拾取,229568_15,活跃任务,584500_53,家族争霸,421743_  </t>
  </si>
  <si>
    <t xml:space="preserve">金币消耗:29,生活制造,226500_36,拍卖购买,34000000_   </t>
  </si>
  <si>
    <t xml:space="preserve">金币获取总值:1536477  </t>
  </si>
  <si>
    <t xml:space="preserve">金币消耗总值:34226500 今日在线:905  </t>
  </si>
  <si>
    <t xml:space="preserve">IP:112.97.81.170:11649  身份证:452123198610074632 </t>
  </si>
  <si>
    <t xml:space="preserve">名称：慕容晶泪  </t>
  </si>
  <si>
    <t xml:space="preserve">金币:6456607   </t>
  </si>
  <si>
    <t xml:space="preserve">成就值:427   </t>
  </si>
  <si>
    <t>拍卖消耗:55820124</t>
  </si>
  <si>
    <t xml:space="preserve">当前主线:寻找勇士_冰雪蜘蛛_  </t>
  </si>
  <si>
    <t xml:space="preserve">金币获取:39,出售获得,1125537_20,拾取,76834_15,活跃任务,571000_23,任务奖励,184475_40,拍賣出售,104500_18,排行榜奖励,90000_  </t>
  </si>
  <si>
    <t xml:space="preserve">金币消耗:29,生活制造,51500_21,拍賣商店,2076634_36,拍卖购买,55820124_34,扣除道具,0_   </t>
  </si>
  <si>
    <t xml:space="preserve">金币获取总值:2152346  </t>
  </si>
  <si>
    <t xml:space="preserve">金币消耗总值:57948258 今日在线:887  </t>
  </si>
  <si>
    <t xml:space="preserve">IP:112.97.81.170:11657  身份证:452123198610074632 </t>
  </si>
  <si>
    <t xml:space="preserve">账号: 18631962894  </t>
  </si>
  <si>
    <t xml:space="preserve">名称：颜陌梦  </t>
  </si>
  <si>
    <t xml:space="preserve">等级:64   </t>
  </si>
  <si>
    <t xml:space="preserve">体力:37  </t>
  </si>
  <si>
    <t xml:space="preserve">金币:3663186   </t>
  </si>
  <si>
    <t xml:space="preserve">成就值:854   </t>
  </si>
  <si>
    <t>拍卖消耗:4905668</t>
  </si>
  <si>
    <t xml:space="preserve">当前主线:等级封印3/3_觉醒之路:硬核_  </t>
  </si>
  <si>
    <t xml:space="preserve">角色天数:39  </t>
  </si>
  <si>
    <t xml:space="preserve">金币获取:20,拾取,344121_33,红包系统,142546_15,活跃任务,338500_39,出售获得,370875_6,道具盒子,1000000_23,任务奖励,433250_18,排行榜奖励,200000_100,活动,200000_40,拍賣出售,76000_  </t>
  </si>
  <si>
    <t xml:space="preserve">金币消耗:29,生活制造,2990000_21,拍賣商店,9180145_34,扣除道具,1053500_50,捐献,400000_36,拍卖购买,4905668_   </t>
  </si>
  <si>
    <t xml:space="preserve">金币获取总值:3105292  </t>
  </si>
  <si>
    <t xml:space="preserve">金币消耗总值:18529313 今日在线:94  </t>
  </si>
  <si>
    <t xml:space="preserve">IP:121.27.243.92:39700  身份证:130502198702011210 </t>
  </si>
  <si>
    <t xml:space="preserve">账号: qq1B8A160E460FDE6CF6C3D29594B5446F  </t>
  </si>
  <si>
    <t xml:space="preserve">名称：八云紫心  </t>
  </si>
  <si>
    <t xml:space="preserve">金币:75922904   </t>
  </si>
  <si>
    <t xml:space="preserve">成就值:1031   </t>
  </si>
  <si>
    <t xml:space="preserve">角色天数:46  </t>
  </si>
  <si>
    <t xml:space="preserve">金币获取:39,出售获得,98765_15,活跃任务,659000_23,任务奖励,968720_20,拾取,11269_  </t>
  </si>
  <si>
    <t xml:space="preserve">金币消耗:29,生活制造,2033500_21,拍賣商店,2594600_34,扣除道具,3644500_83,福利奖励,200000_   </t>
  </si>
  <si>
    <t xml:space="preserve">金币获取总值:1737754  </t>
  </si>
  <si>
    <t xml:space="preserve">金币消耗总值:8472600 今日在线:0  </t>
  </si>
  <si>
    <t xml:space="preserve">IP:120.244.42.152:30019  身份证:110109198902180333 </t>
  </si>
  <si>
    <t xml:space="preserve">金币:8801293   </t>
  </si>
  <si>
    <t xml:space="preserve">成就值:703   </t>
  </si>
  <si>
    <t>拍卖消耗:152500</t>
  </si>
  <si>
    <t xml:space="preserve">金币获取:39,出售获得,538155_33,红包系统,272422_20,拾取,13199_23,任务奖励,406690_40,拍賣出售,66783_70,战区活动,750000_6,道具盒子,1000000_19,首胜,40000_  </t>
  </si>
  <si>
    <t xml:space="preserve">金币消耗:29,生活制造,235000_36,拍卖购买,152500_21,拍賣商店,788315_46,家园资金兑换,1900000_34,扣除道具,0_   </t>
  </si>
  <si>
    <t xml:space="preserve">金币获取总值:3087249  </t>
  </si>
  <si>
    <t xml:space="preserve">金币消耗总值:3075815 今日在线:91  </t>
  </si>
  <si>
    <t xml:space="preserve">IP:112.42.95.25:4964  身份证:232131198402080615 </t>
  </si>
  <si>
    <t xml:space="preserve">账号: 7337229925889743679  </t>
  </si>
  <si>
    <t xml:space="preserve">名称：夏曦  </t>
  </si>
  <si>
    <t>充值:2464</t>
  </si>
  <si>
    <t xml:space="preserve">金币:5074650   </t>
  </si>
  <si>
    <t xml:space="preserve">成就值:1261   </t>
  </si>
  <si>
    <t>拍卖消耗:886508</t>
  </si>
  <si>
    <t xml:space="preserve">金币获取:39,出售获得,580211_10,宠物副本奖励,300000_23,任务奖励,3505000_25,战场胜利,50000_15,活跃任务,976500_20,拾取,3867_40,拍賣出售,62700_33,红包系统,131451_  </t>
  </si>
  <si>
    <t xml:space="preserve">金币消耗:29,生活制造,6531500_21,拍賣商店,3067900_34,扣除道具,6430250_36,拍卖购买,886508_   </t>
  </si>
  <si>
    <t xml:space="preserve">金币获取总值:5609729  </t>
  </si>
  <si>
    <t xml:space="preserve">金币消耗总值:16916158 今日在线:137  </t>
  </si>
  <si>
    <t xml:space="preserve">IP:113.91.144.222:42863  身份证: </t>
  </si>
  <si>
    <t xml:space="preserve">体力:105  </t>
  </si>
  <si>
    <t xml:space="preserve">金币:594163   </t>
  </si>
  <si>
    <t xml:space="preserve">成就值:164   </t>
  </si>
  <si>
    <t>拍卖消耗:5440008</t>
  </si>
  <si>
    <t xml:space="preserve">金币获取:20,拾取,189703_33,红包系统,598258_15,活跃任务,364500_39,出售获得,68723_32,兑换,3120000_  </t>
  </si>
  <si>
    <t xml:space="preserve">金币消耗:36,拍卖购买,5440008_34,扣除道具,0_   </t>
  </si>
  <si>
    <t xml:space="preserve">金币获取总值:4341184  </t>
  </si>
  <si>
    <t xml:space="preserve">金币消耗总值:5440008 今日在线:24  </t>
  </si>
  <si>
    <t xml:space="preserve">IP:223.104.211.198:23135  身份证: </t>
  </si>
  <si>
    <t xml:space="preserve">2024/3/31 16:31:38 74区在线账号列表1： </t>
  </si>
  <si>
    <t xml:space="preserve">账号: 660028f0dffeca276d1eb6a5  </t>
  </si>
  <si>
    <t xml:space="preserve">名称：伊欣泪  </t>
  </si>
  <si>
    <t xml:space="preserve">金币:1128376   </t>
  </si>
  <si>
    <t xml:space="preserve">成就值:71   </t>
  </si>
  <si>
    <t xml:space="preserve">金币获取:20,拾取,69023_15,活跃任务,190000_100,活动,240000_40,拍賣出售,92002_23,任务奖励,2290_  </t>
  </si>
  <si>
    <t xml:space="preserve">金币获取总值:593315  </t>
  </si>
  <si>
    <t xml:space="preserve">金币消耗总值:0 今日在线:11  </t>
  </si>
  <si>
    <t>设备:模拟器_423c1d2f63ca6b22e06e62414b0031fd</t>
  </si>
  <si>
    <t xml:space="preserve">IP:14.29.185.29:46293  身份证:130682198709267371 </t>
  </si>
  <si>
    <t xml:space="preserve">账号: 15772362021  </t>
  </si>
  <si>
    <t xml:space="preserve">名称：银刚梦月  </t>
  </si>
  <si>
    <t xml:space="preserve">金币:107   </t>
  </si>
  <si>
    <t xml:space="preserve">成就值:0   </t>
  </si>
  <si>
    <t>设备:真机_eea5a3fbe517ecdc954a91f0ffaf81b4</t>
  </si>
  <si>
    <t xml:space="preserve">IP:49.85.141.3:21607  身份证:510311199312082938 </t>
  </si>
  <si>
    <t xml:space="preserve">账号: 7337315865106684722  </t>
  </si>
  <si>
    <t xml:space="preserve">名称：半杯冰咖啡  </t>
  </si>
  <si>
    <t>充值:786</t>
  </si>
  <si>
    <t xml:space="preserve">金币:4744956   </t>
  </si>
  <si>
    <t xml:space="preserve">成就值:1214   </t>
  </si>
  <si>
    <t>拍卖消耗:3727095</t>
  </si>
  <si>
    <t xml:space="preserve">金币获取:39,出售获得,1107826_12,随机塔奖励,700000_15,活跃任务,46500_20,拾取,202922_38,藏宝图获得,50000_18,排行榜奖励,150000_25,战场胜利,50000_63,角斗场胜利,200000_23,任务奖励,129750_  </t>
  </si>
  <si>
    <t xml:space="preserve">金币消耗:21,拍賣商店,25105835_29,生活制造,3088500_34,扣除道具,1418500_36,拍卖购买,3727095_   </t>
  </si>
  <si>
    <t xml:space="preserve">金币获取总值:2636998  </t>
  </si>
  <si>
    <t xml:space="preserve">金币消耗总值:33339930 今日在线:101  </t>
  </si>
  <si>
    <t xml:space="preserve">IP:223.104.194.164:49154  身份证: </t>
  </si>
  <si>
    <t xml:space="preserve">账号: 13191830053  </t>
  </si>
  <si>
    <t xml:space="preserve">名称：八零后丶佬涩痞  </t>
  </si>
  <si>
    <t>充值:10010</t>
  </si>
  <si>
    <t xml:space="preserve">金币:35283918   </t>
  </si>
  <si>
    <t xml:space="preserve">成就值:1425   </t>
  </si>
  <si>
    <t>拍卖消耗:10782556</t>
  </si>
  <si>
    <t xml:space="preserve">金币获取:23,任务奖励,364820_20,拾取,406595_15,活跃任务,1112500_39,出售获得,532919_100,活动,200000_33,红包系统,113913_18,排行榜奖励,1350000_63,角斗场胜利,500000_40,拍賣出售,2755000_10,宠物副本奖励,3206_  </t>
  </si>
  <si>
    <t xml:space="preserve">金币消耗:21,拍賣商店,40789878_50,捐献,6901111_1,系统赠与,800000_34,扣除道具,6901400_36,拍卖购买,10782556_46,家园资金兑换,2350000_29,生活制造,1521500_65,竞拍保证金,100000_83,福利奖励,650000_   </t>
  </si>
  <si>
    <t xml:space="preserve">金币获取总值:7338953  </t>
  </si>
  <si>
    <t xml:space="preserve">金币消耗总值:70796445 今日在线:784  </t>
  </si>
  <si>
    <t xml:space="preserve">IP:111.32.103.186:3558  身份证:130322198811160017 </t>
  </si>
  <si>
    <t xml:space="preserve">账号: 18885859612  </t>
  </si>
  <si>
    <t xml:space="preserve">名称：尚瑷雅  </t>
  </si>
  <si>
    <t xml:space="preserve">金币:8193   </t>
  </si>
  <si>
    <t xml:space="preserve">成就值:8   </t>
  </si>
  <si>
    <t>设备:真机_280be972d7ecfaecba634f49411e9e2e</t>
  </si>
  <si>
    <t xml:space="preserve">IP:180.122.55.110:37094  身份证:430104199010166496 </t>
  </si>
  <si>
    <t xml:space="preserve">账号: 660025968574d969d5f2fd2b  </t>
  </si>
  <si>
    <t xml:space="preserve">名称：如梦爱凤  </t>
  </si>
  <si>
    <t xml:space="preserve">金币:1310103   </t>
  </si>
  <si>
    <t xml:space="preserve">成就值:74   </t>
  </si>
  <si>
    <t xml:space="preserve">金币获取:20,拾取,54187_15,活跃任务,237500_100,活动,480000_40,拍賣出售,256925_23,任务奖励,320_  </t>
  </si>
  <si>
    <t xml:space="preserve">金币获取总值:1028932  </t>
  </si>
  <si>
    <t xml:space="preserve">金币消耗总值:0 今日在线:18  </t>
  </si>
  <si>
    <t>设备:模拟器_6fe94f457c9a0166462d25e044e459ee</t>
  </si>
  <si>
    <t xml:space="preserve">IP:171.15.114.34:39452  身份证:430406198803220039 </t>
  </si>
  <si>
    <t xml:space="preserve">账号: 7334630573346380585  </t>
  </si>
  <si>
    <t xml:space="preserve">名称：于洛  </t>
  </si>
  <si>
    <t xml:space="preserve">金币:56087798   </t>
  </si>
  <si>
    <t xml:space="preserve">成就值:1192   </t>
  </si>
  <si>
    <t>拍卖消耗:1272220</t>
  </si>
  <si>
    <t xml:space="preserve">角色天数:38  </t>
  </si>
  <si>
    <t xml:space="preserve">金币获取:20,拾取,401094_39,出售获得,878512_100,活动,860000_82,赛季奖励,440000_64,密境BOSS,150000_63,角斗场胜利,500000_23,任务奖励,30000_40,拍賣出售,95000_15,活跃任务,176000_33,红包系统,147328_10,宠物副本奖励,1098_  </t>
  </si>
  <si>
    <t xml:space="preserve">金币消耗:29,生活制造,7720000_21,拍賣商店,12496312_36,拍卖购买,1272220_34,扣除道具,16584000_77,小龟大赛,200000_50,捐献,120000_83,福利奖励,150000_   </t>
  </si>
  <si>
    <t xml:space="preserve">金币获取总值:3679032  </t>
  </si>
  <si>
    <t xml:space="preserve">金币消耗总值:38542532 今日在线:49  </t>
  </si>
  <si>
    <t xml:space="preserve">IP:110.156.91.165:35265  身份证: </t>
  </si>
  <si>
    <t xml:space="preserve">账号: 13508534871  </t>
  </si>
  <si>
    <t xml:space="preserve">名称：时崎颜鸢  </t>
  </si>
  <si>
    <t>设备:真机_f77aec2f2b0b8265b25f0c3c046baecd</t>
  </si>
  <si>
    <t xml:space="preserve">IP:114.233.255.232:39364  身份证:211403199408138612 </t>
  </si>
  <si>
    <t xml:space="preserve">账号: 13585675220  </t>
  </si>
  <si>
    <t xml:space="preserve">名称：二方如霜  </t>
  </si>
  <si>
    <t>设备:真机_4be97603e9b486e18752db3269e111e6</t>
  </si>
  <si>
    <t xml:space="preserve">IP:114.233.253.40:5285  身份证:330327199404217235 </t>
  </si>
  <si>
    <t xml:space="preserve">账号: 7339377184240753442  </t>
  </si>
  <si>
    <t xml:space="preserve">名称：入怹丶  </t>
  </si>
  <si>
    <t>充值:19706</t>
  </si>
  <si>
    <t xml:space="preserve">体力:198  </t>
  </si>
  <si>
    <t xml:space="preserve">金币:5429692   </t>
  </si>
  <si>
    <t xml:space="preserve">成就值:1422   </t>
  </si>
  <si>
    <t>拍卖消耗:10600085</t>
  </si>
  <si>
    <t xml:space="preserve">角色天数:36  </t>
  </si>
  <si>
    <t xml:space="preserve">金币获取:32,兑换,277313200_39,出售获得,1055564_15,活跃任务,1339500_23,任务奖励,369100_100,活动,600000_40,拍賣出售,1026009284_20,拾取,89327_18,排行榜奖励,700000_25,战场胜利,100000_33,红包系统,215856_12,随机塔奖励,850000_10,宠物副本奖励,1531_  </t>
  </si>
  <si>
    <t xml:space="preserve">金币消耗:21,拍賣商店,1134500126_34,扣除道具,6653800_29,生活制造,12820000_36,拍卖购买,10600085_50,捐献,2960000_46,家园资金兑换,400000_54,竞拍,4895943_83,福利奖励,150000_   </t>
  </si>
  <si>
    <t xml:space="preserve">金币获取总值:1308643362  </t>
  </si>
  <si>
    <t xml:space="preserve">金币消耗总值:1172979954 今日在线:60  </t>
  </si>
  <si>
    <t xml:space="preserve">IP:39.144.159.159:10656  身份证: </t>
  </si>
  <si>
    <t xml:space="preserve">账号: 660024d301bc2ff3a1d63215  </t>
  </si>
  <si>
    <t xml:space="preserve">名称：敖心爱75  </t>
  </si>
  <si>
    <t xml:space="preserve">金币:1457885   </t>
  </si>
  <si>
    <t xml:space="preserve">成就值:77   </t>
  </si>
  <si>
    <t xml:space="preserve">金币获取:20,拾取,64581_15,活跃任务,237500_100,活动,420000_40,拍賣出售,414480_23,任务奖励,1230_  </t>
  </si>
  <si>
    <t xml:space="preserve">金币获取总值:1137791  </t>
  </si>
  <si>
    <t>设备:模拟器_d73d73901a1e5a30ae1cef7526dfda02</t>
  </si>
  <si>
    <t xml:space="preserve">IP:36.99.43.190:8369  身份证:43030419861025105X </t>
  </si>
  <si>
    <t xml:space="preserve">账号: wxoVumu0vitr7VFRPAZrx6bkcm5psY  </t>
  </si>
  <si>
    <t xml:space="preserve">名称：不坏yo  </t>
  </si>
  <si>
    <t>充值:2112</t>
  </si>
  <si>
    <t xml:space="preserve">金币:66549352   </t>
  </si>
  <si>
    <t xml:space="preserve">成就值:1430   </t>
  </si>
  <si>
    <t>拍卖消耗:61061058</t>
  </si>
  <si>
    <t xml:space="preserve">金币获取:39,出售获得,2219125_15,活跃任务,1735000_20,拾取,56326_40,拍賣出售,65064430_18,排行榜奖励,600000_25,战场胜利,100000_63,角斗场胜利,800000_100,活动,400000_  </t>
  </si>
  <si>
    <t xml:space="preserve">金币消耗:29,生活制造,23296500_36,拍卖购买,61061058_34,扣除道具,15749000_21,拍賣商店,24751549_50,捐献,140000_65,竞拍保证金,100000_77,小龟大赛,50000_1,系统赠与,2600000_83,福利奖励,250000_   </t>
  </si>
  <si>
    <t xml:space="preserve">金币获取总值:70974881  </t>
  </si>
  <si>
    <t xml:space="preserve">金币消耗总值:127998107 今日在线:66  </t>
  </si>
  <si>
    <t xml:space="preserve">IP:120.204.60.59:3215  身份证:310102198610281610 </t>
  </si>
  <si>
    <t xml:space="preserve">账号: 19060918776  </t>
  </si>
  <si>
    <t xml:space="preserve">名称：空月迟  </t>
  </si>
  <si>
    <t>充值:10418</t>
  </si>
  <si>
    <t xml:space="preserve">金币:79534004   </t>
  </si>
  <si>
    <t xml:space="preserve">成就值:1464   </t>
  </si>
  <si>
    <t>拍卖消耗:23577821</t>
  </si>
  <si>
    <t xml:space="preserve">金币获取:39,出售获得,2146795_15,活跃任务,2485000_18,排行榜奖励,1850000_20,拾取,51599_100,活动,400000_23,任务奖励,75000_33,红包系统,334914_  </t>
  </si>
  <si>
    <t xml:space="preserve">金币消耗:50,捐献,7425001_29,生活制造,14811000_34,扣除道具,18835000_36,拍卖购买,23577821_21,拍賣商店,3858734_77,小龟大赛,50000_1,系统赠与,45000_   </t>
  </si>
  <si>
    <t xml:space="preserve">金币获取总值:7343308  </t>
  </si>
  <si>
    <t xml:space="preserve">金币消耗总值:68602556 今日在线:624  </t>
  </si>
  <si>
    <t xml:space="preserve">IP:39.144.50.62:1741  身份证:429001198512282996 </t>
  </si>
  <si>
    <t xml:space="preserve">账号: 6600261701bc2ff3a1d637b6  </t>
  </si>
  <si>
    <t xml:space="preserve">名称：宇情娜  </t>
  </si>
  <si>
    <t xml:space="preserve">金币:1096995   </t>
  </si>
  <si>
    <t xml:space="preserve">金币获取:20,拾取,82280_15,活跃任务,237500_100,活动,240000_40,拍賣出售,88730_39,出售获得,15478_23,任务奖励,52350_  </t>
  </si>
  <si>
    <t xml:space="preserve">金币消耗:34,扣除道具,0_   </t>
  </si>
  <si>
    <t xml:space="preserve">金币获取总值:716338  </t>
  </si>
  <si>
    <t>设备:模拟器_1cdb52d521d9aa209a1fdddd568ea5b2</t>
  </si>
  <si>
    <t xml:space="preserve">IP:1.192.202.101:36725  身份证:362232198711202410 </t>
  </si>
  <si>
    <t xml:space="preserve">账号: 13419284993  </t>
  </si>
  <si>
    <t xml:space="preserve">金币:3367   </t>
  </si>
  <si>
    <t xml:space="preserve">成就值:3   </t>
  </si>
  <si>
    <t>设备:真机_234c872704f7b85d78f1c10886fbfd7b</t>
  </si>
  <si>
    <t xml:space="preserve">IP:106.111.12.236:28606  身份证:430421198802163291 </t>
  </si>
  <si>
    <t xml:space="preserve">账号: wxoVumu0h6DeMavz0ihFyr82Lmsk7Q  </t>
  </si>
  <si>
    <t xml:space="preserve">名称：空白Ari  </t>
  </si>
  <si>
    <t xml:space="preserve">金币:91486412   </t>
  </si>
  <si>
    <t xml:space="preserve">成就值:1196   </t>
  </si>
  <si>
    <t>拍卖消耗:4572212</t>
  </si>
  <si>
    <t xml:space="preserve">金币获取:39,出售获得,730276_20,拾取,550165_100,活动,400000_15,活跃任务,638000_23,任务奖励,3865500_18,排行榜奖励,30000_70,战区活动,300000_82,赛季奖励,420000_  </t>
  </si>
  <si>
    <t xml:space="preserve">金币消耗:29,生活制造,8196000_21,拍賣商店,1269019_36,拍卖购买,4572212_1,系统赠与,1800000_34,扣除道具,2207000_65,竞拍保证金,100000_83,福利奖励,550000_   </t>
  </si>
  <si>
    <t xml:space="preserve">金币获取总值:6933941  </t>
  </si>
  <si>
    <t xml:space="preserve">金币消耗总值:18694231 今日在线:86  </t>
  </si>
  <si>
    <t xml:space="preserve">IP:116.178.232.41:7004  身份证:130429199410111235 </t>
  </si>
  <si>
    <t xml:space="preserve">账号: 6600277f738d045ec48af157  </t>
  </si>
  <si>
    <t xml:space="preserve">名称：幻爱凤  </t>
  </si>
  <si>
    <t xml:space="preserve">金币:1016601   </t>
  </si>
  <si>
    <t xml:space="preserve">金币获取:20,拾取,88334_15,活跃任务,190000_100,活动,300000_40,拍賣出售,50751_23,任务奖励,490_  </t>
  </si>
  <si>
    <t xml:space="preserve">金币获取总值:629575  </t>
  </si>
  <si>
    <t xml:space="preserve">金币消耗总值:0 今日在线:39  </t>
  </si>
  <si>
    <t>设备:模拟器_b23482b2d661591d0d82e732d9731cc0</t>
  </si>
  <si>
    <t xml:space="preserve">IP:113.125.3.45:22911  身份证:230602198801134418 </t>
  </si>
  <si>
    <t xml:space="preserve">账号: 14785178211  </t>
  </si>
  <si>
    <t xml:space="preserve">名称：魔法泪伊  </t>
  </si>
  <si>
    <t xml:space="preserve">金币:8957   </t>
  </si>
  <si>
    <t xml:space="preserve">成就值:11   </t>
  </si>
  <si>
    <t>设备:真机_abf55c70bf2c66df9dc47d766e53d929</t>
  </si>
  <si>
    <t xml:space="preserve">IP:117.94.24.40:61318  身份证:429001198311021212 </t>
  </si>
  <si>
    <t xml:space="preserve">账号: 66002897dffeca276d1eb503  </t>
  </si>
  <si>
    <t xml:space="preserve">名称：莫舞姬  </t>
  </si>
  <si>
    <t xml:space="preserve">金币:1360702   </t>
  </si>
  <si>
    <t xml:space="preserve">金币获取:20,拾取,102123_40,拍賣出售,406241_100,活动,360000_15,活跃任务,237500_39,出售获得,7190_  </t>
  </si>
  <si>
    <t xml:space="preserve">金币获取总值:1113054  </t>
  </si>
  <si>
    <t xml:space="preserve">金币消耗总值:0 今日在线:19  </t>
  </si>
  <si>
    <t>设备:模拟器_11135a06c42b09a3ced04de374e934a8</t>
  </si>
  <si>
    <t xml:space="preserve">IP:125.91.114.217:55262  身份证:410381199011156513 </t>
  </si>
  <si>
    <t xml:space="preserve">账号: 6600262301bc2ff3a1d637ec  </t>
  </si>
  <si>
    <t xml:space="preserve">名称：晨咲夜  </t>
  </si>
  <si>
    <t xml:space="preserve">金币:1345272   </t>
  </si>
  <si>
    <t xml:space="preserve">金币获取:20,拾取,40821_15,活跃任务,148500_40,拍賣出售,536303_100,活动,60000_23,任务奖励,3370_39,出售获得,21270_  </t>
  </si>
  <si>
    <t xml:space="preserve">金币获取总值:810264  </t>
  </si>
  <si>
    <t>设备:模拟器_297a4035f5bc52cba78832084c59db14</t>
  </si>
  <si>
    <t xml:space="preserve">IP:27.155.78.160:48420  身份证:320283198601163677 </t>
  </si>
  <si>
    <t xml:space="preserve">账号: 13508514705  </t>
  </si>
  <si>
    <t xml:space="preserve">名称：活神陌悠  </t>
  </si>
  <si>
    <t xml:space="preserve">金币:4615   </t>
  </si>
  <si>
    <t>设备:真机_27c3a4828cf5a66e2da88e657bf3f83f</t>
  </si>
  <si>
    <t xml:space="preserve">IP:117.94.24.120:12260  身份证:211403199408138612 </t>
  </si>
  <si>
    <t xml:space="preserve">账号: 660024bb01bc2ff3a1d63196  </t>
  </si>
  <si>
    <t xml:space="preserve">名称：亚百艳  </t>
  </si>
  <si>
    <t xml:space="preserve">金币:1196972   </t>
  </si>
  <si>
    <t xml:space="preserve">金币获取:20,拾取,38728_15,活跃任务,190000_100,活动,240000_40,拍賣出售,167770_23,任务奖励,240_  </t>
  </si>
  <si>
    <t xml:space="preserve">金币获取总值:636738  </t>
  </si>
  <si>
    <t xml:space="preserve">金币消耗总值:0 今日在线:30  </t>
  </si>
  <si>
    <t>设备:模拟器_5d5e6faf7fc31879a619425861bceb13</t>
  </si>
  <si>
    <t xml:space="preserve">IP:27.128.166.102:50128  身份证:430522197209250017 </t>
  </si>
  <si>
    <t xml:space="preserve">账号: 13721512779  </t>
  </si>
  <si>
    <t xml:space="preserve">名称：敖残伤  </t>
  </si>
  <si>
    <t xml:space="preserve">体力:76  </t>
  </si>
  <si>
    <t xml:space="preserve">金币:45585   </t>
  </si>
  <si>
    <t xml:space="preserve">成就值:14   </t>
  </si>
  <si>
    <t>设备:真机_740e2200bf791a66e5652ed0cf603497</t>
  </si>
  <si>
    <t xml:space="preserve">IP:121.230.153.234:14537  身份证:510503198506074270 </t>
  </si>
  <si>
    <t xml:space="preserve">账号: 13574217832  </t>
  </si>
  <si>
    <t xml:space="preserve">名称：苏爱凤  </t>
  </si>
  <si>
    <t xml:space="preserve">金币:166791   </t>
  </si>
  <si>
    <t xml:space="preserve">成就值:34   </t>
  </si>
  <si>
    <t xml:space="preserve">金币消耗总值:0 今日在线:71  </t>
  </si>
  <si>
    <t>设备:真机_37ec231881d8b2d877386fdeb3234522</t>
  </si>
  <si>
    <t xml:space="preserve">IP:114.233.252.36:46820  身份证:450521198506050013 </t>
  </si>
  <si>
    <t xml:space="preserve">账号: 660028b2dffeca276d1eb586  </t>
  </si>
  <si>
    <t xml:space="preserve">名称：琉璃墨  </t>
  </si>
  <si>
    <t xml:space="preserve">金币:1644136   </t>
  </si>
  <si>
    <t xml:space="preserve">金币获取:20,拾取,67379_15,活跃任务,202000_100,活动,360000_40,拍賣出售,729679_23,任务奖励,160_  </t>
  </si>
  <si>
    <t xml:space="preserve">金币获取总值:1359218  </t>
  </si>
  <si>
    <t xml:space="preserve">金币消耗总值:0 今日在线:10  </t>
  </si>
  <si>
    <t>设备:模拟器_9941a9c3512400a26b5828dc749bc6ae</t>
  </si>
  <si>
    <t xml:space="preserve">IP:59.36.151.106:34038  身份证:430406198803220039 </t>
  </si>
  <si>
    <t xml:space="preserve">账号: 13721514426  </t>
  </si>
  <si>
    <t xml:space="preserve">名称：东方筱雪  </t>
  </si>
  <si>
    <t xml:space="preserve">金币:8147   </t>
  </si>
  <si>
    <t>设备:真机_d67dc3a5a812061acf069c7015d12493</t>
  </si>
  <si>
    <t xml:space="preserve">IP:114.233.253.17:31279  身份证:35058219830713503X </t>
  </si>
  <si>
    <t xml:space="preserve">账号: 18472929344  </t>
  </si>
  <si>
    <t xml:space="preserve">名称：烟花琪  </t>
  </si>
  <si>
    <t xml:space="preserve">金币:2998   </t>
  </si>
  <si>
    <t>设备:真机_4a474e703c8218a6735e26116806ab77</t>
  </si>
  <si>
    <t xml:space="preserve">IP:121.230.152.161:51283  身份证:370983198610027017 </t>
  </si>
  <si>
    <t xml:space="preserve">账号: wxoVumu0r4MTKX2NMeNd0XPVKucVUY  </t>
  </si>
  <si>
    <t xml:space="preserve">名称：进击的小宝宝  </t>
  </si>
  <si>
    <t>充值:2052</t>
  </si>
  <si>
    <t xml:space="preserve">金币:1095282510   </t>
  </si>
  <si>
    <t xml:space="preserve">成就值:1427   </t>
  </si>
  <si>
    <t>拍卖消耗:22042180</t>
  </si>
  <si>
    <t xml:space="preserve">当前主线:古墓清理_  </t>
  </si>
  <si>
    <t xml:space="preserve">金币获取:20,拾取,6125_39,出售获得,60650_40,拍賣出售,355109142_15,活跃任务,27000_23,任务奖励,50000_  </t>
  </si>
  <si>
    <t xml:space="preserve">金币消耗:21,拍賣商店,155151233_34,扣除道具,24634300_36,拍卖购买,22042180_29,生活制造,12886000_50,捐献,3850002_   </t>
  </si>
  <si>
    <t xml:space="preserve">金币获取总值:355252917  </t>
  </si>
  <si>
    <t xml:space="preserve">金币消耗总值:218563715 今日在线:624  </t>
  </si>
  <si>
    <t xml:space="preserve">IP:220.165.108.194:9829  身份证:532701199203050050 </t>
  </si>
  <si>
    <t xml:space="preserve">账号: 660026c1738d045ec48aede5  </t>
  </si>
  <si>
    <t xml:space="preserve">名称：寒桑幻雪  </t>
  </si>
  <si>
    <t xml:space="preserve">金币:1367928   </t>
  </si>
  <si>
    <t xml:space="preserve">金币获取:20,拾取,27121_15,活跃任务,190000_40,拍賣出售,411481_100,活动,360000_23,任务奖励,190_  </t>
  </si>
  <si>
    <t xml:space="preserve">金币获取总值:988792  </t>
  </si>
  <si>
    <t>设备:模拟器_b0d6e6832df740920c0183f5c5e00682</t>
  </si>
  <si>
    <t xml:space="preserve">IP:61.147.102.92:46949  身份证:420102198902252032 </t>
  </si>
  <si>
    <t xml:space="preserve">账号: 66002840dffeca276d1eb36c  </t>
  </si>
  <si>
    <t xml:space="preserve">名称：双剑合  </t>
  </si>
  <si>
    <t xml:space="preserve">金币:1204691   </t>
  </si>
  <si>
    <t xml:space="preserve">金币获取:20,拾取,64625_15,活跃任务,160500_100,活动,180000_40,拍賣出售,246508_39,出售获得,6450_23,任务奖励,190_  </t>
  </si>
  <si>
    <t xml:space="preserve">金币获取总值:658273  </t>
  </si>
  <si>
    <t xml:space="preserve">金币消耗总值:0 今日在线:40  </t>
  </si>
  <si>
    <t>设备:模拟器_7b91c4c594336beaf5bd42bf60b47021</t>
  </si>
  <si>
    <t xml:space="preserve">IP:222.218.199.29:48843  身份证:430482198810088562 </t>
  </si>
  <si>
    <t xml:space="preserve">账号: 66002501dffeca276d1ea461  </t>
  </si>
  <si>
    <t xml:space="preserve">名称：四季伊文  </t>
  </si>
  <si>
    <t xml:space="preserve">金币:1050658   </t>
  </si>
  <si>
    <t xml:space="preserve">金币获取:20,拾取,48108_15,活跃任务,190000_100,活动,300000_40,拍賣出售,50751_23,任务奖励,1550_  </t>
  </si>
  <si>
    <t xml:space="preserve">金币获取总值:590409  </t>
  </si>
  <si>
    <t>设备:模拟器_b33ad91c6c3d9d41edc79e9ede9ef422</t>
  </si>
  <si>
    <t xml:space="preserve">IP:27.128.171.149:54881  身份证:230602198801134418 </t>
  </si>
  <si>
    <t xml:space="preserve">账号: 7338775585285724982  </t>
  </si>
  <si>
    <t xml:space="preserve">名称：兜兜神  </t>
  </si>
  <si>
    <t>充值:5460</t>
  </si>
  <si>
    <t xml:space="preserve">金币:5959645   </t>
  </si>
  <si>
    <t xml:space="preserve">成就值:1335   </t>
  </si>
  <si>
    <t>拍卖消耗:3964106</t>
  </si>
  <si>
    <t xml:space="preserve">金币获取:20,拾取,261276_23,任务奖励,1721780_39,出售获得,599104_15,活跃任务,364000_33,红包系统,381500_82,赛季奖励,420000_12,随机塔奖励,550000_  </t>
  </si>
  <si>
    <t xml:space="preserve">金币消耗:34,扣除道具,8439800_36,拍卖购买,3964106_29,生活制造,4006000_50,捐献,222222_21,拍賣商店,8325249_77,小龟大赛,50000_83,福利奖励,150000_   </t>
  </si>
  <si>
    <t xml:space="preserve">金币获取总值:4297660  </t>
  </si>
  <si>
    <t xml:space="preserve">金币消耗总值:25157377 今日在线:11  </t>
  </si>
  <si>
    <t xml:space="preserve">IP:221.215.233.163:33372  身份证: </t>
  </si>
  <si>
    <t xml:space="preserve">账号: 17674052442  </t>
  </si>
  <si>
    <t xml:space="preserve">名称：颜玖兮  </t>
  </si>
  <si>
    <t xml:space="preserve">金币:675178   </t>
  </si>
  <si>
    <t xml:space="preserve">成就值:235   </t>
  </si>
  <si>
    <t>拍卖消耗:113352089</t>
  </si>
  <si>
    <t xml:space="preserve">当前主线:前往地下洞穴_  </t>
  </si>
  <si>
    <t xml:space="preserve">金币获取:70,战区活动,450000_20,拾取,272637_39,出售获得,114372_15,活跃任务,437500_33,红包系统,137155_40,拍賣出售,367226_32,兑换,7488000_  </t>
  </si>
  <si>
    <t xml:space="preserve">金币消耗:36,拍卖购买,113352089_34,扣除道具,0_83,福利奖励,850000_   </t>
  </si>
  <si>
    <t xml:space="preserve">金币获取总值:9266890  </t>
  </si>
  <si>
    <t xml:space="preserve">金币消耗总值:114202089 今日在线:0  </t>
  </si>
  <si>
    <t xml:space="preserve">IP:220.200.56.149:11186  身份证:350624199706196514 </t>
  </si>
  <si>
    <t xml:space="preserve">账号: 18486134086  </t>
  </si>
  <si>
    <t xml:space="preserve">名称：吉尔颜鸢  </t>
  </si>
  <si>
    <t xml:space="preserve">金币:124   </t>
  </si>
  <si>
    <t>设备:真机_be4f07a2571e382741cdf5b5f685a789</t>
  </si>
  <si>
    <t xml:space="preserve">IP:121.230.152.89:12707  身份证:340521198401112059 </t>
  </si>
  <si>
    <t xml:space="preserve">账号: 15921367295  </t>
  </si>
  <si>
    <t xml:space="preserve">名称：颜雪梦  </t>
  </si>
  <si>
    <t xml:space="preserve">金币:15783   </t>
  </si>
  <si>
    <t>设备:真机_711395fc06d278fbaad57d544135a675</t>
  </si>
  <si>
    <t xml:space="preserve">IP:221.230.161.213:19226  身份证:130202198012150014 </t>
  </si>
  <si>
    <t xml:space="preserve">账号: wxoVumu0uBDAUm4LlemaH9lXLjDqgE  </t>
  </si>
  <si>
    <t xml:space="preserve">名称：梦不觉  </t>
  </si>
  <si>
    <t xml:space="preserve">金币:2035133   </t>
  </si>
  <si>
    <t xml:space="preserve">金币获取:33,红包系统,50234_23,任务奖励,120_20,拾取,848_  </t>
  </si>
  <si>
    <t xml:space="preserve">金币获取总值:51202  </t>
  </si>
  <si>
    <t>设备:真机_08D6C810-6506-40A4-96EA-3DF6BFB98660</t>
  </si>
  <si>
    <t xml:space="preserve">IP:120.230.105.83:6329  身份证:430481199212075655 </t>
  </si>
  <si>
    <t xml:space="preserve">账号: 15885661643  </t>
  </si>
  <si>
    <t xml:space="preserve">名称：西夜空  </t>
  </si>
  <si>
    <t xml:space="preserve">金币:8746   </t>
  </si>
  <si>
    <t>设备:真机_e90b3ccf03b872bd1ba361e4debaabb1</t>
  </si>
  <si>
    <t xml:space="preserve">IP:117.94.26.224:3043  身份证:432522198209170312 </t>
  </si>
  <si>
    <t xml:space="preserve">账号: 15207424120  </t>
  </si>
  <si>
    <t xml:space="preserve">名称：活神倩梦  </t>
  </si>
  <si>
    <t xml:space="preserve">金币:11679   </t>
  </si>
  <si>
    <t>设备:真机_ebe78dd1ff406d4ca18a9197abae4daa</t>
  </si>
  <si>
    <t xml:space="preserve">IP:49.85.16.146:21786  身份证:350426198803100075 </t>
  </si>
  <si>
    <t xml:space="preserve">账号: 19808597412  </t>
  </si>
  <si>
    <t xml:space="preserve">名称：幻千艳  </t>
  </si>
  <si>
    <t xml:space="preserve">金币:165930   </t>
  </si>
  <si>
    <t xml:space="preserve">金币消耗总值:12600000 今日在线:43  </t>
  </si>
  <si>
    <t xml:space="preserve">IP:121.230.153.234:16125  身份证:511124198604242136 </t>
  </si>
  <si>
    <t xml:space="preserve">账号: 660024528574d969d5f2f704  </t>
  </si>
  <si>
    <t xml:space="preserve">名称：司空欣泪  </t>
  </si>
  <si>
    <t xml:space="preserve">金币:1000781   </t>
  </si>
  <si>
    <t xml:space="preserve">金币获取:20,拾取,75624_15,活跃任务,193000_100,活动,240000_40,拍賣出售,159980_23,任务奖励,1120_39,出售获得,10165_  </t>
  </si>
  <si>
    <t xml:space="preserve">金币消耗:34,扣除道具,25000_   </t>
  </si>
  <si>
    <t xml:space="preserve">金币获取总值:679889  </t>
  </si>
  <si>
    <t xml:space="preserve">金币消耗总值:25000 今日在线:18  </t>
  </si>
  <si>
    <t>设备:模拟器_a9db7786e3684181e1bb0a99ceffb9bd</t>
  </si>
  <si>
    <t xml:space="preserve">IP:14.18.94.188:64303  身份证:43030419861025105X </t>
  </si>
  <si>
    <t xml:space="preserve">账号: 660027ab01bc2ff3a1d63ee8  </t>
  </si>
  <si>
    <t xml:space="preserve">名称：任倾雅  </t>
  </si>
  <si>
    <t xml:space="preserve">金币:1569295   </t>
  </si>
  <si>
    <t xml:space="preserve">金币获取:20,拾取,28176_15,活跃任务,196000_100,活动,180000_40,拍賣出售,501319_  </t>
  </si>
  <si>
    <t xml:space="preserve">金币获取总值:905495  </t>
  </si>
  <si>
    <t>设备:模拟器_9c00836c1747689ae39c54fc964e6ed9</t>
  </si>
  <si>
    <t xml:space="preserve">IP:175.6.145.73:30471  身份证:430406198803220039 </t>
  </si>
  <si>
    <t xml:space="preserve">账号: 660025d8738d045ec48ae98d  </t>
  </si>
  <si>
    <t xml:space="preserve">名称：美琴欣泪  </t>
  </si>
  <si>
    <t xml:space="preserve">金币:1786696   </t>
  </si>
  <si>
    <t xml:space="preserve">金币获取:20,拾取,22439_15,活跃任务,252500_100,活动,480000_40,拍賣出售,585435_23,任务奖励,190_  </t>
  </si>
  <si>
    <t xml:space="preserve">金币获取总值:1340564  </t>
  </si>
  <si>
    <t xml:space="preserve">金币消耗总值:0 今日在线:9  </t>
  </si>
  <si>
    <t>设备:模拟器_ef35dec386204f2f969ee89b39ee7107</t>
  </si>
  <si>
    <t xml:space="preserve">IP:175.6.99.43:40982  身份证:440582198512065511 </t>
  </si>
  <si>
    <t xml:space="preserve">账号: 660028de8574d969d5f30be7  </t>
  </si>
  <si>
    <t xml:space="preserve">名称：银刚梦姬  </t>
  </si>
  <si>
    <t xml:space="preserve">金币:1488604   </t>
  </si>
  <si>
    <t xml:space="preserve">金币获取:20,拾取,87621_15,活跃任务,237500_100,活动,360000_40,拍賣出售,380995_23,任务奖励,190_  </t>
  </si>
  <si>
    <t xml:space="preserve">金币获取总值:1066306  </t>
  </si>
  <si>
    <t xml:space="preserve">金币消耗总值:0 今日在线:76  </t>
  </si>
  <si>
    <t>设备:模拟器_2dce00aa70270f509f35be10db7715f0</t>
  </si>
  <si>
    <t xml:space="preserve">IP:125.91.124.61:29495  身份证:320102198512160817 </t>
  </si>
  <si>
    <t xml:space="preserve">账号: 7334717275418811199  </t>
  </si>
  <si>
    <t xml:space="preserve">名称：歌者玫瑰  </t>
  </si>
  <si>
    <t xml:space="preserve">金币:208199   </t>
  </si>
  <si>
    <t xml:space="preserve">成就值:271   </t>
  </si>
  <si>
    <t>拍卖消耗:3420000</t>
  </si>
  <si>
    <t xml:space="preserve">金币获取:15,活跃任务,264000_20,拾取,22438_23,任务奖励,270000_39,出售获得,150957_40,拍賣出售,826513_  </t>
  </si>
  <si>
    <t xml:space="preserve">金币消耗:36,拍卖购买,3420000_21,拍賣商店,2250_29,生活制造,0_   </t>
  </si>
  <si>
    <t xml:space="preserve">金币获取总值:1533908  </t>
  </si>
  <si>
    <t xml:space="preserve">金币消耗总值:3422250 今日在线:0  </t>
  </si>
  <si>
    <t xml:space="preserve">IP:114.224.10.191:9810  身份证: </t>
  </si>
  <si>
    <t xml:space="preserve">账号: 13618540131  </t>
  </si>
  <si>
    <t xml:space="preserve">名称：双妖  </t>
  </si>
  <si>
    <t xml:space="preserve">金币:9621   </t>
  </si>
  <si>
    <t>设备:真机_8be22d4bfccd7cdf41b58063cee44fbe</t>
  </si>
  <si>
    <t xml:space="preserve">IP:121.230.81.90:19485  身份证:422130197904210517 </t>
  </si>
  <si>
    <t xml:space="preserve">账号: 15286673045  </t>
  </si>
  <si>
    <t xml:space="preserve">金币:9311   </t>
  </si>
  <si>
    <t>设备:真机_12145dfd84139af4319e078d11e7531f</t>
  </si>
  <si>
    <t xml:space="preserve">IP:121.230.81.251:23934  身份证:330724198701012015 </t>
  </si>
  <si>
    <t xml:space="preserve">账号: 18472926165  </t>
  </si>
  <si>
    <t xml:space="preserve">名称：绯色千梦  </t>
  </si>
  <si>
    <t xml:space="preserve">金币:3371   </t>
  </si>
  <si>
    <t>设备:真机_1e9fd2a6d70867cbfef9195740ea69b9</t>
  </si>
  <si>
    <t xml:space="preserve">IP:121.230.152.243:36884  身份证:350204198908076519 </t>
  </si>
  <si>
    <t xml:space="preserve">账号: 15317571387  </t>
  </si>
  <si>
    <t xml:space="preserve">名称：魔法伤梦  </t>
  </si>
  <si>
    <t xml:space="preserve">金币:10567   </t>
  </si>
  <si>
    <t>设备:真机_a8473d0f4d29ed417804eb703383f4ba</t>
  </si>
  <si>
    <t xml:space="preserve">IP:106.111.29.90:18141  身份证:34252419940602001X </t>
  </si>
  <si>
    <t xml:space="preserve">账号: 13487749484  </t>
  </si>
  <si>
    <t xml:space="preserve">名称：吉尔墨阳  </t>
  </si>
  <si>
    <t xml:space="preserve">金币:11658   </t>
  </si>
  <si>
    <t>设备:真机_0158f4a62286e0b069895128cdd8a07a</t>
  </si>
  <si>
    <t xml:space="preserve">IP:180.122.55.118:8844  身份证:441900198903223212 </t>
  </si>
  <si>
    <t xml:space="preserve">账号: 13698560472  </t>
  </si>
  <si>
    <t xml:space="preserve">名称：诗风魑  </t>
  </si>
  <si>
    <t xml:space="preserve">金币:21517   </t>
  </si>
  <si>
    <t xml:space="preserve">成就值:17   </t>
  </si>
  <si>
    <t xml:space="preserve">金币消耗总值:0 今日在线:90  </t>
  </si>
  <si>
    <t>设备:真机_daa4acf05aa1753738d2ff261fb111e2</t>
  </si>
  <si>
    <t xml:space="preserve">IP:121.230.152.198:56246  身份证:230523198109114716 </t>
  </si>
  <si>
    <t xml:space="preserve">账号: 660025d28574d969d5f2fe2f  </t>
  </si>
  <si>
    <t xml:space="preserve">名称：宇绯心  </t>
  </si>
  <si>
    <t xml:space="preserve">金币:1602000   </t>
  </si>
  <si>
    <t xml:space="preserve">金币获取:15,活跃任务,196000_100,活动,300000_20,拾取,20016_40,拍賣出售,490516_  </t>
  </si>
  <si>
    <t xml:space="preserve">金币获取总值:1006532  </t>
  </si>
  <si>
    <t xml:space="preserve">金币消耗总值:0 今日在线:28  </t>
  </si>
  <si>
    <t>设备:模拟器_76157110fce2f80921d6e5a2b314f288</t>
  </si>
  <si>
    <t xml:space="preserve">IP:58.220.35.238:64354  身份证:310107199008242113 </t>
  </si>
  <si>
    <t xml:space="preserve">账号: 660028c8dffeca276d1eb5fe  </t>
  </si>
  <si>
    <t xml:space="preserve">名称：幻城梦伤  </t>
  </si>
  <si>
    <t xml:space="preserve">金币:1020785   </t>
  </si>
  <si>
    <t xml:space="preserve">金币获取:20,拾取,28530_15,活跃任务,148500_100,活动,360000_40,拍賣出售,140492_23,任务奖励,240_  </t>
  </si>
  <si>
    <t xml:space="preserve">金币获取总值:677762  </t>
  </si>
  <si>
    <t>设备:模拟器_0773377f42c86efcce92bc927761f5ac</t>
  </si>
  <si>
    <t xml:space="preserve">IP:27.128.164.70:20920  身份证:372923199309011155 </t>
  </si>
  <si>
    <t xml:space="preserve">账号: 6600287a01bc2ff3a1d642b0  </t>
  </si>
  <si>
    <t xml:space="preserve">名称：岛璃殇  </t>
  </si>
  <si>
    <t xml:space="preserve">金币:935247   </t>
  </si>
  <si>
    <t xml:space="preserve">成就值:68   </t>
  </si>
  <si>
    <t xml:space="preserve">金币获取:20,拾取,45092_15,活跃任务,190000_40,拍賣出售,169999_100,活动,120000_  </t>
  </si>
  <si>
    <t xml:space="preserve">金币获取总值:525091  </t>
  </si>
  <si>
    <t>设备:模拟器_f9c0ddfac6761190758ea4bededa8838</t>
  </si>
  <si>
    <t xml:space="preserve">IP:175.6.178.249:22298  身份证:370303198612100316 </t>
  </si>
  <si>
    <t xml:space="preserve">账号: 660027eb738d045ec48af331  </t>
  </si>
  <si>
    <t xml:space="preserve">名称：双琉璃  </t>
  </si>
  <si>
    <t xml:space="preserve">金币:1227000   </t>
  </si>
  <si>
    <t xml:space="preserve">金币获取:20,拾取,93477_15,活跃任务,240500_100,活动,420000_40,拍賣出售,233100_23,任务奖励,380_  </t>
  </si>
  <si>
    <t xml:space="preserve">金币获取总值:987457  </t>
  </si>
  <si>
    <t xml:space="preserve">金币消耗总值:0 今日在线:59  </t>
  </si>
  <si>
    <t>设备:模拟器_a31f67a2bc8c73668debe82ec8b9f3af</t>
  </si>
  <si>
    <t xml:space="preserve">IP:124.225.202.124:53534  身份证:330501198112170634 </t>
  </si>
  <si>
    <t xml:space="preserve">账号: 660026b201bc2ff3a1d63a85  </t>
  </si>
  <si>
    <t xml:space="preserve">名称：时崎利亚  </t>
  </si>
  <si>
    <t xml:space="preserve">金币:1126803   </t>
  </si>
  <si>
    <t xml:space="preserve">成就值:76   </t>
  </si>
  <si>
    <t xml:space="preserve">金币获取:20,拾取,41424_15,活跃任务,127500_40,拍賣出售,277080_100,活动,360000_23,任务奖励,190_39,出售获得,2450_  </t>
  </si>
  <si>
    <t xml:space="preserve">金币获取总值:808644  </t>
  </si>
  <si>
    <t>设备:模拟器_feec88a13227838d23ed80f333edcd57</t>
  </si>
  <si>
    <t xml:space="preserve">IP:121.204.142.130:54284  身份证:210204198201064310 </t>
  </si>
  <si>
    <t xml:space="preserve">账号: 13487741864  </t>
  </si>
  <si>
    <t xml:space="preserve">名称：竺合  </t>
  </si>
  <si>
    <t>设备:真机_47a43222a93e7d696651ca2bdaaab3ac</t>
  </si>
  <si>
    <t xml:space="preserve">IP:49.85.141.115:12652  身份证:500107198508121239 </t>
  </si>
  <si>
    <t xml:space="preserve">账号: 13721560923  </t>
  </si>
  <si>
    <t xml:space="preserve">名称：冬和纱希羽  </t>
  </si>
  <si>
    <t xml:space="preserve">金币:2599   </t>
  </si>
  <si>
    <t>设备:真机_5a6c54b7efed680c670cfda49bfacfd9</t>
  </si>
  <si>
    <t xml:space="preserve">IP:117.94.27.134:21171  身份证:330226198911237031 </t>
  </si>
  <si>
    <t xml:space="preserve">2024/3/31 16:31:40 76区在线账号列表1： </t>
  </si>
  <si>
    <t xml:space="preserve">账号: 13595831083  </t>
  </si>
  <si>
    <t xml:space="preserve">名称：夏冰花  </t>
  </si>
  <si>
    <t xml:space="preserve">金币:989454   </t>
  </si>
  <si>
    <t xml:space="preserve">成就值:32   </t>
  </si>
  <si>
    <t xml:space="preserve">金币获取:23,任务奖励,35000_39,出售获得,10860_20,拾取,333_100,活动,120000_32,兑换,582000_  </t>
  </si>
  <si>
    <t xml:space="preserve">金币获取总值:748193  </t>
  </si>
  <si>
    <t xml:space="preserve">金币消耗总值:0 今日在线:236  </t>
  </si>
  <si>
    <t>设备:真机_204e5dbe3b3bb0bae86ef309d75ddd16</t>
  </si>
  <si>
    <t xml:space="preserve">IP:1.82.251.63:55659  身份证:210804199611131528 </t>
  </si>
  <si>
    <t xml:space="preserve">账号: 15285443854  </t>
  </si>
  <si>
    <t xml:space="preserve">名称：愚者如霜  </t>
  </si>
  <si>
    <t xml:space="preserve">金币:35388   </t>
  </si>
  <si>
    <t xml:space="preserve">成就值:27   </t>
  </si>
  <si>
    <t xml:space="preserve">金币消耗总值:0 今日在线:299  </t>
  </si>
  <si>
    <t>设备:真机_46abcb21b2b96791bd153ac9398b3e25</t>
  </si>
  <si>
    <t xml:space="preserve">IP:42.177.217.71:54526  身份证:220323199502072024 </t>
  </si>
  <si>
    <t xml:space="preserve">账号: 13099780621  </t>
  </si>
  <si>
    <t xml:space="preserve">名称：冬和纱萌美  </t>
  </si>
  <si>
    <t xml:space="preserve">金币:21932   </t>
  </si>
  <si>
    <t xml:space="preserve">成就值:24   </t>
  </si>
  <si>
    <t xml:space="preserve">金币消耗总值:0 今日在线:116  </t>
  </si>
  <si>
    <t>设备:真机_dbdc19df715dba371a08a02c11afabb8</t>
  </si>
  <si>
    <t xml:space="preserve">IP:114.96.103.119:52981  身份证:220283199002110128 </t>
  </si>
  <si>
    <t xml:space="preserve">账号: wxoVumu0ilSZgtSqfNdcSylT_UvnYw  </t>
  </si>
  <si>
    <t xml:space="preserve">名称：维思  </t>
  </si>
  <si>
    <t>充值:13000</t>
  </si>
  <si>
    <t xml:space="preserve">金币:292827898   </t>
  </si>
  <si>
    <t xml:space="preserve">成就值:1264   </t>
  </si>
  <si>
    <t>拍卖消耗:46817640</t>
  </si>
  <si>
    <t xml:space="preserve">金币获取:15,活跃任务,2480000_23,任务奖励,2336065_82,赛季奖励,420000_39,出售获得,226624_12,随机塔奖励,800000_20,拾取,428960_40,拍賣出售,342094928_13,收集奖励,250000_10,宠物副本奖励,1763_  </t>
  </si>
  <si>
    <t xml:space="preserve">金币消耗:21,拍賣商店,1372488406_36,拍卖购买,46817640_46,家园资金兑换,7800000_29,生活制造,48455500_34,扣除道具,3525500_50,捐献,1000000_1,系统赠与,1000000_65,竞拍保证金,100000_54,竞拍,3797493_   </t>
  </si>
  <si>
    <t xml:space="preserve">金币获取总值:349038340  </t>
  </si>
  <si>
    <t xml:space="preserve">金币消耗总值:1484984539 今日在线:71  </t>
  </si>
  <si>
    <t xml:space="preserve">IP:223.104.69.90:15876  身份证:440682198809016097 </t>
  </si>
  <si>
    <t xml:space="preserve">账号: 65d8243bde970cc52cc01e96  </t>
  </si>
  <si>
    <t xml:space="preserve">名称：莫希洛  </t>
  </si>
  <si>
    <t xml:space="preserve">金币:20242354   </t>
  </si>
  <si>
    <t>拍卖消耗:16759636</t>
  </si>
  <si>
    <t xml:space="preserve">金币获取:20,拾取,5025_39,出售获得,996300_12,随机塔奖励,1350000_82,赛季奖励,820000_23,任务奖励,1123800_40,拍賣出售,2346500_15,活跃任务,1292000_33,红包系统,632251_77,小龟大赛,300000_63,角斗场胜利,100000_  </t>
  </si>
  <si>
    <t xml:space="preserve">金币消耗:29,生活制造,7014500_36,拍卖购买,16759636_21,拍賣商店,8388349_34,扣除道具,2887800_77,小龟大赛,200000_1,系统赠与,500000_50,捐献,200000_46,家园资金兑换,370000_83,福利奖励,100000_   </t>
  </si>
  <si>
    <t xml:space="preserve">金币获取总值:8965876  </t>
  </si>
  <si>
    <t xml:space="preserve">金币消耗总值:36420285 今日在线:250  </t>
  </si>
  <si>
    <t xml:space="preserve">IP:42.179.45.251:44880  身份证:210381198802035126 </t>
  </si>
  <si>
    <t xml:space="preserve">账号: 7337987073024023359  </t>
  </si>
  <si>
    <t xml:space="preserve">名称：小熊  </t>
  </si>
  <si>
    <t xml:space="preserve">金币:36934   </t>
  </si>
  <si>
    <t xml:space="preserve">成就值:51   </t>
  </si>
  <si>
    <t xml:space="preserve">角色天数:33  </t>
  </si>
  <si>
    <t xml:space="preserve">金币获取:20,拾取,1040_  </t>
  </si>
  <si>
    <t xml:space="preserve">金币获取总值:1040  </t>
  </si>
  <si>
    <t xml:space="preserve">IP:223.152.131.151:21110  身份证: </t>
  </si>
  <si>
    <t xml:space="preserve">账号: 15724896017  </t>
  </si>
  <si>
    <t xml:space="preserve">名称：冬和纱殇心  </t>
  </si>
  <si>
    <t xml:space="preserve">金币:11625   </t>
  </si>
  <si>
    <t>设备:真机_66ea2a2ac06fcd62711a62f03bb78a9b</t>
  </si>
  <si>
    <t xml:space="preserve">IP:182.43.95.9:52624  身份证:420702198910107735 </t>
  </si>
  <si>
    <t xml:space="preserve">账号: 18285921290  </t>
  </si>
  <si>
    <t xml:space="preserve">名称：岛子  </t>
  </si>
  <si>
    <t xml:space="preserve">金币:13116   </t>
  </si>
  <si>
    <t xml:space="preserve">成就值:18   </t>
  </si>
  <si>
    <t>设备:真机_45f715b56485b1ad742d4a90fc938606</t>
  </si>
  <si>
    <t xml:space="preserve">IP:203.3.116.224:50638  身份证:34122619850912471X </t>
  </si>
  <si>
    <t xml:space="preserve">账号: wxoVumu0tlceHB9ZzzQgHYZoyi_jss  </t>
  </si>
  <si>
    <t xml:space="preserve">名称：神荼  </t>
  </si>
  <si>
    <t xml:space="preserve">金币:240789   </t>
  </si>
  <si>
    <t xml:space="preserve">当前主线:清理道路_  </t>
  </si>
  <si>
    <t xml:space="preserve">角色天数:34  </t>
  </si>
  <si>
    <t xml:space="preserve">金币获取:20,拾取,579_23,任务奖励,1280_  </t>
  </si>
  <si>
    <t xml:space="preserve">金币消耗:34,扣除道具,50000_   </t>
  </si>
  <si>
    <t xml:space="preserve">金币获取总值:1859  </t>
  </si>
  <si>
    <t xml:space="preserve">金币消耗总值:50000 今日在线:0  </t>
  </si>
  <si>
    <t xml:space="preserve">IP:219.155.118.189:21744  身份证:410102198908210157 </t>
  </si>
  <si>
    <t xml:space="preserve">账号: 15117709056  </t>
  </si>
  <si>
    <t xml:space="preserve">名称：简瑰  </t>
  </si>
  <si>
    <t xml:space="preserve">金币:1943   </t>
  </si>
  <si>
    <t xml:space="preserve">金币消耗总值:0 今日在线:89  </t>
  </si>
  <si>
    <t>设备:真机_2101a49223a437439246f11973efaf74</t>
  </si>
  <si>
    <t xml:space="preserve">IP:42.177.217.71:52780  身份证:210114199405225720 </t>
  </si>
  <si>
    <t xml:space="preserve">账号: 7326548329033145138  </t>
  </si>
  <si>
    <t xml:space="preserve">名称：沐晨  </t>
  </si>
  <si>
    <t xml:space="preserve">金币:115551366   </t>
  </si>
  <si>
    <t xml:space="preserve">成就值:1334   </t>
  </si>
  <si>
    <t>拍卖消耗:22766603</t>
  </si>
  <si>
    <t xml:space="preserve">金币获取:39,出售获得,13851043_20,拾取,202335_38,藏宝图获得,50000_23,任务奖励,428595_15,活跃任务,1650500_42,精灵,38983_40,拍賣出售,2002294_53,家族争霸,20942484_78,狩猎,150000_18,排行榜奖励,150000_  </t>
  </si>
  <si>
    <t xml:space="preserve">金币消耗:29,生活制造,2370500_36,拍卖购买,22766603_34,扣除道具,5353800_21,拍賣商店,54973385_50,捐献,120000_   </t>
  </si>
  <si>
    <t xml:space="preserve">金币获取总值:39466234  </t>
  </si>
  <si>
    <t xml:space="preserve">金币消耗总值:85584288 今日在线:743  </t>
  </si>
  <si>
    <t xml:space="preserve">IP:36.140.110.118:57528  身份证: </t>
  </si>
  <si>
    <t xml:space="preserve">账号: 15772331021  </t>
  </si>
  <si>
    <t xml:space="preserve">名称：晨泪落  </t>
  </si>
  <si>
    <t xml:space="preserve">金币:512966   </t>
  </si>
  <si>
    <t xml:space="preserve">成就值:40   </t>
  </si>
  <si>
    <t xml:space="preserve">金币获取:23,任务奖励,220_20,拾取,731_  </t>
  </si>
  <si>
    <t xml:space="preserve">金币获取总值:951  </t>
  </si>
  <si>
    <t xml:space="preserve">金币消耗总值:0 今日在线:384  </t>
  </si>
  <si>
    <t>设备:真机_e185e56fa9434bb935806fc0a75c7ada</t>
  </si>
  <si>
    <t xml:space="preserve">IP:42.177.217.71:47036  身份证:430408198801060038 </t>
  </si>
  <si>
    <t xml:space="preserve">2024/3/31 16:31:42 77区在线账号列表1： </t>
  </si>
  <si>
    <t xml:space="preserve">账号: 7338377567776906023  </t>
  </si>
  <si>
    <t xml:space="preserve">名称：十六夜咲夜  </t>
  </si>
  <si>
    <t xml:space="preserve">金币:6626996   </t>
  </si>
  <si>
    <t xml:space="preserve">成就值:1115   </t>
  </si>
  <si>
    <t>拍卖消耗:597352</t>
  </si>
  <si>
    <t xml:space="preserve">角色天数:31  </t>
  </si>
  <si>
    <t xml:space="preserve">金币获取:39,出售获得,1368988_23,任务奖励,1041250_15,活跃任务,310000_20,拾取,3306_18,排行榜奖励,260000_19,首胜,100000_82,赛季奖励,280000_  </t>
  </si>
  <si>
    <t xml:space="preserve">金币消耗:29,生活制造,2409500_21,拍賣商店,15132413_34,扣除道具,2842750_36,拍卖购买,597352_46,家园资金兑换,1670000_83,福利奖励,250000_   </t>
  </si>
  <si>
    <t xml:space="preserve">金币获取总值:3363544  </t>
  </si>
  <si>
    <t xml:space="preserve">金币消耗总值:22902015 今日在线:59  </t>
  </si>
  <si>
    <t xml:space="preserve">IP:116.95.202.248:5775  身份证: </t>
  </si>
  <si>
    <t xml:space="preserve">账号: 7332026179748158249  </t>
  </si>
  <si>
    <t xml:space="preserve">名称：随便玩玩  </t>
  </si>
  <si>
    <t xml:space="preserve">金币:650263   </t>
  </si>
  <si>
    <t xml:space="preserve">成就值:1086   </t>
  </si>
  <si>
    <t>拍卖消耗:179199983</t>
  </si>
  <si>
    <t xml:space="preserve">当前主线:觉醒之路:能量_  </t>
  </si>
  <si>
    <t xml:space="preserve">角色天数:30  </t>
  </si>
  <si>
    <t xml:space="preserve">金币获取:33,红包系统,1033905_15,活跃任务,580000_40,拍賣出售,123688549_20,拾取,17420_23,任务奖励,1565000_39,出售获得,421793_32,兑换,926700_13,收集奖励,1000000_19,首胜,150000_26,邮件,1755_12,随机塔奖励,400000_82,赛季奖励,280000_  </t>
  </si>
  <si>
    <t xml:space="preserve">金币消耗:36,拍卖购买,179199983_21,拍賣商店,4499013_29,生活制造,909500_34,扣除道具,6478500_83,福利奖励,200000_   </t>
  </si>
  <si>
    <t xml:space="preserve">金币获取总值:130065122  </t>
  </si>
  <si>
    <t xml:space="preserve">金币消耗总值:191286996 今日在线:45  </t>
  </si>
  <si>
    <t xml:space="preserve">IP:119.127.170.101:29260  身份证: </t>
  </si>
  <si>
    <t xml:space="preserve">账号: 7340839939564903194  </t>
  </si>
  <si>
    <t xml:space="preserve">名称：砼  </t>
  </si>
  <si>
    <t xml:space="preserve">金币:137217791   </t>
  </si>
  <si>
    <t xml:space="preserve">成就值:1126   </t>
  </si>
  <si>
    <t>拍卖消耗:885999</t>
  </si>
  <si>
    <t xml:space="preserve">金币获取:39,出售获得,253400_20,拾取,23224_40,拍賣出售,1458250_18,排行榜奖励,240000_15,活跃任务,255000_6,道具盒子,1000000_82,赛季奖励,280000_  </t>
  </si>
  <si>
    <t xml:space="preserve">金币消耗:29,生活制造,2939000_21,拍賣商店,19166792_46,家园资金兑换,1800000_36,拍卖购买,885999_83,福利奖励,300000_   </t>
  </si>
  <si>
    <t xml:space="preserve">金币获取总值:3509874  </t>
  </si>
  <si>
    <t xml:space="preserve">金币消耗总值:25091791 今日在线:325  </t>
  </si>
  <si>
    <t xml:space="preserve">IP:124.239.46.227:30859  身份证: </t>
  </si>
  <si>
    <t xml:space="preserve">账号: 7327952028075137830  </t>
  </si>
  <si>
    <t xml:space="preserve">名称：轰魔  </t>
  </si>
  <si>
    <t>充值:502</t>
  </si>
  <si>
    <t xml:space="preserve">金币:2352244   </t>
  </si>
  <si>
    <t xml:space="preserve">成就值:1220   </t>
  </si>
  <si>
    <t>拍卖消耗:111111</t>
  </si>
  <si>
    <t xml:space="preserve">金币获取:39,出售获得,683534_18,排行榜奖励,80000_40,拍賣出售,475000_20,拾取,377852_15,活跃任务,1422500_63,角斗场胜利,500000_42,精灵,90839_23,任务奖励,4273520_68,竞技场奖励,20000_33,红包系统,307783_  </t>
  </si>
  <si>
    <t xml:space="preserve">金币消耗:21,拍賣商店,35705397_29,生活制造,3314500_34,扣除道具,5350000_77,小龟大赛,50000_50,捐献,320000_1,系统赠与,350000_36,拍卖购买,111111_   </t>
  </si>
  <si>
    <t xml:space="preserve">金币获取总值:8231028  </t>
  </si>
  <si>
    <t xml:space="preserve">金币消耗总值:45201008 今日在线:50  </t>
  </si>
  <si>
    <t xml:space="preserve">IP:175.167.155.58:30817  身份证: </t>
  </si>
  <si>
    <t xml:space="preserve">账号: 7334644383172008754  </t>
  </si>
  <si>
    <t xml:space="preserve">名称：魔法爱梦  </t>
  </si>
  <si>
    <t xml:space="preserve">金币:2448721   </t>
  </si>
  <si>
    <t xml:space="preserve">成就值:247   </t>
  </si>
  <si>
    <t xml:space="preserve">当前主线:白熊守卫_  </t>
  </si>
  <si>
    <t xml:space="preserve">金币获取:39,出售获得,407281_70,战区活动,250000_20,拾取,64347_23,任务奖励,90670_  </t>
  </si>
  <si>
    <t xml:space="preserve">金币消耗:34,扣除道具,375000_   </t>
  </si>
  <si>
    <t xml:space="preserve">金币获取总值:812298  </t>
  </si>
  <si>
    <t xml:space="preserve">金币消耗总值:375000 今日在线:70  </t>
  </si>
  <si>
    <t xml:space="preserve">IP:124.23.133.144:6100  身份证: </t>
  </si>
  <si>
    <t xml:space="preserve">账号: 16639809677  </t>
  </si>
  <si>
    <t xml:space="preserve">名称：杨丶大桃  </t>
  </si>
  <si>
    <t xml:space="preserve">金币:1746179381   </t>
  </si>
  <si>
    <t xml:space="preserve">成就值:1323   </t>
  </si>
  <si>
    <t>拍卖消耗:183031054</t>
  </si>
  <si>
    <t xml:space="preserve">金币获取:39,出售获得,3225911_66,家族升级,500000_40,拍賣出售,3043289538_20,拾取,294933_15,活跃任务,2044000_18,排行榜奖励,180000_25,战场胜利,150000_23,任务奖励,951500_33,红包系统,523353_54,竞拍,100000_82,赛季奖励,400000_100,活动,60000_70,战区活动,600000_  </t>
  </si>
  <si>
    <t xml:space="preserve">金币消耗:29,生活制造,9459500_21,拍賣商店,995784993_36,拍卖购买,183031054_34,扣除道具,2490000_65,竞拍保证金,100000_1,系统赠与,1400000_50,捐献,3640002_73,觉醒,3000000_54,竞拍,1100000_   </t>
  </si>
  <si>
    <t xml:space="preserve">金币获取总值:3052319235  </t>
  </si>
  <si>
    <t xml:space="preserve">金币消耗总值:1200005549 今日在线:476  </t>
  </si>
  <si>
    <t xml:space="preserve">IP:125.46.98.210:54631  身份证:429001198712282996 </t>
  </si>
  <si>
    <t xml:space="preserve">账号: 13502469483  </t>
  </si>
  <si>
    <t xml:space="preserve">名称：吃人陈  </t>
  </si>
  <si>
    <t xml:space="preserve">金币:53033733   </t>
  </si>
  <si>
    <t xml:space="preserve">成就值:1045   </t>
  </si>
  <si>
    <t>拍卖消耗:17184009</t>
  </si>
  <si>
    <t xml:space="preserve">金币获取:23,任务奖励,2077315_20,拾取,244006_39,出售获得,1723069_15,活跃任务,1062500_100,活动,200000_18,排行榜奖励,430000_40,拍賣出售,83732039_54,竞拍,200000_19,首胜,200000_42,精灵,51738_64,密境BOSS,100000_25,战场胜利,100000_63,角斗场胜利,100000_82,赛季奖励,300000_60,宠物天梯,3714_12,随机塔奖励,8385000_53,家族争霸,9409902_70,战区活动,300000_  </t>
  </si>
  <si>
    <t xml:space="preserve">金币消耗:29,生活制造,4834500_36,拍卖购买,17184009_21,拍賣商店,76001651_65,竞拍保证金,100000_50,捐献,100000_34,扣除道具,920750_77,小龟大赛,50000_46,家园资金兑换,190000_   </t>
  </si>
  <si>
    <t xml:space="preserve">金币获取总值:108619283  </t>
  </si>
  <si>
    <t xml:space="preserve">金币消耗总值:99380910 今日在线:788  </t>
  </si>
  <si>
    <t xml:space="preserve">IP:14.29.123.67:33507  身份证:440103199004110619 </t>
  </si>
  <si>
    <t xml:space="preserve">账号: wxoVumu0t7vlAC3_wtKIZwAt4qF0Dc  </t>
  </si>
  <si>
    <t xml:space="preserve">名称：景梦伤  </t>
  </si>
  <si>
    <t>充值:268</t>
  </si>
  <si>
    <t xml:space="preserve">金币:20018103   </t>
  </si>
  <si>
    <t xml:space="preserve">成就值:1131   </t>
  </si>
  <si>
    <t>拍卖消耗:210000</t>
  </si>
  <si>
    <t xml:space="preserve">金币获取:40,拍賣出售,1679600_20,拾取,141136_18,排行榜奖励,150000_15,活跃任务,281500_13,收集奖励,250000_39,出售获得,507600_33,红包系统,148873_23,任务奖励,565890_  </t>
  </si>
  <si>
    <t xml:space="preserve">金币消耗:21,拍賣商店,21022985_29,生活制造,1618500_46,家园资金兑换,1600000_34,扣除道具,5000000_36,拍卖购买,210000_   </t>
  </si>
  <si>
    <t xml:space="preserve">金币获取总值:3724599  </t>
  </si>
  <si>
    <t xml:space="preserve">金币消耗总值:29451485 今日在线:80  </t>
  </si>
  <si>
    <t xml:space="preserve">IP:117.43.65.127:52344  身份证:360122198911024575 </t>
  </si>
  <si>
    <t xml:space="preserve">2024/3/31 16:31:43 78区在线账号列表1： </t>
  </si>
  <si>
    <t xml:space="preserve">账号: 7342824849850702629  </t>
  </si>
  <si>
    <t xml:space="preserve">名称：BOSS  </t>
  </si>
  <si>
    <t>充值:2010</t>
  </si>
  <si>
    <t xml:space="preserve">金币:2668271   </t>
  </si>
  <si>
    <t>拍卖消耗:624999</t>
  </si>
  <si>
    <t xml:space="preserve">角色天数:27  </t>
  </si>
  <si>
    <t xml:space="preserve">金币获取:39,出售获得,660824_20,拾取,152035_15,活跃任务,510500_23,任务奖励,660440_40,拍賣出售,805842_42,精灵,24293_  </t>
  </si>
  <si>
    <t xml:space="preserve">金币消耗:29,生活制造,1206500_21,拍賣商店,18892674_36,拍卖购买,624999_34,扣除道具,413470_   </t>
  </si>
  <si>
    <t xml:space="preserve">金币获取总值:2813934  </t>
  </si>
  <si>
    <t xml:space="preserve">金币消耗总值:21137643 今日在线:508  </t>
  </si>
  <si>
    <t xml:space="preserve">IP:46.39.228.85:8678  身份证: </t>
  </si>
  <si>
    <t xml:space="preserve">账号: 13007762186  </t>
  </si>
  <si>
    <t xml:space="preserve">名称：雨安洁  </t>
  </si>
  <si>
    <t xml:space="preserve">金币:4089   </t>
  </si>
  <si>
    <t xml:space="preserve">成就值:6   </t>
  </si>
  <si>
    <t>设备:真机_f6a330d69912684da2a67a31f6276381</t>
  </si>
  <si>
    <t xml:space="preserve">IP:1.82.251.155:59217  身份证:210114199405225720 </t>
  </si>
  <si>
    <t xml:space="preserve">账号: 13595890908  </t>
  </si>
  <si>
    <t xml:space="preserve">金币:190644   </t>
  </si>
  <si>
    <t xml:space="preserve">金币获取:20,拾取,291_  </t>
  </si>
  <si>
    <t xml:space="preserve">金币获取总值:291  </t>
  </si>
  <si>
    <t xml:space="preserve">金币消耗总值:0 今日在线:265  </t>
  </si>
  <si>
    <t>设备:真机_fa5c7d6c6cf3d4727287ba9880b23aa8</t>
  </si>
  <si>
    <t xml:space="preserve">IP:42.177.217.71:34220  身份证:130227199508102827 </t>
  </si>
  <si>
    <t xml:space="preserve">账号: 13086270995  </t>
  </si>
  <si>
    <t xml:space="preserve">名称：八云雪梦  </t>
  </si>
  <si>
    <t xml:space="preserve">金币:53093   </t>
  </si>
  <si>
    <t>设备:真机_6970bf01b3720d4f7b1f6cc78cb10182</t>
  </si>
  <si>
    <t xml:space="preserve">IP:42.101.37.0:61751  身份证:211403199408138612 </t>
  </si>
  <si>
    <t xml:space="preserve">名称：老炮儿  </t>
  </si>
  <si>
    <t xml:space="preserve">等级:65   </t>
  </si>
  <si>
    <t xml:space="preserve">金币:23455150   </t>
  </si>
  <si>
    <t xml:space="preserve">成就值:1061   </t>
  </si>
  <si>
    <t>拍卖消耗:866228</t>
  </si>
  <si>
    <t xml:space="preserve">角色天数:28  </t>
  </si>
  <si>
    <t xml:space="preserve">金币获取:15,活跃任务,160500_20,拾取,103009_39,出售获得,15000_70,战区活动,300000_  </t>
  </si>
  <si>
    <t xml:space="preserve">金币消耗:29,生活制造,1357500_21,拍賣商店,271635_34,扣除道具,291600_50,捐献,1200000_36,拍卖购买,866228_83,福利奖励,250000_1,系统赠与,450000_   </t>
  </si>
  <si>
    <t xml:space="preserve">金币获取总值:578509  </t>
  </si>
  <si>
    <t xml:space="preserve">金币消耗总值:4686963 今日在线:0  </t>
  </si>
  <si>
    <t xml:space="preserve">IP:124.238.64.8:25505  身份证:330382198503270357 </t>
  </si>
  <si>
    <t xml:space="preserve">账号: 7342824757613697792  </t>
  </si>
  <si>
    <t xml:space="preserve">名称：晓明  </t>
  </si>
  <si>
    <t>充值:4006</t>
  </si>
  <si>
    <t xml:space="preserve">金币:8728260   </t>
  </si>
  <si>
    <t xml:space="preserve">成就值:1060   </t>
  </si>
  <si>
    <t>拍卖消耗:13383995</t>
  </si>
  <si>
    <t xml:space="preserve">当前主线:觉醒之路:恶战_  </t>
  </si>
  <si>
    <t xml:space="preserve">金币获取:15,活跃任务,3666500_23,任务奖励,1825780_39,出售获得,474870_18,排行榜奖励,600000_20,拾取,741_40,拍賣出售,4749999_33,红包系统,233759_82,赛季奖励,280000_32,兑换,4358600_19,首胜,80000_  </t>
  </si>
  <si>
    <t xml:space="preserve">金币消耗:29,生活制造,5447500_21,拍賣商店,8681428_34,扣除道具,2255500_36,拍卖购买,13383995_65,竞拍保证金,100000_83,福利奖励,300000_   </t>
  </si>
  <si>
    <t xml:space="preserve">金币获取总值:16270249  </t>
  </si>
  <si>
    <t xml:space="preserve">金币消耗总值:30168423 今日在线:304  </t>
  </si>
  <si>
    <t xml:space="preserve">IP:124.240.64.210:1161  身份证: </t>
  </si>
  <si>
    <t xml:space="preserve">账号: wxoVumu0kSTdh26Sz7-vtxj9PlOAE0  </t>
  </si>
  <si>
    <t xml:space="preserve">名称：子鹿  </t>
  </si>
  <si>
    <t xml:space="preserve">金币:9035919   </t>
  </si>
  <si>
    <t xml:space="preserve">成就值:639   </t>
  </si>
  <si>
    <t>拍卖消耗:1955443</t>
  </si>
  <si>
    <t xml:space="preserve">当前主线:等级封印1/3_  </t>
  </si>
  <si>
    <t xml:space="preserve">角色天数:25  </t>
  </si>
  <si>
    <t xml:space="preserve">金币获取:20,拾取,40195_23,任务奖励,217010_39,出售获得,55400_  </t>
  </si>
  <si>
    <t xml:space="preserve">金币消耗:29,生活制造,322000_34,扣除道具,125000_36,拍卖购买,1955443_21,拍賣商店,24654_   </t>
  </si>
  <si>
    <t xml:space="preserve">金币获取总值:312605  </t>
  </si>
  <si>
    <t xml:space="preserve">金币消耗总值:2427097 今日在线:144  </t>
  </si>
  <si>
    <t xml:space="preserve">IP:39.184.13.135:10478  身份证:331081199206205113 </t>
  </si>
  <si>
    <t xml:space="preserve">账号: 15597433607  </t>
  </si>
  <si>
    <t xml:space="preserve">名称：迷香  </t>
  </si>
  <si>
    <t xml:space="preserve">金币:30416   </t>
  </si>
  <si>
    <t>设备:真机_9727069b15e0c52849db2b35463c311b</t>
  </si>
  <si>
    <t xml:space="preserve">IP:42.177.217.71:37308  身份证:310108198907251031 </t>
  </si>
  <si>
    <t xml:space="preserve">2024/3/31 16:31:46 79区在线账号列表1： </t>
  </si>
  <si>
    <t xml:space="preserve">账号: 15070074617  </t>
  </si>
  <si>
    <t xml:space="preserve">名称：幻泪落  </t>
  </si>
  <si>
    <t xml:space="preserve">金币:25895742   </t>
  </si>
  <si>
    <t xml:space="preserve">成就值:1137   </t>
  </si>
  <si>
    <t>拍卖消耗:1020000</t>
  </si>
  <si>
    <t xml:space="preserve">角色天数:24  </t>
  </si>
  <si>
    <t xml:space="preserve">金币获取:15,活跃任务,221500_20,拾取,25799_40,拍賣出售,475000_2,副本结算奖励,1498_39,出售获得,22500_  </t>
  </si>
  <si>
    <t xml:space="preserve">金币消耗:29,生活制造,693000_36,拍卖购买,1020000_34,扣除道具,450000_   </t>
  </si>
  <si>
    <t xml:space="preserve">金币获取总值:746297  </t>
  </si>
  <si>
    <t xml:space="preserve">金币消耗总值:2163000 今日在线:355  </t>
  </si>
  <si>
    <t xml:space="preserve">IP:183.216.29.191:31301  身份证:362502199008102656 </t>
  </si>
  <si>
    <t xml:space="preserve">账号: 7340311344429669130  </t>
  </si>
  <si>
    <t xml:space="preserve">名称：陌生人  </t>
  </si>
  <si>
    <t xml:space="preserve">金币:2727696   </t>
  </si>
  <si>
    <t xml:space="preserve">成就值:203   </t>
  </si>
  <si>
    <t xml:space="preserve">当前主线:前往绿林深处_冰雪野狼_  </t>
  </si>
  <si>
    <t xml:space="preserve">角色天数:22  </t>
  </si>
  <si>
    <t xml:space="preserve">IP:120.219.98.149:45523  身份证: </t>
  </si>
  <si>
    <t xml:space="preserve">账号: 7344681000099879720  </t>
  </si>
  <si>
    <t xml:space="preserve">名称：lol木木  </t>
  </si>
  <si>
    <t>充值:300</t>
  </si>
  <si>
    <t xml:space="preserve">金币:171880030   </t>
  </si>
  <si>
    <t xml:space="preserve">成就值:1152   </t>
  </si>
  <si>
    <t>拍卖消耗:15622548</t>
  </si>
  <si>
    <t xml:space="preserve">金币获取:20,拾取,58807_39,出售获得,1015400_15,活跃任务,1192500_6,道具盒子,1000000_23,任务奖励,1670650_40,拍賣出售,3150226_18,排行榜奖励,150000_19,首胜,20000_82,赛季奖励,760000_66,家族升级,200000_  </t>
  </si>
  <si>
    <t xml:space="preserve">金币消耗:21,拍賣商店,60045638_34,扣除道具,2464400_29,生活制造,6851500_65,竞拍保证金,100000_36,拍卖购买,15622548_1,系统赠与,1600000_46,家园资金兑换,1400000_83,福利奖励,250000_   </t>
  </si>
  <si>
    <t xml:space="preserve">金币获取总值:9217583  </t>
  </si>
  <si>
    <t xml:space="preserve">金币消耗总值:88334086 今日在线:172  </t>
  </si>
  <si>
    <t xml:space="preserve">IP:223.152.205.34:12633  身份证: </t>
  </si>
  <si>
    <t xml:space="preserve">账号: 19532004996  </t>
  </si>
  <si>
    <t xml:space="preserve">名称：厉琉璃舞  </t>
  </si>
  <si>
    <t xml:space="preserve">金币:15726073   </t>
  </si>
  <si>
    <t xml:space="preserve">成就值:1172   </t>
  </si>
  <si>
    <t>拍卖消耗:2178561</t>
  </si>
  <si>
    <t xml:space="preserve">金币获取:15,活跃任务,484000_40,拍賣出售,304000_39,出售获得,65715_20,拾取,22599_23,任务奖励,1296380_  </t>
  </si>
  <si>
    <t xml:space="preserve">金币消耗:36,拍卖购买,2178561_29,生活制造,615000_34,扣除道具,550000_21,拍賣商店,5973614_46,家园资金兑换,190000_   </t>
  </si>
  <si>
    <t xml:space="preserve">金币获取总值:2172694  </t>
  </si>
  <si>
    <t xml:space="preserve">金币消耗总值:9507175 今日在线:367  </t>
  </si>
  <si>
    <t xml:space="preserve">IP:183.216.29.191:31300  身份证:362502199008102656 </t>
  </si>
  <si>
    <t xml:space="preserve">账号: 7343959840714464015  </t>
  </si>
  <si>
    <t xml:space="preserve">名称：青松夏影  </t>
  </si>
  <si>
    <t xml:space="preserve">金币:61218993   </t>
  </si>
  <si>
    <t xml:space="preserve">成就值:1074   </t>
  </si>
  <si>
    <t>拍卖消耗:1470000</t>
  </si>
  <si>
    <t xml:space="preserve">金币获取:15,活跃任务,1302500_39,出售获得,752530_20,拾取,48682_23,任务奖励,1011485_82,赛季奖励,540000_25,战场胜利,50000_18,排行榜奖励,90000_38,藏宝图获得,50000_40,拍賣出售,3817791_33,红包系统,281263_12,随机塔奖励,200000_10,宠物副本奖励,4692_  </t>
  </si>
  <si>
    <t xml:space="preserve">金币消耗:21,拍賣商店,6740938_29,生活制造,4178500_36,拍卖购买,1470000_34,扣除道具,1285500_83,福利奖励,300000_   </t>
  </si>
  <si>
    <t xml:space="preserve">金币获取总值:8148943  </t>
  </si>
  <si>
    <t xml:space="preserve">金币消耗总值:13974938 今日在线:236  </t>
  </si>
  <si>
    <t xml:space="preserve">IP:219.136.11.64:31453  身份证: </t>
  </si>
  <si>
    <t xml:space="preserve">账号: 7343886422518029071  </t>
  </si>
  <si>
    <t xml:space="preserve">名称：战神  </t>
  </si>
  <si>
    <t xml:space="preserve">金币:2095101   </t>
  </si>
  <si>
    <t xml:space="preserve">成就值:1256   </t>
  </si>
  <si>
    <t>拍卖消耗:16642442</t>
  </si>
  <si>
    <t xml:space="preserve">金币获取:39,出售获得,3472080_15,活跃任务,1297000_10,宠物副本奖励,3288_100,活动,200000_20,拾取,161825_23,任务奖励,1511725_33,红包系统,480121_82,赛季奖励,360000_70,战区活动,300000_40,拍賣出售,294518938_63,角斗场胜利,150000_66,家族升级,200000_  </t>
  </si>
  <si>
    <t xml:space="preserve">金币消耗:29,生活制造,4713000_21,拍賣商店,101697339_34,扣除道具,1129700_36,拍卖购买,16642442_50,捐献,1781000_1,系统赠与,400000_65,竞拍保证金,100000_   </t>
  </si>
  <si>
    <t xml:space="preserve">金币获取总值:302654977  </t>
  </si>
  <si>
    <t xml:space="preserve">金币消耗总值:126463481 今日在线:89  </t>
  </si>
  <si>
    <t xml:space="preserve">IP:223.147.92.155:31539  身份证: </t>
  </si>
  <si>
    <t xml:space="preserve">账号: 65ebff7ae053a67229b8327a  </t>
  </si>
  <si>
    <t xml:space="preserve">名称：小佩奇  </t>
  </si>
  <si>
    <t xml:space="preserve">金币:19882952   </t>
  </si>
  <si>
    <t xml:space="preserve">成就值:1159   </t>
  </si>
  <si>
    <t>拍卖消耗:9124782</t>
  </si>
  <si>
    <t xml:space="preserve">角色天数:23  </t>
  </si>
  <si>
    <t xml:space="preserve">金币获取:23,任务奖励,4161500_39,出售获得,694355_20,拾取,34215_15,活跃任务,465500_18,排行榜奖励,90000_40,拍賣出售,1883109_63,角斗场胜利,150000_6,道具盒子,43481_12,随机塔奖励,350000_  </t>
  </si>
  <si>
    <t xml:space="preserve">金币消耗:29,生活制造,5120500_36,拍卖购买,9124782_21,拍賣商店,7206960_34,扣除道具,400000_50,捐献,100000_1,系统赠与,8160_83,福利奖励,150000_   </t>
  </si>
  <si>
    <t xml:space="preserve">金币获取总值:7872160  </t>
  </si>
  <si>
    <t xml:space="preserve">金币消耗总值:22110402 今日在线:147  </t>
  </si>
  <si>
    <t xml:space="preserve">IP:39.171.136.19:4715  身份证:330621199709029188 </t>
  </si>
  <si>
    <t xml:space="preserve">账号: qqUID_A1C067A1DB3422F969271EF29D8593A9  </t>
  </si>
  <si>
    <t xml:space="preserve">名称：陌兰慕  </t>
  </si>
  <si>
    <t xml:space="preserve">金币:27266652   </t>
  </si>
  <si>
    <t xml:space="preserve">成就值:1135   </t>
  </si>
  <si>
    <t>拍卖消耗:910000</t>
  </si>
  <si>
    <t xml:space="preserve">金币获取:15,活跃任务,455500_39,出售获得,37500_20,拾取,677_23,任务奖励,75000_40,拍賣出售,665000_  </t>
  </si>
  <si>
    <t xml:space="preserve">金币消耗:29,生活制造,559000_21,拍賣商店,2559500_36,拍卖购买,910000_   </t>
  </si>
  <si>
    <t xml:space="preserve">金币获取总值:1233677  </t>
  </si>
  <si>
    <t xml:space="preserve">金币消耗总值:4028500 今日在线:356  </t>
  </si>
  <si>
    <t xml:space="preserve">IP:183.216.29.191:31303  身份证:362502199008102656 </t>
  </si>
  <si>
    <t xml:space="preserve">账号: 18942352180  </t>
  </si>
  <si>
    <t xml:space="preserve">名称：七曜殇心  </t>
  </si>
  <si>
    <t xml:space="preserve">金币:7331114   </t>
  </si>
  <si>
    <t xml:space="preserve">成就值:1262   </t>
  </si>
  <si>
    <t>拍卖消耗:1680000</t>
  </si>
  <si>
    <t xml:space="preserve">金币获取:15,活跃任务,309500_40,拍賣出售,30324872_25,战场胜利,100000_63,角斗场胜利,100000_12,随机塔奖励,700000_39,出售获得,96220_20,拾取,27190_23,任务奖励,25000_82,赛季奖励,340000_  </t>
  </si>
  <si>
    <t xml:space="preserve">金币消耗:36,拍卖购买,1680000_34,扣除道具,2487000_29,生活制造,392000_21,拍賣商店,4263600_   </t>
  </si>
  <si>
    <t xml:space="preserve">金币获取总值:32022782  </t>
  </si>
  <si>
    <t xml:space="preserve">金币消耗总值:8822600 今日在线:350  </t>
  </si>
  <si>
    <t>设备:真机_659ab89a650bf1d85007a89bcbc9bf372688645a</t>
  </si>
  <si>
    <t xml:space="preserve">IP:183.216.29.191:31302  身份证:362502199008102656 </t>
  </si>
  <si>
    <t xml:space="preserve">账号: 19114080808  </t>
  </si>
  <si>
    <t xml:space="preserve">名称：小靓仔  </t>
  </si>
  <si>
    <t>充值:8714</t>
  </si>
  <si>
    <t xml:space="preserve">金币:6696949   </t>
  </si>
  <si>
    <t xml:space="preserve">成就值:1284   </t>
  </si>
  <si>
    <t>拍卖消耗:2354665</t>
  </si>
  <si>
    <t xml:space="preserve">金币获取:39,出售获得,592879_40,拍賣出售,71477985_20,拾取,924_15,活跃任务,584000_82,赛季奖励,1060000_100,活动,200000_23,任务奖励,850000_32,兑换,644800_33,红包系统,127448_70,战区活动,600000_19,首胜,50000_  </t>
  </si>
  <si>
    <t xml:space="preserve">金币消耗:29,生活制造,7366000_21,拍賣商店,140428794_34,扣除道具,6766200_36,拍卖购买,2354665_65,竞拍保证金,100000_83,福利奖励,250000_50,捐献,100001_   </t>
  </si>
  <si>
    <t xml:space="preserve">金币获取总值:76188036  </t>
  </si>
  <si>
    <t xml:space="preserve">金币消耗总值:157365660 今日在线:113  </t>
  </si>
  <si>
    <t xml:space="preserve">IP:110.186.21.131:6045  身份证:510722198706021392 </t>
  </si>
  <si>
    <t xml:space="preserve">账号: 7344359503493618447  </t>
  </si>
  <si>
    <t xml:space="preserve">名称：傻傻  </t>
  </si>
  <si>
    <t>充值:312</t>
  </si>
  <si>
    <t xml:space="preserve">金币:3340967   </t>
  </si>
  <si>
    <t xml:space="preserve">成就值:781   </t>
  </si>
  <si>
    <t>拍卖消耗:6946566</t>
  </si>
  <si>
    <t xml:space="preserve">当前主线:等级封印2/3_觉醒之路:实力_  </t>
  </si>
  <si>
    <t xml:space="preserve">金币获取:39,出售获得,447470_15,活跃任务,379500_20,拾取,111637_23,任务奖励,344585_38,藏宝图获得,100000_19,首胜,70000_100,活动,380000_40,拍賣出售,190000_18,排行榜奖励,30000_12,随机塔奖励,750000_87,抽卡,100000_6,道具盒子,1000000_  </t>
  </si>
  <si>
    <t xml:space="preserve">金币消耗:29,生活制造,532000_21,拍賣商店,14952_36,拍卖购买,6946566_34,扣除道具,2075250_83,福利奖励,150000_   </t>
  </si>
  <si>
    <t xml:space="preserve">金币获取总值:3903192  </t>
  </si>
  <si>
    <t xml:space="preserve">金币消耗总值:9718768 今日在线:41  </t>
  </si>
  <si>
    <t xml:space="preserve">IP:112.67.205.4:49760  身份证: </t>
  </si>
  <si>
    <t xml:space="preserve">账号: wxoVumu0t0DlnEDIq3kmx-vUInrmpo  </t>
  </si>
  <si>
    <t xml:space="preserve">名称：夜刀欣泪  </t>
  </si>
  <si>
    <t xml:space="preserve">金币:23597747   </t>
  </si>
  <si>
    <t xml:space="preserve">成就值:884   </t>
  </si>
  <si>
    <t>拍卖消耗:214444</t>
  </si>
  <si>
    <t xml:space="preserve">当前主线:觉醒之路:实力_等级封印3/3_  </t>
  </si>
  <si>
    <t xml:space="preserve">金币获取:20,拾取,23191_23,任务奖励,1225840_39,出售获得,177600_10,宠物副本奖励,2834_15,活跃任务,300000_82,赛季奖励,450000_18,排行榜奖励,45000_12,随机塔奖励,350000_26,邮件,1840_19,首胜,20000_100,活动,460000_  </t>
  </si>
  <si>
    <t xml:space="preserve">金币消耗:34,扣除道具,5480360_65,竞拍保证金,100000_29,生活制造,200500_21,拍賣商店,1287807_1,系统赠与,800000_36,拍卖购买,214444_83,福利奖励,50000_   </t>
  </si>
  <si>
    <t xml:space="preserve">金币获取总值:3056305  </t>
  </si>
  <si>
    <t xml:space="preserve">金币消耗总值:8133111 今日在线:167  </t>
  </si>
  <si>
    <t xml:space="preserve">IP:101.88.195.231:10421  身份证:360313199601132510 </t>
  </si>
  <si>
    <t xml:space="preserve">账号: 7344277277280344886  </t>
  </si>
  <si>
    <t xml:space="preserve">名称：六哥  </t>
  </si>
  <si>
    <t>充值:20772</t>
  </si>
  <si>
    <t xml:space="preserve">金币:613598713   </t>
  </si>
  <si>
    <t xml:space="preserve">成就值:1305   </t>
  </si>
  <si>
    <t>拍卖消耗:127106028</t>
  </si>
  <si>
    <t xml:space="preserve">金币获取:20,拾取,354628_39,出售获得,7335156_23,任务奖励,4941750_15,活跃任务,2130000_82,赛季奖励,720000_13,收集奖励,1400000_6,道具盒子,1000000_40,拍賣出售,521855290_33,红包系统,135508_2,副本结算奖励,1785_  </t>
  </si>
  <si>
    <t xml:space="preserve">金币消耗:50,捐献,6650000_21,拍賣商店,310302568_34,扣除道具,21388500_29,生活制造,28729500_36,拍卖购买,127106028_46,家园资金兑换,2000000_83,福利奖励,450000_   </t>
  </si>
  <si>
    <t xml:space="preserve">金币获取总值:539874117  </t>
  </si>
  <si>
    <t xml:space="preserve">金币消耗总值:496626596 今日在线:48  </t>
  </si>
  <si>
    <t xml:space="preserve">IP:223.104.67.140:25977  身份证: </t>
  </si>
  <si>
    <t xml:space="preserve">账号: 7342471035285117732  </t>
  </si>
  <si>
    <t xml:space="preserve">名称：高冷  </t>
  </si>
  <si>
    <t>充值:5022</t>
  </si>
  <si>
    <t xml:space="preserve">金币:7523806   </t>
  </si>
  <si>
    <t>拍卖消耗:22099265</t>
  </si>
  <si>
    <t xml:space="preserve">金币获取:20,拾取,521106_39,出售获得,1300066_23,任务奖励,12113515_82,赛季奖励,1120000_25,战场胜利,50000_63,角斗场胜利,650000_15,活跃任务,1046000_12,随机塔奖励,1000000_40,拍賣出售,67810986_18,排行榜奖励,650000_19,首胜,100000_100,活动,400000_77,小龟大赛,300000_  </t>
  </si>
  <si>
    <t xml:space="preserve">金币消耗:29,生活制造,11110000_21,拍賣商店,205217174_36,拍卖购买,22099265_46,家园资金兑换,3600000_34,扣除道具,7069250_83,福利奖励,450000_65,竞拍保证金,100000_77,小龟大赛,50000_   </t>
  </si>
  <si>
    <t xml:space="preserve">金币获取总值:87061673  </t>
  </si>
  <si>
    <t xml:space="preserve">金币消耗总值:249695689 今日在线:37  </t>
  </si>
  <si>
    <t xml:space="preserve">IP:171.81.210.70:28143  身份证: </t>
  </si>
  <si>
    <t xml:space="preserve">2024/3/31 16:31:48 80区在线账号列表1： </t>
  </si>
  <si>
    <t xml:space="preserve">账号: wxoVumu0j5pc5UUYCGMw97jh7JoDkY  </t>
  </si>
  <si>
    <t xml:space="preserve">名称：黑镜片  </t>
  </si>
  <si>
    <t xml:space="preserve">金币:3938702   </t>
  </si>
  <si>
    <t xml:space="preserve">成就值:1078   </t>
  </si>
  <si>
    <t>拍卖消耗:5166252</t>
  </si>
  <si>
    <t xml:space="preserve">角色天数:18  </t>
  </si>
  <si>
    <t xml:space="preserve">金币获取:39,出售获得,1511646_12,随机塔奖励,750000_15,活跃任务,747000_20,拾取,13547_23,任务奖励,1335250_6,道具盒子,39391_40,拍賣出售,443007_18,排行榜奖励,150000_19,首胜,100000_100,活动,200000_38,藏宝图获得,100000_  </t>
  </si>
  <si>
    <t xml:space="preserve">金币消耗:29,生活制造,2501000_21,拍賣商店,2585235_77,小龟大赛,50000_36,拍卖购买,5166252_34,扣除道具,498000_   </t>
  </si>
  <si>
    <t xml:space="preserve">金币获取总值:5389841  </t>
  </si>
  <si>
    <t xml:space="preserve">金币消耗总值:10800487 今日在线:214  </t>
  </si>
  <si>
    <t xml:space="preserve">IP:117.136.121.29:13797  身份证:360302198501023516 </t>
  </si>
  <si>
    <t xml:space="preserve">账号: 65feab3e01bc2ff3a1cf9a37  </t>
  </si>
  <si>
    <t xml:space="preserve">名称：司徒颜  </t>
  </si>
  <si>
    <t xml:space="preserve">金币:1025570   </t>
  </si>
  <si>
    <t xml:space="preserve">当前主线:打败狼崽_打败树怪_  </t>
  </si>
  <si>
    <t xml:space="preserve">金币获取:20,拾取,3848_39,出售获得,31120_  </t>
  </si>
  <si>
    <t xml:space="preserve">金币获取总值:34968  </t>
  </si>
  <si>
    <t>设备:真机_f0ad05bc1e7dadd098a2bd9b1faa908a</t>
  </si>
  <si>
    <t xml:space="preserve">IP:120.235.156.180:16635  身份证:440105200303305430 </t>
  </si>
  <si>
    <t xml:space="preserve">账号: 7344035704760441634  </t>
  </si>
  <si>
    <t xml:space="preserve">名称：梦魇  </t>
  </si>
  <si>
    <t xml:space="preserve">金币:1727038   </t>
  </si>
  <si>
    <t xml:space="preserve">成就值:1187   </t>
  </si>
  <si>
    <t>拍卖消耗:1260000</t>
  </si>
  <si>
    <t xml:space="preserve">角色天数:21  </t>
  </si>
  <si>
    <t xml:space="preserve">金币获取:20,拾取,344798_39,出售获得,848218_40,拍賣出售,1577104_70,战区活动,300000_23,任务奖励,3955545_15,活跃任务,423000_10,宠物副本奖励,100000_82,赛季奖励,140000_12,随机塔奖励,350000_  </t>
  </si>
  <si>
    <t xml:space="preserve">金币消耗:29,生活制造,1764500_34,扣除道具,4246500_21,拍賣商店,2151850_50,捐献,1350000_77,小龟大赛,50000_36,拍卖购买,1260000_46,家园资金兑换,2970000_1,系统赠与,200000_   </t>
  </si>
  <si>
    <t xml:space="preserve">金币获取总值:8038665  </t>
  </si>
  <si>
    <t xml:space="preserve">金币消耗总值:13992850 今日在线:469  </t>
  </si>
  <si>
    <t xml:space="preserve">IP:113.245.73.34:30461  身份证: </t>
  </si>
  <si>
    <t xml:space="preserve">账号: 7334714754235177747  </t>
  </si>
  <si>
    <t xml:space="preserve">名称：烟花凤之幽  </t>
  </si>
  <si>
    <t xml:space="preserve">金币:3845090   </t>
  </si>
  <si>
    <t xml:space="preserve">成就值:317   </t>
  </si>
  <si>
    <t>拍卖消耗:13146</t>
  </si>
  <si>
    <t xml:space="preserve">角色天数:17  </t>
  </si>
  <si>
    <t xml:space="preserve">金币获取:12,随机塔奖励,75000_15,活跃任务,15000_20,拾取,10745_23,任务奖励,310000_  </t>
  </si>
  <si>
    <t xml:space="preserve">金币消耗:36,拍卖购买,13146_29,生活制造,20500_34,扣除道具,0_   </t>
  </si>
  <si>
    <t xml:space="preserve">金币获取总值:410745  </t>
  </si>
  <si>
    <t xml:space="preserve">金币消耗总值:33646 今日在线:94  </t>
  </si>
  <si>
    <t xml:space="preserve">IP:191.13.223.22:43278  身份证: </t>
  </si>
  <si>
    <t xml:space="preserve">账号: 7345492300275325705  </t>
  </si>
  <si>
    <t xml:space="preserve">名称：疾风紫陌  </t>
  </si>
  <si>
    <t xml:space="preserve">金币:3643985   </t>
  </si>
  <si>
    <t xml:space="preserve">成就值:802   </t>
  </si>
  <si>
    <t xml:space="preserve">当前主线:等级封印2/3_觉醒之路:起源_  </t>
  </si>
  <si>
    <t xml:space="preserve">金币获取:20,拾取,108422_23,任务奖励,283025_39,出售获得,15000_100,活动,200000_  </t>
  </si>
  <si>
    <t xml:space="preserve">金币消耗:21,拍賣商店,1371958_29,生活制造,47500_34,扣除道具,0_   </t>
  </si>
  <si>
    <t xml:space="preserve">金币获取总值:606447  </t>
  </si>
  <si>
    <t xml:space="preserve">金币消耗总值:1419458 今日在线:273  </t>
  </si>
  <si>
    <t xml:space="preserve">IP:113.245.73.34:30348  身份证: </t>
  </si>
  <si>
    <t xml:space="preserve">账号: 7345794539573435136  </t>
  </si>
  <si>
    <t xml:space="preserve">名称：绵绵  </t>
  </si>
  <si>
    <t xml:space="preserve">金币:6355757   </t>
  </si>
  <si>
    <t xml:space="preserve">成就值:1114   </t>
  </si>
  <si>
    <t>拍卖消耗:130000</t>
  </si>
  <si>
    <t xml:space="preserve">金币获取:15,活跃任务,1240500_33,红包系统,146106_63,角斗场胜利,100000_26,邮件,1356_39,出售获得,416687_23,任务奖励,1000750_40,拍賣出售,275500_20,拾取,6040_19,首胜,20000_100,活动,600000_12,随机塔奖励,350000_70,战区活动,250000_  </t>
  </si>
  <si>
    <t xml:space="preserve">金币消耗:29,生活制造,1131500_36,拍卖购买,130000_21,拍賣商店,7304212_34,扣除道具,200000_1,系统赠与,600000_   </t>
  </si>
  <si>
    <t xml:space="preserve">金币获取总值:4406939  </t>
  </si>
  <si>
    <t xml:space="preserve">金币消耗总值:9365712 今日在线:67  </t>
  </si>
  <si>
    <t xml:space="preserve">IP:183.226.252.55:11382  身份证: </t>
  </si>
  <si>
    <t xml:space="preserve">账号: 13192928649  </t>
  </si>
  <si>
    <t xml:space="preserve">名称：钟离幻殇  </t>
  </si>
  <si>
    <t xml:space="preserve">金币:20958   </t>
  </si>
  <si>
    <t>设备:真机_17ed807fec78245154cac66b923e672b</t>
  </si>
  <si>
    <t xml:space="preserve">IP:120.235.156.180:16615  身份证:441427200409071914 </t>
  </si>
  <si>
    <t xml:space="preserve">账号: wxoVumu0vIahaW1YO8bqHvHQQL4RFg  </t>
  </si>
  <si>
    <t xml:space="preserve">名称：小骨  </t>
  </si>
  <si>
    <t>充值:2212</t>
  </si>
  <si>
    <t xml:space="preserve">金币:2049307   </t>
  </si>
  <si>
    <t xml:space="preserve">成就值:1123   </t>
  </si>
  <si>
    <t>拍卖消耗:2587651</t>
  </si>
  <si>
    <t xml:space="preserve">金币获取:39,出售获得,1169047_12,随机塔奖励,1600000_20,拾取,97791_40,拍賣出售,7600002_23,任务奖励,1557935_33,红包系统,491881_53,家族争霸,1776220_70,战区活动,200000_  </t>
  </si>
  <si>
    <t xml:space="preserve">金币消耗:29,生活制造,2406000_36,拍卖购买,2587651_21,拍賣商店,5815125_50,捐献,1500002_34,扣除道具,100000_1,系统赠与,324800_83,福利奖励,150000_   </t>
  </si>
  <si>
    <t xml:space="preserve">金币获取总值:14492876  </t>
  </si>
  <si>
    <t xml:space="preserve">金币消耗总值:12883578 今日在线:325  </t>
  </si>
  <si>
    <t xml:space="preserve">IP:37.33.184.116:62937  身份证:332522198801136451 </t>
  </si>
  <si>
    <t xml:space="preserve">账号: 65eef6eea48919957f8687ff  </t>
  </si>
  <si>
    <t xml:space="preserve">名称：南小剑姬  </t>
  </si>
  <si>
    <t xml:space="preserve">等级:62   </t>
  </si>
  <si>
    <t xml:space="preserve">金币:23007924   </t>
  </si>
  <si>
    <t xml:space="preserve">成就值:883   </t>
  </si>
  <si>
    <t>拍卖消耗:1860006</t>
  </si>
  <si>
    <t xml:space="preserve">当前主线:觉醒之路:硬核_等级封印3/3_  </t>
  </si>
  <si>
    <t xml:space="preserve">金币获取:39,出售获得,539930_40,拍賣出售,1073500_20,拾取,54612_23,任务奖励,1451680_15,活跃任务,579000_10,宠物副本奖励,4470_33,红包系统,193815_19,首胜,250000_13,收集奖励,200000_  </t>
  </si>
  <si>
    <t xml:space="preserve">金币消耗:29,生活制造,1573500_21,拍賣商店,457791_36,拍卖购买,1860006_34,扣除道具,197700_83,福利奖励,300000_   </t>
  </si>
  <si>
    <t xml:space="preserve">金币获取总值:4347007  </t>
  </si>
  <si>
    <t xml:space="preserve">金币消耗总值:4388997 今日在线:71  </t>
  </si>
  <si>
    <t xml:space="preserve">IP:120.235.18.134:2874  身份证:411522198505190014 </t>
  </si>
  <si>
    <t xml:space="preserve">账号: wxoVumu0pjy5vUNFVLIK5Y95eoSwvU  </t>
  </si>
  <si>
    <t xml:space="preserve">名称：周记捣蛋  </t>
  </si>
  <si>
    <t>充值:526</t>
  </si>
  <si>
    <t xml:space="preserve">金币:13078276   </t>
  </si>
  <si>
    <t xml:space="preserve">成就值:1281   </t>
  </si>
  <si>
    <t>拍卖消耗:14504254</t>
  </si>
  <si>
    <t xml:space="preserve">金币获取:20,拾取,227508_39,出售获得,3045668_23,任务奖励,3105000_28,挑战之地,53000_15,活跃任务,2347000_18,排行榜奖励,1800000_25,战场胜利,150000_63,角斗场胜利,1700000_100,活动,400000_64,密境BOSS,200000_33,红包系统,139684_19,首胜,140000_10,宠物副本奖励,5437_70,战区活动,600000_  </t>
  </si>
  <si>
    <t xml:space="preserve">金币消耗:29,生活制造,7832000_34,扣除道具,8281350_36,拍卖购买,14504254_21,拍賣商店,41834409_77,小龟大赛,100000_   </t>
  </si>
  <si>
    <t xml:space="preserve">金币获取总值:13913297  </t>
  </si>
  <si>
    <t xml:space="preserve">金币消耗总值:72552013 今日在线:220  </t>
  </si>
  <si>
    <t xml:space="preserve">IP:223.104.122.58:27702  身份证:420984199309088414 </t>
  </si>
  <si>
    <t xml:space="preserve">账号: qqUID_3E6EBBF9EB8878FEDF3AD256113D12BA  </t>
  </si>
  <si>
    <t xml:space="preserve">名称：颜雅馨  </t>
  </si>
  <si>
    <t xml:space="preserve">金币:7087513   </t>
  </si>
  <si>
    <t xml:space="preserve">成就值:31   </t>
  </si>
  <si>
    <t>拍卖消耗:12880</t>
  </si>
  <si>
    <t xml:space="preserve">金币消耗:36,拍卖购买,12880_   </t>
  </si>
  <si>
    <t xml:space="preserve">金币消耗总值:12880 今日在线:3  </t>
  </si>
  <si>
    <t xml:space="preserve">IP:120.235.156.180:16469  身份证:440184200311235714 </t>
  </si>
  <si>
    <t xml:space="preserve">2024/3/31 16:31:54 81区在线账号列表1： </t>
  </si>
  <si>
    <t xml:space="preserve">账号: 66016e058574d969d5f5d36b  </t>
  </si>
  <si>
    <t xml:space="preserve">名称：八云灵伤  </t>
  </si>
  <si>
    <t xml:space="preserve">体力:130  </t>
  </si>
  <si>
    <t xml:space="preserve">金币:904480   </t>
  </si>
  <si>
    <t xml:space="preserve">成就值:65   </t>
  </si>
  <si>
    <t xml:space="preserve">金币获取:15,活跃任务,142500_100,活动,60000_40,拍賣出售,125494_23,任务奖励,1600_20,拾取,340_39,出售获得,2100_  </t>
  </si>
  <si>
    <t xml:space="preserve">金币获取总值:332034  </t>
  </si>
  <si>
    <t>设备:模拟器_b74513fa2d27eb9855b5c679dcef697f</t>
  </si>
  <si>
    <t xml:space="preserve">IP:118.121.202.155:64900  身份证:230107198507210832 </t>
  </si>
  <si>
    <t xml:space="preserve">账号: 66056bfb01bc2ff3a1e59061  </t>
  </si>
  <si>
    <t xml:space="preserve">名称：木墨  </t>
  </si>
  <si>
    <t xml:space="preserve">金币:613955   </t>
  </si>
  <si>
    <t xml:space="preserve">成就值:52   </t>
  </si>
  <si>
    <t xml:space="preserve">金币获取:20,拾取,32502_15,活跃任务,95000_100,活动,180000_40,拍賣出售,44616_  </t>
  </si>
  <si>
    <t xml:space="preserve">金币获取总值:352118  </t>
  </si>
  <si>
    <t xml:space="preserve">金币消耗总值:0 今日在线:58  </t>
  </si>
  <si>
    <t>设备:模拟器_8249ebc757e2b23e65c66720062c9abd</t>
  </si>
  <si>
    <t xml:space="preserve">IP:106.225.140.238:55761  身份证:230122198804280056 </t>
  </si>
  <si>
    <t xml:space="preserve">账号: 65faf7120a0f76c144728a20  </t>
  </si>
  <si>
    <t xml:space="preserve">名称：南小爱樱  </t>
  </si>
  <si>
    <t xml:space="preserve">体力:70  </t>
  </si>
  <si>
    <t xml:space="preserve">金币:1879127   </t>
  </si>
  <si>
    <t xml:space="preserve">成就值:90   </t>
  </si>
  <si>
    <t xml:space="preserve">金币获取:15,活跃任务,270500_100,活动,420000_40,拍賣出售,628405_20,拾取,22566_  </t>
  </si>
  <si>
    <t xml:space="preserve">金币获取总值:1341471  </t>
  </si>
  <si>
    <t>设备:模拟器_54fc4fa82736b5d97abce50fd2155bd4</t>
  </si>
  <si>
    <t xml:space="preserve">IP:106.225.153.37:65303  身份证:210203198908285292 </t>
  </si>
  <si>
    <t xml:space="preserve">账号: 7346566713166584613  </t>
  </si>
  <si>
    <t xml:space="preserve">名称：十六夜沫幽  </t>
  </si>
  <si>
    <t xml:space="preserve">等级:50   </t>
  </si>
  <si>
    <t xml:space="preserve">金币:12342024   </t>
  </si>
  <si>
    <t xml:space="preserve">成就值:574   </t>
  </si>
  <si>
    <t xml:space="preserve">当前主线:冰精灵_  </t>
  </si>
  <si>
    <t xml:space="preserve">金币获取:12,随机塔奖励,600000_15,活跃任务,135000_39,出售获得,409190_20,拾取,5330_18,排行榜奖励,30000_23,任务奖励,139000_40,拍賣出售,28500_  </t>
  </si>
  <si>
    <t xml:space="preserve">金币消耗:34,扣除道具,560000_29,生活制造,177500_36,拍卖购买,30000_21,拍賣商店,21307_   </t>
  </si>
  <si>
    <t xml:space="preserve">金币获取总值:1347020  </t>
  </si>
  <si>
    <t xml:space="preserve">金币消耗总值:788807 今日在线:36  </t>
  </si>
  <si>
    <t xml:space="preserve">IP:101.39.253.77:42510  身份证: </t>
  </si>
  <si>
    <t xml:space="preserve">账号: qqADF4BF8A015CEA8E98A5E045524F1A6D  </t>
  </si>
  <si>
    <t xml:space="preserve">名称：道生  </t>
  </si>
  <si>
    <t xml:space="preserve">等级:48   </t>
  </si>
  <si>
    <t xml:space="preserve">金币:1906099   </t>
  </si>
  <si>
    <t xml:space="preserve">成就值:506   </t>
  </si>
  <si>
    <t>拍卖消耗:241278</t>
  </si>
  <si>
    <t xml:space="preserve">金币获取:20,拾取,33394_23,任务奖励,281595_39,出售获得,112822_70,战区活动,450000_19,首胜,570000_40,拍賣出售,190000_66,家族升级,100000_15,活跃任务,40500_38,藏宝图获得,50000_  </t>
  </si>
  <si>
    <t xml:space="preserve">金币消耗:29,生活制造,200500_34,扣除道具,545000_21,拍賣商店,318977_36,拍卖购买,241278_   </t>
  </si>
  <si>
    <t xml:space="preserve">金币获取总值:1828311  </t>
  </si>
  <si>
    <t xml:space="preserve">金币消耗总值:1305755 今日在线:124  </t>
  </si>
  <si>
    <t xml:space="preserve">IP:43.224.52.90:28918  身份证:622627200201063013 </t>
  </si>
  <si>
    <t xml:space="preserve">账号: 7341323289023290138  </t>
  </si>
  <si>
    <t xml:space="preserve">等级:55   </t>
  </si>
  <si>
    <t xml:space="preserve">金币:926040   </t>
  </si>
  <si>
    <t xml:space="preserve">成就值:505   </t>
  </si>
  <si>
    <t>拍卖消耗:2110000</t>
  </si>
  <si>
    <t xml:space="preserve">当前主线:升级到56级_  </t>
  </si>
  <si>
    <t xml:space="preserve">金币获取:39,出售获得,120075_20,拾取,70489_15,活跃任务,145500_23,任务奖励,319340_40,拍賣出售,541500_  </t>
  </si>
  <si>
    <t xml:space="preserve">金币消耗:29,生活制造,0_21,拍賣商店,871312_36,拍卖购买,2110000_34,扣除道具,0_   </t>
  </si>
  <si>
    <t xml:space="preserve">金币获取总值:1196904  </t>
  </si>
  <si>
    <t xml:space="preserve">金币消耗总值:2981312 今日在线:179  </t>
  </si>
  <si>
    <t xml:space="preserve">IP:183.192.60.244:3847  身份证: </t>
  </si>
  <si>
    <t xml:space="preserve">账号: 7339182132621269775  </t>
  </si>
  <si>
    <t xml:space="preserve">名称：飞一腿  </t>
  </si>
  <si>
    <t xml:space="preserve">金币:6701165   </t>
  </si>
  <si>
    <t xml:space="preserve">成就值:959   </t>
  </si>
  <si>
    <t>拍卖消耗:21730000</t>
  </si>
  <si>
    <t xml:space="preserve">当前主线:觉醒之路:恶战_等级封印3/3_  </t>
  </si>
  <si>
    <t xml:space="preserve">金币获取:39,出售获得,450780_40,拍賣出售,4026002_20,拾取,88240_100,活动,200000_15,活跃任务,153000_19,首胜,20000_12,随机塔奖励,830000_18,排行榜奖励,240000_32,兑换,29100000_23,任务奖励,683290_38,藏宝图获得,100000_  </t>
  </si>
  <si>
    <t xml:space="preserve">金币消耗:29,生活制造,3182500_36,拍卖购买,21730000_21,拍賣商店,2758124_34,扣除道具,3633700_   </t>
  </si>
  <si>
    <t xml:space="preserve">金币获取总值:35891312  </t>
  </si>
  <si>
    <t xml:space="preserve">金币消耗总值:31304324 今日在线:302  </t>
  </si>
  <si>
    <t xml:space="preserve">IP:183.192.60.244:3981  身份证: </t>
  </si>
  <si>
    <t xml:space="preserve">账号: 660573cf738d045ec49a65ff  </t>
  </si>
  <si>
    <t xml:space="preserve">名称：双梦珠  </t>
  </si>
  <si>
    <t xml:space="preserve">金币:207244   </t>
  </si>
  <si>
    <t xml:space="preserve">成就值:41   </t>
  </si>
  <si>
    <t xml:space="preserve">金币获取:15,活跃任务,47500_  </t>
  </si>
  <si>
    <t xml:space="preserve">金币获取总值:47500  </t>
  </si>
  <si>
    <t>设备:模拟器_81151e43e89fb3c9baeeeddd6efd605e</t>
  </si>
  <si>
    <t xml:space="preserve">IP:106.225.213.240:63122  身份证:652324198803113831 </t>
  </si>
  <si>
    <t xml:space="preserve">账号: 7343133333851249442  </t>
  </si>
  <si>
    <t xml:space="preserve">名称：哈哈哈  </t>
  </si>
  <si>
    <t>充值:800</t>
  </si>
  <si>
    <t xml:space="preserve">金币:3380072   </t>
  </si>
  <si>
    <t xml:space="preserve">成就值:1127   </t>
  </si>
  <si>
    <t xml:space="preserve">金币获取:19,首胜,220000_33,红包系统,332692_10,宠物副本奖励,100000_20,拾取,122156_82,赛季奖励,1290000_12,随机塔奖励,800000_100,活动,1060000_18,排行榜奖励,270000_15,活跃任务,583500_39,出售获得,976825_23,任务奖励,1138935_40,拍賣出售,750500_64,密境BOSS,50000_70,战区活动,150000_26,邮件,1301_  </t>
  </si>
  <si>
    <t xml:space="preserve">金币消耗:29,生活制造,4681000_21,拍賣商店,3889548_50,捐献,310000_34,扣除道具,1006500_65,竞拍保证金,100000_   </t>
  </si>
  <si>
    <t xml:space="preserve">金币获取总值:7845909  </t>
  </si>
  <si>
    <t xml:space="preserve">金币消耗总值:9987048 今日在线:223  </t>
  </si>
  <si>
    <t xml:space="preserve">IP:223.104.69.205:22455  身份证: </t>
  </si>
  <si>
    <t xml:space="preserve">账号: 66056b0f738d045ec49a388e  </t>
  </si>
  <si>
    <t xml:space="preserve">名称：世界蕾玥  </t>
  </si>
  <si>
    <t xml:space="preserve">金币:546529   </t>
  </si>
  <si>
    <t xml:space="preserve">金币获取:15,活跃任务,95000_100,活动,180000_  </t>
  </si>
  <si>
    <t xml:space="preserve">金币获取总值:275000  </t>
  </si>
  <si>
    <t>设备:模拟器_ffa58de5b85c65c5ca94b49c4043fe5d</t>
  </si>
  <si>
    <t xml:space="preserve">IP:106.225.152.124:65269  身份证:452501199407020231 </t>
  </si>
  <si>
    <t xml:space="preserve">账号: 66056eb201bc2ff3a1e59f37  </t>
  </si>
  <si>
    <t xml:space="preserve">名称：慕兮  </t>
  </si>
  <si>
    <t xml:space="preserve">金币:294249   </t>
  </si>
  <si>
    <t xml:space="preserve">金币获取:20,拾取,8553_15,活跃任务,3000_  </t>
  </si>
  <si>
    <t xml:space="preserve">金币获取总值:11553  </t>
  </si>
  <si>
    <t>设备:模拟器_cabc85179843c15c96b35c67088a284e</t>
  </si>
  <si>
    <t xml:space="preserve">IP:60.164.247.4:49357  身份证:430123197305180017 </t>
  </si>
  <si>
    <t xml:space="preserve">账号: 65f43697a48919957f9412e0  </t>
  </si>
  <si>
    <t xml:space="preserve">名称：面面酱  </t>
  </si>
  <si>
    <t>充值:4304</t>
  </si>
  <si>
    <t xml:space="preserve">金币:4046292   </t>
  </si>
  <si>
    <t xml:space="preserve">成就值:1266   </t>
  </si>
  <si>
    <t>拍卖消耗:394595524</t>
  </si>
  <si>
    <t xml:space="preserve">金币获取:20,拾取,446873_23,任务奖励,1786045_39,出售获得,2151889_82,赛季奖励,320000_40,拍賣出售,1173774180_10,宠物副本奖励,1001441_18,排行榜奖励,100000_15,活跃任务,1394500_66,家族升级,450000_25,战场胜利,100000_33,红包系统,137999_100,活动,260000_54,竞拍,100000_19,首胜,60000_38,藏宝图获得,50000_  </t>
  </si>
  <si>
    <t xml:space="preserve">金币消耗:29,生活制造,4816500_36,拍卖购买,394595524_21,拍賣商店,786767709_34,扣除道具,3324250_50,捐献,100000_   </t>
  </si>
  <si>
    <t xml:space="preserve">金币获取总值:1182132927  </t>
  </si>
  <si>
    <t xml:space="preserve">金币消耗总值:1189603983 今日在线:428  </t>
  </si>
  <si>
    <t xml:space="preserve">IP:222.217.141.188:52802  身份证:320981198612200475 </t>
  </si>
  <si>
    <t xml:space="preserve">账号: wxoVumu0sPj7BprjQr8HV5HQIWyJCM  </t>
  </si>
  <si>
    <t xml:space="preserve">名称：洛优花  </t>
  </si>
  <si>
    <t xml:space="preserve">体力:30  </t>
  </si>
  <si>
    <t xml:space="preserve">金币:21506110   </t>
  </si>
  <si>
    <t xml:space="preserve">成就值:743   </t>
  </si>
  <si>
    <t xml:space="preserve">金币获取:23,任务奖励,574250_20,拾取,29447_39,出售获得,125100_15,活跃任务,252500_40,拍賣出售,103866_18,排行榜奖励,30000_12,随机塔奖励,590000_  </t>
  </si>
  <si>
    <t xml:space="preserve">金币消耗:29,生活制造,42000_21,拍賣商店,256453_34,扣除道具,874500_36,拍卖购买,100000_   </t>
  </si>
  <si>
    <t xml:space="preserve">金币获取总值:1705163  </t>
  </si>
  <si>
    <t xml:space="preserve">金币消耗总值:1272953 今日在线:82  </t>
  </si>
  <si>
    <t xml:space="preserve">IP:111.32.78.159:17164  身份证:120110198806192737 </t>
  </si>
  <si>
    <t xml:space="preserve">账号: 66056acf01bc2ff3a1e58b34  </t>
  </si>
  <si>
    <t xml:space="preserve">名称：颜殇心  </t>
  </si>
  <si>
    <t xml:space="preserve">金币:658687   </t>
  </si>
  <si>
    <t xml:space="preserve">金币获取:15,活跃任务,95000_100,活动,240000_  </t>
  </si>
  <si>
    <t xml:space="preserve">金币获取总值:335000  </t>
  </si>
  <si>
    <t>设备:模拟器_da2112e3b64ca3043ec9633419a5e851</t>
  </si>
  <si>
    <t xml:space="preserve">IP:182.151.32.164:63207  身份证:342222198902151613 </t>
  </si>
  <si>
    <t xml:space="preserve">账号: 13871598504  </t>
  </si>
  <si>
    <t xml:space="preserve">名称：鸿运当头  </t>
  </si>
  <si>
    <t>充值:538</t>
  </si>
  <si>
    <t xml:space="preserve">金币:84791773   </t>
  </si>
  <si>
    <t xml:space="preserve">成就值:1218   </t>
  </si>
  <si>
    <t>拍卖消耗:8002100</t>
  </si>
  <si>
    <t xml:space="preserve">当前主线:寻找勇士_寻找水源_觉醒之路:终战_  </t>
  </si>
  <si>
    <t xml:space="preserve">金币获取:39,出售获得,605900_15,活跃任务,2070000_40,拍賣出售,19493997_23,任务奖励,4164435_20,拾取,206135_19,首胜,220000_66,家族升级,250000_32,兑换,2651000_82,赛季奖励,1440000_33,红包系统,448785_100,活动,600000_18,排行榜奖励,320000_70,战区活动,550000_12,随机塔奖励,600000_13,收集奖励,200000_  </t>
  </si>
  <si>
    <t xml:space="preserve">金币消耗:29,生活制造,9114500_46,家园资金兑换,2000000_36,拍卖购买,8002100_21,拍賣商店,15732363_34,扣除道具,2588000_83,福利奖励,200000_   </t>
  </si>
  <si>
    <t xml:space="preserve">金币获取总值:33820252  </t>
  </si>
  <si>
    <t xml:space="preserve">金币消耗总值:37636963 今日在线:129  </t>
  </si>
  <si>
    <t xml:space="preserve">IP:223.104.122.22:33031  身份证:420111198407131037 </t>
  </si>
  <si>
    <t xml:space="preserve">账号: qqEE1B428B27B4F31CD24DE83CDEADAB10  </t>
  </si>
  <si>
    <t xml:space="preserve">名称：世界殇璃  </t>
  </si>
  <si>
    <t xml:space="preserve">金币:1755029   </t>
  </si>
  <si>
    <t xml:space="preserve">成就值:205   </t>
  </si>
  <si>
    <t>拍卖消耗:120000</t>
  </si>
  <si>
    <t xml:space="preserve">金币获取:15,活跃任务,74500_23,任务奖励,31555_20,拾取,1982_  </t>
  </si>
  <si>
    <t xml:space="preserve">金币消耗:36,拍卖购买,120000_29,生活制造,0_21,拍賣商店,94500_   </t>
  </si>
  <si>
    <t xml:space="preserve">金币获取总值:108037  </t>
  </si>
  <si>
    <t xml:space="preserve">金币消耗总值:214500 今日在线:115  </t>
  </si>
  <si>
    <t>设备:真机_392FE698-0EF7-481E-BB2B-2286CF58CC96</t>
  </si>
  <si>
    <t xml:space="preserve">IP:27.9.31.31:62515  身份证:500225199705180310 </t>
  </si>
  <si>
    <t xml:space="preserve">账号: 7346956650978401076  </t>
  </si>
  <si>
    <t xml:space="preserve">名称：巴嘎  </t>
  </si>
  <si>
    <t xml:space="preserve">金币:373767   </t>
  </si>
  <si>
    <t xml:space="preserve">成就值:887   </t>
  </si>
  <si>
    <t>拍卖消耗:300681</t>
  </si>
  <si>
    <t xml:space="preserve">金币获取:15,活跃任务,962500_20,拾取,298872_39,出售获得,675214_12,随机塔奖励,950000_100,活动,320000_23,任务奖励,1124170_18,排行榜奖励,60000_63,角斗场胜利,150000_28,挑战之地,53000_19,首胜,30000_70,战区活动,400000_6,道具盒子,1000000_13,收集奖励,50000_  </t>
  </si>
  <si>
    <t xml:space="preserve">金币消耗:21,拍賣商店,17122591_29,生活制造,323000_34,扣除道具,1725000_36,拍卖购买,300681_   </t>
  </si>
  <si>
    <t xml:space="preserve">金币获取总值:6073756  </t>
  </si>
  <si>
    <t xml:space="preserve">金币消耗总值:19471272 今日在线:79  </t>
  </si>
  <si>
    <t xml:space="preserve">IP:182.204.62.108:56069  身份证: </t>
  </si>
  <si>
    <t xml:space="preserve">账号: 65faf57240f754f428a8a0e4  </t>
  </si>
  <si>
    <t xml:space="preserve">名称：如梦香珠  </t>
  </si>
  <si>
    <t xml:space="preserve">金币:1657702   </t>
  </si>
  <si>
    <t xml:space="preserve">成就值:78   </t>
  </si>
  <si>
    <t xml:space="preserve">金币获取:20,拾取,4555_15,活跃任务,243500_100,活动,480000_40,拍賣出售,9500_39,出售获得,1150_23,任务奖励,420_  </t>
  </si>
  <si>
    <t xml:space="preserve">金币获取总值:739125  </t>
  </si>
  <si>
    <t xml:space="preserve">金币消耗总值:0 今日在线:49  </t>
  </si>
  <si>
    <t>设备:模拟器_dd3f0aa6ff27d670924d2caac3200757</t>
  </si>
  <si>
    <t xml:space="preserve">IP:182.151.35.218:49250  身份证:411502198412267013 </t>
  </si>
  <si>
    <t xml:space="preserve">账号: 66056c0501bc2ff3a1e5908a  </t>
  </si>
  <si>
    <t xml:space="preserve">名称：晨璃殇  </t>
  </si>
  <si>
    <t xml:space="preserve">金币:28796   </t>
  </si>
  <si>
    <t xml:space="preserve">成就值:26   </t>
  </si>
  <si>
    <t xml:space="preserve">金币获取:23,任务奖励,190_  </t>
  </si>
  <si>
    <t xml:space="preserve">金币获取总值:190  </t>
  </si>
  <si>
    <t xml:space="preserve">金币消耗总值:0 今日在线:341  </t>
  </si>
  <si>
    <t>设备:模拟器_ae9dd72693f7d1a98015559e2762cfa5</t>
  </si>
  <si>
    <t xml:space="preserve">IP:106.225.153.202:50591  身份证:411502198412267013 </t>
  </si>
  <si>
    <t xml:space="preserve">账号: 66056acfdffeca276d2df8ed  </t>
  </si>
  <si>
    <t xml:space="preserve">名称：任梦雅  </t>
  </si>
  <si>
    <t xml:space="preserve">金币:402561   </t>
  </si>
  <si>
    <t xml:space="preserve">成就值:46   </t>
  </si>
  <si>
    <t xml:space="preserve">金币获取:20,拾取,5103_15,活跃任务,47500_100,活动,60000_23,任务奖励,990_39,出售获得,6280_  </t>
  </si>
  <si>
    <t xml:space="preserve">金币获取总值:119873  </t>
  </si>
  <si>
    <t>设备:模拟器_755de274357f7ecb800cd6e21188bd75</t>
  </si>
  <si>
    <t xml:space="preserve">IP:113.219.247.110:57230  身份证:411502198412267013 </t>
  </si>
  <si>
    <t xml:space="preserve">账号: 18070470158  </t>
  </si>
  <si>
    <t xml:space="preserve">名称：查无此人  </t>
  </si>
  <si>
    <t xml:space="preserve">金币:245730   </t>
  </si>
  <si>
    <t xml:space="preserve">成就值:513   </t>
  </si>
  <si>
    <t>拍卖消耗:89888871</t>
  </si>
  <si>
    <t xml:space="preserve">当前主线:寻找水源_找侍卫卡夫_  </t>
  </si>
  <si>
    <t xml:space="preserve">金币获取:70,战区活动,600000_19,首胜,140000_40,拍賣出售,58417819_87,抽卡,100000_32,兑换,27305300_39,出售获得,174718_20,拾取,37508_15,活跃任务,353000_18,排行榜奖励,45000_23,任务奖励,50000_2,副本结算奖励,1074_  </t>
  </si>
  <si>
    <t xml:space="preserve">金币消耗:36,拍卖购买,89888871_29,生活制造,90000_34,扣除道具,16000_21,拍賣商店,3904953_83,福利奖励,500000_   </t>
  </si>
  <si>
    <t xml:space="preserve">金币获取总值:87224419  </t>
  </si>
  <si>
    <t xml:space="preserve">金币消耗总值:94399824 今日在线:7  </t>
  </si>
  <si>
    <t xml:space="preserve">IP:113.194.225.118:25463  身份证:362135198110020025 </t>
  </si>
  <si>
    <t xml:space="preserve">账号: 66056b1601bc2ff3a1e58c3e  </t>
  </si>
  <si>
    <t xml:space="preserve">名称：木蝶梦  </t>
  </si>
  <si>
    <t xml:space="preserve">金币:574198   </t>
  </si>
  <si>
    <t xml:space="preserve">金币获取:15,活跃任务,53500_100,活动,60000_40,拍賣出售,26030_23,任务奖励,20_20,拾取,65_  </t>
  </si>
  <si>
    <t xml:space="preserve">金币获取总值:139615  </t>
  </si>
  <si>
    <t>设备:模拟器_3ad8fc5b01c3b9828ec4e45edc25d15c</t>
  </si>
  <si>
    <t xml:space="preserve">IP:175.6.104.72:56245  身份证:62010219891004461X </t>
  </si>
  <si>
    <t xml:space="preserve">账号: 65e19eb6e053a67229964c2a  </t>
  </si>
  <si>
    <t xml:space="preserve">名称：上官清楼  </t>
  </si>
  <si>
    <t xml:space="preserve">金币:129778700   </t>
  </si>
  <si>
    <t xml:space="preserve">成就值:1226   </t>
  </si>
  <si>
    <t>拍卖消耗:921389627</t>
  </si>
  <si>
    <t xml:space="preserve">金币获取:12,随机塔奖励,1250000_15,活跃任务,1449500_20,拾取,284414_39,出售获得,2379543_33,红包系统,667049_82,赛季奖励,1000000_100,活动,800000_54,竞拍,100000_25,战场胜利,100000_40,拍賣出售,1203905203_23,任务奖励,8409960_10,宠物副本奖励,1832_19,首胜,60000_70,战区活动,600000_63,角斗场胜利,200000_13,收集奖励,200000_  </t>
  </si>
  <si>
    <t xml:space="preserve">金币消耗:36,拍卖购买,921389627_21,拍賣商店,32814926_29,生活制造,3568000_50,捐献,1800000_34,扣除道具,2844500_77,小龟大赛,100000_   </t>
  </si>
  <si>
    <t xml:space="preserve">金币获取总值:1221407501  </t>
  </si>
  <si>
    <t xml:space="preserve">金币消耗总值:962517053 今日在线:165  </t>
  </si>
  <si>
    <t xml:space="preserve">IP:36.98.227.249:64383  身份证:130722199703221114 </t>
  </si>
  <si>
    <t xml:space="preserve">账号: 66056b528574d969d5025355  </t>
  </si>
  <si>
    <t xml:space="preserve">名称：莫筱雪  </t>
  </si>
  <si>
    <t xml:space="preserve">金币:643026   </t>
  </si>
  <si>
    <t xml:space="preserve">金币获取:15,活跃任务,47500_100,活动,60000_20,拾取,4171_23,任务奖励,20_  </t>
  </si>
  <si>
    <t xml:space="preserve">金币获取总值:111691  </t>
  </si>
  <si>
    <t>设备:模拟器_c922cccc73310690d7fc3dd51156b63a</t>
  </si>
  <si>
    <t xml:space="preserve">IP:106.225.153.225:59026  身份证:342623198905267118 </t>
  </si>
  <si>
    <t xml:space="preserve">账号: 66056b038574d969d50251e5  </t>
  </si>
  <si>
    <t xml:space="preserve">名称：筱莉兰  </t>
  </si>
  <si>
    <t xml:space="preserve">金币:495977   </t>
  </si>
  <si>
    <t xml:space="preserve">成就值:50   </t>
  </si>
  <si>
    <t xml:space="preserve">金币获取:15,活跃任务,95000_100,活动,60000_  </t>
  </si>
  <si>
    <t xml:space="preserve">金币获取总值:155000  </t>
  </si>
  <si>
    <t>设备:模拟器_619adb9e6c4eb09eac2de10961408131</t>
  </si>
  <si>
    <t xml:space="preserve">IP:175.6.35.163:59565  身份证:230122198804280056 </t>
  </si>
  <si>
    <t xml:space="preserve">账号: 66056b95738d045ec49a3afe  </t>
  </si>
  <si>
    <t xml:space="preserve">金币:567485   </t>
  </si>
  <si>
    <t xml:space="preserve">金币获取:100,活动,120000_40,拍賣出售,64376_15,活跃任务,47500_  </t>
  </si>
  <si>
    <t xml:space="preserve">金币获取总值:231876  </t>
  </si>
  <si>
    <t>设备:模拟器_e0471e966c9668de4bf1984cafd1492c</t>
  </si>
  <si>
    <t xml:space="preserve">IP:106.58.189.55:59442  身份证:62010219891004461X </t>
  </si>
  <si>
    <t xml:space="preserve">账号: 65faf5b30a0f76c144728399  </t>
  </si>
  <si>
    <t xml:space="preserve">名称：君焰蓝璃  </t>
  </si>
  <si>
    <t xml:space="preserve">金币:1447450   </t>
  </si>
  <si>
    <t xml:space="preserve">金币获取:15,活跃任务,258500_100,活动,480000_20,拾取,48849_40,拍賣出售,113690_  </t>
  </si>
  <si>
    <t xml:space="preserve">金币获取总值:901039  </t>
  </si>
  <si>
    <t>设备:模拟器_d9bc65598315d1367c4d4bb5b000638e</t>
  </si>
  <si>
    <t xml:space="preserve">IP:175.6.68.137:57295  身份证:412825199102164517 </t>
  </si>
  <si>
    <t xml:space="preserve">账号: 66056a6a738d045ec49a358f  </t>
  </si>
  <si>
    <t xml:space="preserve">名称：黯炎洛  </t>
  </si>
  <si>
    <t xml:space="preserve">金币:526448   </t>
  </si>
  <si>
    <t xml:space="preserve">金币获取:15,活跃任务,95000_100,活动,120000_  </t>
  </si>
  <si>
    <t xml:space="preserve">金币获取总值:215000  </t>
  </si>
  <si>
    <t>设备:模拟器_764043e3394ea03505ac4f9a9a80d54f</t>
  </si>
  <si>
    <t xml:space="preserve">IP:182.151.53.9:51538  身份证:620502199105053894 </t>
  </si>
  <si>
    <t xml:space="preserve">账号: 65faf54a1bee5a79c13a966e  </t>
  </si>
  <si>
    <t xml:space="preserve">名称：诗妖  </t>
  </si>
  <si>
    <t xml:space="preserve">金币:1663646   </t>
  </si>
  <si>
    <t xml:space="preserve">成就值:81   </t>
  </si>
  <si>
    <t xml:space="preserve">金币获取:20,拾取,35300_15,活跃任务,270500_100,活动,420000_40,拍賣出售,462997_  </t>
  </si>
  <si>
    <t xml:space="preserve">金币获取总值:1188797  </t>
  </si>
  <si>
    <t>设备:模拟器_cf3816809c5f0c46cb1d4961b91b3505</t>
  </si>
  <si>
    <t xml:space="preserve">IP:182.151.56.6:62280  身份证:62010219891004461X </t>
  </si>
  <si>
    <t xml:space="preserve">账号: 66016ea9738d045ec48dbf46  </t>
  </si>
  <si>
    <t xml:space="preserve">名称：于泪  </t>
  </si>
  <si>
    <t xml:space="preserve">金币:1292663   </t>
  </si>
  <si>
    <t xml:space="preserve">金币获取:15,活跃任务,142500_100,活动,240000_40,拍賣出售,236400_23,任务奖励,975_20,拾取,488_  </t>
  </si>
  <si>
    <t xml:space="preserve">金币获取总值:620363  </t>
  </si>
  <si>
    <t>设备:模拟器_d096c10840147dadf1ec0ecc9e40122d</t>
  </si>
  <si>
    <t xml:space="preserve">IP:101.91.172.21:54334  身份证:411502198412267013 </t>
  </si>
  <si>
    <t xml:space="preserve">账号: 66056b4c01bc2ff3a1e58d34  </t>
  </si>
  <si>
    <t xml:space="preserve">名称：李姆海  </t>
  </si>
  <si>
    <t xml:space="preserve">金币:434659   </t>
  </si>
  <si>
    <t xml:space="preserve">成就值:47   </t>
  </si>
  <si>
    <t xml:space="preserve">金币获取:20,拾取,9724_15,活跃任务,65500_100,活动,60000_  </t>
  </si>
  <si>
    <t xml:space="preserve">金币获取总值:135224  </t>
  </si>
  <si>
    <t>设备:模拟器_8aa71277829060ac4fa85e3974659252</t>
  </si>
  <si>
    <t xml:space="preserve">IP:113.219.246.29:63321  身份证:232303198511020465 </t>
  </si>
  <si>
    <t xml:space="preserve">账号: 65faf7c85a3c24450650ddb6  </t>
  </si>
  <si>
    <t xml:space="preserve">名称：魔法倾城  </t>
  </si>
  <si>
    <t xml:space="preserve">金币:1923768   </t>
  </si>
  <si>
    <t xml:space="preserve">成就值:87   </t>
  </si>
  <si>
    <t xml:space="preserve">金币获取:20,拾取,10392_15,活跃任务,291000_100,活动,540000_40,拍賣出售,493676_23,任务奖励,51230_  </t>
  </si>
  <si>
    <t xml:space="preserve">金币获取总值:1386298  </t>
  </si>
  <si>
    <t>设备:模拟器_b650d21053642b1f99aa7a9160ac9f8e</t>
  </si>
  <si>
    <t xml:space="preserve">IP:175.6.107.186:64572  身份证:421087198711073217 </t>
  </si>
  <si>
    <t xml:space="preserve">账号: 65faf6850a0f76c14472877e  </t>
  </si>
  <si>
    <t xml:space="preserve">名称：二方倾城  </t>
  </si>
  <si>
    <t xml:space="preserve">金币:2182143   </t>
  </si>
  <si>
    <t xml:space="preserve">成就值:84   </t>
  </si>
  <si>
    <t xml:space="preserve">金币获取:15,活跃任务,267500_100,活动,660000_40,拍賣出售,320328_  </t>
  </si>
  <si>
    <t xml:space="preserve">金币获取总值:1247828  </t>
  </si>
  <si>
    <t>设备:模拟器_7f21f946b73538be0b6fb1e8b4735a95</t>
  </si>
  <si>
    <t xml:space="preserve">IP:1.194.236.139:50641  身份证:210304199001231612 </t>
  </si>
  <si>
    <t xml:space="preserve">账号: 66056c0e738d045ec49a3d5e  </t>
  </si>
  <si>
    <t xml:space="preserve">名称：小合  </t>
  </si>
  <si>
    <t xml:space="preserve">金币:554348   </t>
  </si>
  <si>
    <t xml:space="preserve">金币获取:15,活跃任务,95000_100,活动,60000_40,拍賣出售,115614_20,拾取,7596_23,任务奖励,190_  </t>
  </si>
  <si>
    <t xml:space="preserve">金币获取总值:278400  </t>
  </si>
  <si>
    <t xml:space="preserve">金币消耗总值:0 今日在线:77  </t>
  </si>
  <si>
    <t>设备:模拟器_e9e0e14a1cdab2aeee1abc2d2e5e9113</t>
  </si>
  <si>
    <t xml:space="preserve">IP:175.6.83.88:56846  身份证:110104198509051218 </t>
  </si>
  <si>
    <t xml:space="preserve">账号: 65f2c631a48919957f8fcc3c  </t>
  </si>
  <si>
    <t xml:space="preserve">名称：追风  </t>
  </si>
  <si>
    <t>充值:20576</t>
  </si>
  <si>
    <t xml:space="preserve">金币:203061672   </t>
  </si>
  <si>
    <t xml:space="preserve">成就值:1149   </t>
  </si>
  <si>
    <t>拍卖消耗:5653999</t>
  </si>
  <si>
    <t xml:space="preserve">当前主线:等级封印3/3_觉醒之路:恶战_  </t>
  </si>
  <si>
    <t xml:space="preserve">金币获取:20,拾取,284351_15,活跃任务,1167000_40,拍賣出售,1190283250_39,出售获得,2311849_66,家族升级,250000_83,福利奖励,4015135_82,赛季奖励,620000_33,红包系统,174353_23,任务奖励,2360650_32,兑换,265100_100,活动,400000_10,宠物副本奖励,2591_70,战区活动,1200000_18,排行榜奖励,150000_25,战场胜利,50000_19,首胜,30000_6,道具盒子,4000000_89,充值红包,50000_  </t>
  </si>
  <si>
    <t xml:space="preserve">金币消耗:29,生活制造,16329500_21,拍賣商店,546400048_46,家园资金兑换,2000000_36,拍卖购买,5653999_34,扣除道具,850000_83,福利奖励,250000_   </t>
  </si>
  <si>
    <t xml:space="preserve">金币获取总值:1207614279  </t>
  </si>
  <si>
    <t xml:space="preserve">金币消耗总值:571483547 今日在线:381  </t>
  </si>
  <si>
    <t>设备:真机_5a1ed13e617d800e7800847fdd27f5af</t>
  </si>
  <si>
    <t xml:space="preserve">IP:183.9.99.13:11207  身份证:430681199204087913 </t>
  </si>
  <si>
    <t xml:space="preserve">账号: 65faf7061bee5a79c13a9ea7  </t>
  </si>
  <si>
    <t xml:space="preserve">名称：夜刀白  </t>
  </si>
  <si>
    <t xml:space="preserve">金币:2024240   </t>
  </si>
  <si>
    <t xml:space="preserve">金币获取:15,活跃任务,297000_100,活动,540000_40,拍賣出售,672350_20,拾取,36034_  </t>
  </si>
  <si>
    <t xml:space="preserve">金币获取总值:1545384  </t>
  </si>
  <si>
    <t>设备:模拟器_e58d3b6f02e987f89a6f5fadfd99d83e</t>
  </si>
  <si>
    <t xml:space="preserve">IP:175.6.37.134:59216  身份证:350627198110210041 </t>
  </si>
  <si>
    <t xml:space="preserve">账号: 66056ba0dffeca276d2dfc63  </t>
  </si>
  <si>
    <t xml:space="preserve">名称：二凤  </t>
  </si>
  <si>
    <t xml:space="preserve">金币:568542   </t>
  </si>
  <si>
    <t xml:space="preserve">金币获取:15,活跃任务,65500_100,活动,180000_  </t>
  </si>
  <si>
    <t xml:space="preserve">金币获取总值:245500  </t>
  </si>
  <si>
    <t>设备:模拟器_b94489f23c7680e32d38f3eface917fb</t>
  </si>
  <si>
    <t xml:space="preserve">IP:106.225.214.226:58682  身份证:210203198908285292 </t>
  </si>
  <si>
    <t xml:space="preserve">账号: 66016ebe8574d969d5f5d64a  </t>
  </si>
  <si>
    <t xml:space="preserve">名称：青松丝伤  </t>
  </si>
  <si>
    <t xml:space="preserve">金币:1033039   </t>
  </si>
  <si>
    <t xml:space="preserve">金币获取:15,活跃任务,142500_100,活动,240000_40,拍賣出售,292363_20,拾取,35_23,任务奖励,930_39,出售获得,6600_  </t>
  </si>
  <si>
    <t xml:space="preserve">金币获取总值:682428  </t>
  </si>
  <si>
    <t>设备:模拟器_f90ab97bdd8a9ac603d737ff7e5143c7</t>
  </si>
  <si>
    <t xml:space="preserve">IP:175.6.122.174:54420  身份证:230122198804280056 </t>
  </si>
  <si>
    <t xml:space="preserve">账号: 15013108808  </t>
  </si>
  <si>
    <t xml:space="preserve">名称：不是花火呀  </t>
  </si>
  <si>
    <t>充值:500</t>
  </si>
  <si>
    <t xml:space="preserve">金币:150110527   </t>
  </si>
  <si>
    <t xml:space="preserve">成就值:1106   </t>
  </si>
  <si>
    <t>拍卖消耗:4360000</t>
  </si>
  <si>
    <t xml:space="preserve">金币获取:20,拾取,141449_23,任务奖励,2470545_39,出售获得,2509223_12,随机塔奖励,1250000_15,活跃任务,1627000_19,首胜,760000_82,赛季奖励,390000_40,拍賣出售,432534909_10,宠物副本奖励,100000_33,红包系统,199614_6,道具盒子,6000000_70,战区活动,550000_54,竞拍,200000_63,角斗场胜利,350000_66,家族升级,150000_13,收集奖励,50000_83,福利奖励,4051328_18,排行榜奖励,90000_  </t>
  </si>
  <si>
    <t xml:space="preserve">金币消耗:29,生活制造,3160500_21,拍賣商店,180152196_50,捐献,360002_36,拍卖购买,4360000_34,扣除道具,1868600_54,竞拍,1331000_46,家园资金兑换,200000_83,福利奖励,200000_   </t>
  </si>
  <si>
    <t xml:space="preserve">金币获取总值:453424068  </t>
  </si>
  <si>
    <t xml:space="preserve">金币消耗总值:191632298 今日在线:0  </t>
  </si>
  <si>
    <t xml:space="preserve">IP:120.239.76.225:1946  身份证:421083199008010010 </t>
  </si>
  <si>
    <t xml:space="preserve">2024/3/31 16:32:07 82区在线账号列表1： </t>
  </si>
  <si>
    <t xml:space="preserve">账号: 18885904834  </t>
  </si>
  <si>
    <t xml:space="preserve">名称：简凤  </t>
  </si>
  <si>
    <t xml:space="preserve">金币:9303   </t>
  </si>
  <si>
    <t>设备:真机_0de90630c1ab8c10d0bf9cfd1507a810</t>
  </si>
  <si>
    <t xml:space="preserve">IP:180.103.12.170:19365  身份证:310115198710268650 </t>
  </si>
  <si>
    <t xml:space="preserve">账号: 13885830732  </t>
  </si>
  <si>
    <t xml:space="preserve">名称：寒桑剑姬  </t>
  </si>
  <si>
    <t xml:space="preserve">金币:1643992   </t>
  </si>
  <si>
    <t xml:space="preserve">金币获取:20,拾取,63_  </t>
  </si>
  <si>
    <t xml:space="preserve">金币获取总值:63  </t>
  </si>
  <si>
    <t xml:space="preserve">金币消耗总值:0 今日在线:328  </t>
  </si>
  <si>
    <t>设备:模拟器_09e3676328041d462238e215936c1a99</t>
  </si>
  <si>
    <t xml:space="preserve">IP:125.124.41.198:57734  身份证:410326199103070018 </t>
  </si>
  <si>
    <t xml:space="preserve">账号: 15207414662  </t>
  </si>
  <si>
    <t xml:space="preserve">名称：凡千月  </t>
  </si>
  <si>
    <t xml:space="preserve">体力:78  </t>
  </si>
  <si>
    <t xml:space="preserve">金币:356996   </t>
  </si>
  <si>
    <t xml:space="preserve">成就值:30   </t>
  </si>
  <si>
    <t xml:space="preserve">金币获取:20,拾取,1367_15,活跃任务,118500_  </t>
  </si>
  <si>
    <t xml:space="preserve">金币获取总值:119867  </t>
  </si>
  <si>
    <t>设备:真机_11a81fd5cd4abcb536071a13067277f5</t>
  </si>
  <si>
    <t xml:space="preserve">IP:121.230.152.101:34572  身份证:430321198711259014 </t>
  </si>
  <si>
    <t xml:space="preserve">账号: 15207420417  </t>
  </si>
  <si>
    <t xml:space="preserve">名称：邵如冰  </t>
  </si>
  <si>
    <t xml:space="preserve">金币:216961   </t>
  </si>
  <si>
    <t xml:space="preserve">成就值:28   </t>
  </si>
  <si>
    <t xml:space="preserve">金币获取:20,拾取,687_15,活跃任务,112500_  </t>
  </si>
  <si>
    <t xml:space="preserve">金币获取总值:113187  </t>
  </si>
  <si>
    <t xml:space="preserve">金币消耗总值:0 今日在线:129  </t>
  </si>
  <si>
    <t>设备:真机_e2ac36cbf505f2cc4226abaddb0113ef</t>
  </si>
  <si>
    <t xml:space="preserve">IP:121.230.152.198:54658  身份证:352231199004090014 </t>
  </si>
  <si>
    <t xml:space="preserve">账号: 7347547984160217907  </t>
  </si>
  <si>
    <t xml:space="preserve">名称：AAAAAb  </t>
  </si>
  <si>
    <t>充值:31158</t>
  </si>
  <si>
    <t xml:space="preserve">金币:1971522827   </t>
  </si>
  <si>
    <t xml:space="preserve">成就值:1375   </t>
  </si>
  <si>
    <t>拍卖消耗:23435547</t>
  </si>
  <si>
    <t xml:space="preserve">金币获取:15,活跃任务,1063000_20,拾取,410878_23,任务奖励,4989800_18,排行榜奖励,800000_40,拍賣出售,618613720_39,出售获得,1677756_82,赛季奖励,1400000_92,,6000000_10,宠物副本奖励,1550000_12,随机塔奖励,650000_66,家族升级,300000_70,战区活动,500000_100,活动,200000_32,兑换,1696800_13,收集奖励,300000_33,红包系统,86373_60,宠物天梯,2204_6,道具盒子,3611545_  </t>
  </si>
  <si>
    <t xml:space="preserve">金币消耗:29,生活制造,25997000_21,拍賣商店,725834383_36,拍卖购买,23435547_34,扣除道具,6600000_50,捐献,1800000_83,福利奖励,200000_   </t>
  </si>
  <si>
    <t xml:space="preserve">金币获取总值:643852076  </t>
  </si>
  <si>
    <t xml:space="preserve">金币消耗总值:783866930 今日在线:145  </t>
  </si>
  <si>
    <t>设备:真机_8f18a9cdcfc7252a52d7549571b89f20901115e2</t>
  </si>
  <si>
    <t xml:space="preserve">IP:139.189.53.29:48290  身份证: </t>
  </si>
  <si>
    <t xml:space="preserve">账号: 13885761516  </t>
  </si>
  <si>
    <t xml:space="preserve">名称：司徒雨烟  </t>
  </si>
  <si>
    <t xml:space="preserve">金币:7845   </t>
  </si>
  <si>
    <t>设备:真机_d53745f98a473a97317bf88f546dadd7</t>
  </si>
  <si>
    <t xml:space="preserve">账号: 15207418692  </t>
  </si>
  <si>
    <t xml:space="preserve">名称：二樱语  </t>
  </si>
  <si>
    <t xml:space="preserve">金币:4724   </t>
  </si>
  <si>
    <t>设备:真机_929a08495745d7ca667591854f953406</t>
  </si>
  <si>
    <t xml:space="preserve">IP:121.230.152.198:55556  身份证:370202198601204417 </t>
  </si>
  <si>
    <t xml:space="preserve">账号: 13487745845  </t>
  </si>
  <si>
    <t xml:space="preserve">名称：唐塔紫  </t>
  </si>
  <si>
    <t xml:space="preserve">金币:8444   </t>
  </si>
  <si>
    <t>设备:真机_ddc171c036739045d00c6426dff97d94</t>
  </si>
  <si>
    <t xml:space="preserve">IP:117.94.24.23:17911  身份证:350102197701284510 </t>
  </si>
  <si>
    <t xml:space="preserve">账号: 13487747047  </t>
  </si>
  <si>
    <t xml:space="preserve">名称：寒桑依语  </t>
  </si>
  <si>
    <t>设备:真机_8acea683683617d3658cd5ca6c55573e</t>
  </si>
  <si>
    <t xml:space="preserve">IP:121.230.81.98:14531  身份证:362324198812150029 </t>
  </si>
  <si>
    <t xml:space="preserve">账号: 13574241245  </t>
  </si>
  <si>
    <t xml:space="preserve">名称：敖嫩  </t>
  </si>
  <si>
    <t xml:space="preserve">金币:9800   </t>
  </si>
  <si>
    <t xml:space="preserve">成就值:13   </t>
  </si>
  <si>
    <t>设备:真机_0a5180af00593cf50e1e56b59ccbaa2d</t>
  </si>
  <si>
    <t xml:space="preserve">IP:180.122.54.56:38341  身份证:120103198402191136 </t>
  </si>
  <si>
    <t xml:space="preserve">账号: 13407477941  </t>
  </si>
  <si>
    <t xml:space="preserve">名称：木梦兰  </t>
  </si>
  <si>
    <t xml:space="preserve">金币:9183   </t>
  </si>
  <si>
    <t xml:space="preserve">金币消耗总值:0 今日在线:52  </t>
  </si>
  <si>
    <t>设备:真机_78f2a9f2a7e9d54b6549db64aacf7cb8</t>
  </si>
  <si>
    <t xml:space="preserve">IP:180.103.15.148:14867  身份证:320106197812263210 </t>
  </si>
  <si>
    <t xml:space="preserve">账号: 18472926152  </t>
  </si>
  <si>
    <t xml:space="preserve">名称：愚者凤之幽  </t>
  </si>
  <si>
    <t xml:space="preserve">金币:6533   </t>
  </si>
  <si>
    <t xml:space="preserve">金币获取:20,拾取,1498_  </t>
  </si>
  <si>
    <t xml:space="preserve">金币获取总值:1498  </t>
  </si>
  <si>
    <t>设备:真机_eb6c9d3abecff9f2b4c4dfed46045c76</t>
  </si>
  <si>
    <t xml:space="preserve">IP:117.94.26.73:14479  身份证:140202198701290516 </t>
  </si>
  <si>
    <t xml:space="preserve">账号: 13508533931  </t>
  </si>
  <si>
    <t xml:space="preserve">名称：邵紫银  </t>
  </si>
  <si>
    <t xml:space="preserve">金币:246970   </t>
  </si>
  <si>
    <t xml:space="preserve">成就值:42   </t>
  </si>
  <si>
    <t xml:space="preserve">金币获取:20,拾取,1168_15,活跃任务,127500_  </t>
  </si>
  <si>
    <t xml:space="preserve">金币获取总值:128668  </t>
  </si>
  <si>
    <t xml:space="preserve">金币消耗总值:0 今日在线:161  </t>
  </si>
  <si>
    <t>设备:真机_31cc185ab02fd359b108b37b2ddd20d3</t>
  </si>
  <si>
    <t xml:space="preserve">IP:117.94.25.62:34131  身份证:42032419820726003X </t>
  </si>
  <si>
    <t xml:space="preserve">账号: 14727610254  </t>
  </si>
  <si>
    <t xml:space="preserve">名称：欧阳爱凤  </t>
  </si>
  <si>
    <t xml:space="preserve">金币:7781   </t>
  </si>
  <si>
    <t>设备:真机_65d5a2bf093579bf9a6bb2b3109597d0</t>
  </si>
  <si>
    <t xml:space="preserve">IP:180.122.55.62:27096  身份证:360622198512160753 </t>
  </si>
  <si>
    <t xml:space="preserve">账号: 15207424259  </t>
  </si>
  <si>
    <t xml:space="preserve">名称：子紫蝶  </t>
  </si>
  <si>
    <t xml:space="preserve">金币:6400   </t>
  </si>
  <si>
    <t>设备:真机_4e85f14da42fbd652257c66908b5bfbe</t>
  </si>
  <si>
    <t xml:space="preserve">IP:49.85.16.105:17444  身份证:310109198307142030 </t>
  </si>
  <si>
    <t xml:space="preserve">账号: 13885637990  </t>
  </si>
  <si>
    <t xml:space="preserve">名称：夏川墨阳  </t>
  </si>
  <si>
    <t>设备:真机_5515387ee10ddb26e7294054de006eb2</t>
  </si>
  <si>
    <t xml:space="preserve">IP:114.233.253.94:15840  身份证:360102198210061618 </t>
  </si>
  <si>
    <t xml:space="preserve">账号: 13647079785  </t>
  </si>
  <si>
    <t xml:space="preserve">名称：竺爱之瑰  </t>
  </si>
  <si>
    <t xml:space="preserve">金币:781780   </t>
  </si>
  <si>
    <t xml:space="preserve">金币获取:20,拾取,3474_15,活跃任务,258500_  </t>
  </si>
  <si>
    <t xml:space="preserve">金币获取总值:261974  </t>
  </si>
  <si>
    <t xml:space="preserve">金币消耗总值:0 今日在线:106  </t>
  </si>
  <si>
    <t>设备:真机_b33c171da5ec78a4a595e35ee6285be0</t>
  </si>
  <si>
    <t xml:space="preserve">IP:117.94.25.73:33932  身份证:130635198705260020 </t>
  </si>
  <si>
    <t xml:space="preserve">账号: 15085461193  </t>
  </si>
  <si>
    <t xml:space="preserve">名称：木殇  </t>
  </si>
  <si>
    <t xml:space="preserve">金币:6535   </t>
  </si>
  <si>
    <t>设备:真机_5a6ae08864fa5e76bbfb6e76ffad2669</t>
  </si>
  <si>
    <t xml:space="preserve">IP:180.103.14.245:52169  身份证:411102198101103538 </t>
  </si>
  <si>
    <t xml:space="preserve">账号: 15921366725  </t>
  </si>
  <si>
    <t xml:space="preserve">名称：子曦  </t>
  </si>
  <si>
    <t xml:space="preserve">金币:228609   </t>
  </si>
  <si>
    <t xml:space="preserve">成就值:25   </t>
  </si>
  <si>
    <t xml:space="preserve">金币获取:20,拾取,582_15,活跃任务,112500_  </t>
  </si>
  <si>
    <t xml:space="preserve">金币获取总值:113082  </t>
  </si>
  <si>
    <t xml:space="preserve">金币消耗总值:0 今日在线:146  </t>
  </si>
  <si>
    <t>设备:真机_2526a808a8fc0cea3a4ef0792bd32669</t>
  </si>
  <si>
    <t xml:space="preserve">IP:114.233.254.117:14923  身份证:371302199408013150 </t>
  </si>
  <si>
    <t xml:space="preserve">账号: 13639178194  </t>
  </si>
  <si>
    <t xml:space="preserve">名称：双剑梦伤  </t>
  </si>
  <si>
    <t xml:space="preserve">金币:7878   </t>
  </si>
  <si>
    <t>设备:真机_79f6a0b17769f110fa25e3ba85ca2a91</t>
  </si>
  <si>
    <t xml:space="preserve">IP:180.103.13.200:15604  身份证:130203198609292118 </t>
  </si>
  <si>
    <t xml:space="preserve">账号: 13419285113  </t>
  </si>
  <si>
    <t xml:space="preserve">名称：伊冰  </t>
  </si>
  <si>
    <t xml:space="preserve">金币:1159760   </t>
  </si>
  <si>
    <t xml:space="preserve">金币获取:20,拾取,5613_15,活跃任务,364500_  </t>
  </si>
  <si>
    <t xml:space="preserve">金币获取总值:370113  </t>
  </si>
  <si>
    <t xml:space="preserve">金币消耗总值:0 今日在线:93  </t>
  </si>
  <si>
    <t>设备:真机_7d6241f22742f7ed1a37f94da9a2f277</t>
  </si>
  <si>
    <t xml:space="preserve">IP:121.230.220.120:34209  身份证:320411197410120417 </t>
  </si>
  <si>
    <t xml:space="preserve">账号: 65fc3fa78574d969d5e4268a  </t>
  </si>
  <si>
    <t xml:space="preserve">名称：娃哈哈啊哈哈  </t>
  </si>
  <si>
    <t xml:space="preserve">金币:27219508   </t>
  </si>
  <si>
    <t xml:space="preserve">成就值:817   </t>
  </si>
  <si>
    <t>拍卖消耗:524782</t>
  </si>
  <si>
    <t xml:space="preserve">金币获取:23,任务奖励,518130_39,出售获得,626336_12,随机塔奖励,600000_15,活跃任务,317000_20,拾取,170859_40,拍賣出售,402669_13,收集奖励,200000_  </t>
  </si>
  <si>
    <t xml:space="preserve">金币消耗:29,生活制造,420000_34,扣除道具,300000_36,拍卖购买,524782_83,福利奖励,450000_21,拍賣商店,1354461_   </t>
  </si>
  <si>
    <t xml:space="preserve">金币获取总值:2834994  </t>
  </si>
  <si>
    <t xml:space="preserve">金币消耗总值:3049243 今日在线:153  </t>
  </si>
  <si>
    <t>设备:真机_69364e630f179734fed96ed4fa6e3a36</t>
  </si>
  <si>
    <t xml:space="preserve">IP:103.116.121.122:35219  身份证:320821199506293930 </t>
  </si>
  <si>
    <t xml:space="preserve">账号: 13407470894  </t>
  </si>
  <si>
    <t xml:space="preserve">名称：时崎殇璃  </t>
  </si>
  <si>
    <t xml:space="preserve">金币:10798   </t>
  </si>
  <si>
    <t>设备:真机_1f7297fc538697e8f9f9c86ac09f92f4</t>
  </si>
  <si>
    <t xml:space="preserve">IP:121.230.223.85:2533  身份证:320681198611308824 </t>
  </si>
  <si>
    <t xml:space="preserve">账号: 13585667937  </t>
  </si>
  <si>
    <t xml:space="preserve">名称：苏羽  </t>
  </si>
  <si>
    <t xml:space="preserve">金币:7846   </t>
  </si>
  <si>
    <t>设备:真机_546ed1023b0f0cde0a89c9f00cfacdf8</t>
  </si>
  <si>
    <t xml:space="preserve">IP:114.233.255.226:13896  身份证:532128198010181372 </t>
  </si>
  <si>
    <t xml:space="preserve">账号: 13407474841  </t>
  </si>
  <si>
    <t xml:space="preserve">名称：岛璃紫  </t>
  </si>
  <si>
    <t xml:space="preserve">金币:2741   </t>
  </si>
  <si>
    <t>设备:真机_f3a7024f1d17dfc3c2c2ae2b71b9ac0c</t>
  </si>
  <si>
    <t xml:space="preserve">IP:117.94.25.121:33198  身份证:340721198301014532 </t>
  </si>
  <si>
    <t xml:space="preserve">账号: 13585675681  </t>
  </si>
  <si>
    <t xml:space="preserve">名称：诗音蕾  </t>
  </si>
  <si>
    <t xml:space="preserve">金币:10434   </t>
  </si>
  <si>
    <t>设备:真机_df3bbb61589b8226a8c39c5efa694359</t>
  </si>
  <si>
    <t xml:space="preserve">IP:121.230.80.222:31082  身份证:411123198903310012 </t>
  </si>
  <si>
    <t xml:space="preserve">账号: 18472929342  </t>
  </si>
  <si>
    <t xml:space="preserve">名称：灵梦绯心  </t>
  </si>
  <si>
    <t xml:space="preserve">金币:14607   </t>
  </si>
  <si>
    <t xml:space="preserve">金币获取:20,拾取,3645_  </t>
  </si>
  <si>
    <t xml:space="preserve">金币获取总值:3645  </t>
  </si>
  <si>
    <t xml:space="preserve">金币消耗总值:0 今日在线:83  </t>
  </si>
  <si>
    <t>设备:真机_65cec6333741328a18cdbdfe6f276e57</t>
  </si>
  <si>
    <t xml:space="preserve">IP:121.230.152.95:36443  身份证:310109196106241260 </t>
  </si>
  <si>
    <t xml:space="preserve">账号: 13574262830  </t>
  </si>
  <si>
    <t xml:space="preserve">名称：幻城殇心  </t>
  </si>
  <si>
    <t xml:space="preserve">金币:9963   </t>
  </si>
  <si>
    <t>设备:真机_c9f4583424b0184f706ecc2e93f71026</t>
  </si>
  <si>
    <t xml:space="preserve">IP:49.85.117.57:8390  身份证:360702198406061612 </t>
  </si>
  <si>
    <t xml:space="preserve">账号: 13487743447  </t>
  </si>
  <si>
    <t xml:space="preserve">名称：伊斯风魑  </t>
  </si>
  <si>
    <t xml:space="preserve">金币:237152   </t>
  </si>
  <si>
    <t xml:space="preserve">金币获取:20,拾取,679_15,活跃任务,127500_  </t>
  </si>
  <si>
    <t xml:space="preserve">金币获取总值:128179  </t>
  </si>
  <si>
    <t>设备:真机_8f75641227c5e1209ddea13eb1097708</t>
  </si>
  <si>
    <t xml:space="preserve">IP:117.94.27.13:12448  身份证:420982198808270037 </t>
  </si>
  <si>
    <t xml:space="preserve">账号: 13574296517  </t>
  </si>
  <si>
    <t xml:space="preserve">名称：苏琦洛  </t>
  </si>
  <si>
    <t>设备:真机_6db416c8bfa726fe2583a2c7433e1a25</t>
  </si>
  <si>
    <t xml:space="preserve">IP:180.122.54.116:8060  身份证:330102198203122712 </t>
  </si>
  <si>
    <t xml:space="preserve">账号: 15207424654  </t>
  </si>
  <si>
    <t xml:space="preserve">名称：本间梦兰  </t>
  </si>
  <si>
    <t xml:space="preserve">金币:290950   </t>
  </si>
  <si>
    <t xml:space="preserve">金币获取:20,拾取,795_15,活跃任务,62500_  </t>
  </si>
  <si>
    <t xml:space="preserve">金币获取总值:63295  </t>
  </si>
  <si>
    <t>设备:真机_0430d3acc0041a6abf094f940694bd84</t>
  </si>
  <si>
    <t xml:space="preserve">IP:121.230.223.152:28493  身份证:330225198808305116 </t>
  </si>
  <si>
    <t xml:space="preserve">账号: 13419283593  </t>
  </si>
  <si>
    <t xml:space="preserve">名称：烟花瑰  </t>
  </si>
  <si>
    <t xml:space="preserve">金币:9961   </t>
  </si>
  <si>
    <t>设备:真机_10c64aa03c6ed96c2603218ee4dbd565</t>
  </si>
  <si>
    <t xml:space="preserve">IP:121.230.153.32:3581  身份证:652827198502260316 </t>
  </si>
  <si>
    <t xml:space="preserve">账号: 15207424073  </t>
  </si>
  <si>
    <t xml:space="preserve">名称：南小琉璃舞  </t>
  </si>
  <si>
    <t xml:space="preserve">金币:2274   </t>
  </si>
  <si>
    <t>设备:真机_f2e60595ea0bacf115b434306a956c75</t>
  </si>
  <si>
    <t xml:space="preserve">IP:121.230.153.228:23922  身份证:220724198705044633 </t>
  </si>
  <si>
    <t xml:space="preserve">账号: 15317312739  </t>
  </si>
  <si>
    <t xml:space="preserve">名称：银刚  </t>
  </si>
  <si>
    <t xml:space="preserve">体力:106  </t>
  </si>
  <si>
    <t xml:space="preserve">金币:9661   </t>
  </si>
  <si>
    <t>设备:真机_4a3c00486d46bf7afc66dd63167babd3</t>
  </si>
  <si>
    <t xml:space="preserve">IP:121.230.153.111:41515  身份证:210103195807200027 </t>
  </si>
  <si>
    <t xml:space="preserve">账号: 13688575047  </t>
  </si>
  <si>
    <t xml:space="preserve">名称：凡心殇  </t>
  </si>
  <si>
    <t xml:space="preserve">金币:968486   </t>
  </si>
  <si>
    <t xml:space="preserve">成就值:73   </t>
  </si>
  <si>
    <t xml:space="preserve">金币获取:20,拾取,8273_15,活跃任务,388500_  </t>
  </si>
  <si>
    <t xml:space="preserve">金币获取总值:396773  </t>
  </si>
  <si>
    <t>设备:真机_20b99a6c07526d640f167b548ed84e38</t>
  </si>
  <si>
    <t xml:space="preserve">IP:180.122.55.45:13357  身份证:433101198707040518 </t>
  </si>
  <si>
    <t xml:space="preserve">账号: wxoVumu0jZwFi4YVTQor2lnbXD0sQY  </t>
  </si>
  <si>
    <t xml:space="preserve">名称：南宫墨丽  </t>
  </si>
  <si>
    <t>充值:612</t>
  </si>
  <si>
    <t xml:space="preserve">金币:7137738   </t>
  </si>
  <si>
    <t xml:space="preserve">成就值:1067   </t>
  </si>
  <si>
    <t>拍卖消耗:5586623</t>
  </si>
  <si>
    <t xml:space="preserve">当前主线:觉醒之路:能量_等级封印3/3_  </t>
  </si>
  <si>
    <t xml:space="preserve">金币获取:12,随机塔奖励,1130000_39,出售获得,1417331_23,任务奖励,1968590_20,拾取,169418_15,活跃任务,1222500_82,赛季奖励,200000_40,拍賣出售,2659993_18,排行榜奖励,100000_25,战场胜利,50000_33,红包系统,101366_100,活动,600000_70,战区活动,100000_13,收集奖励,50000_38,藏宝图获得,50000_  </t>
  </si>
  <si>
    <t xml:space="preserve">金币消耗:29,生活制造,1921000_36,拍卖购买,5586623_34,扣除道具,2031500_21,拍賣商店,2621392_46,家园资金兑换,190000_1,系统赠与,400000_   </t>
  </si>
  <si>
    <t xml:space="preserve">金币获取总值:9819198  </t>
  </si>
  <si>
    <t xml:space="preserve">金币消耗总值:12750515 今日在线:204  </t>
  </si>
  <si>
    <t xml:space="preserve">IP:39.155.78.199:51528  身份证:152202198601050033 </t>
  </si>
  <si>
    <t xml:space="preserve">账号: 15772330812  </t>
  </si>
  <si>
    <t xml:space="preserve">名称：幽魑魅  </t>
  </si>
  <si>
    <t xml:space="preserve">金币:222344   </t>
  </si>
  <si>
    <t xml:space="preserve">成就值:22   </t>
  </si>
  <si>
    <t xml:space="preserve">金币获取:20,拾取,439_15,活跃任务,118500_  </t>
  </si>
  <si>
    <t xml:space="preserve">金币获取总值:118939  </t>
  </si>
  <si>
    <t xml:space="preserve">金币消耗总值:0 今日在线:114  </t>
  </si>
  <si>
    <t>设备:真机_af915ceed5a3908729b58617a16816df</t>
  </si>
  <si>
    <t xml:space="preserve">IP:121.230.219.111:30824  身份证:622102198604228623 </t>
  </si>
  <si>
    <t xml:space="preserve">账号: 18472929364  </t>
  </si>
  <si>
    <t xml:space="preserve">名称：飞鸟颜  </t>
  </si>
  <si>
    <t xml:space="preserve">金币:350953   </t>
  </si>
  <si>
    <t xml:space="preserve">金币获取:20,拾取,779_15,活跃任务,127500_  </t>
  </si>
  <si>
    <t xml:space="preserve">金币获取总值:128279  </t>
  </si>
  <si>
    <t xml:space="preserve">金币消耗总值:0 今日在线:157  </t>
  </si>
  <si>
    <t>设备:真机_4cee8080f9b3937131b70a6633abf263</t>
  </si>
  <si>
    <t xml:space="preserve">IP:121.230.28.59:1118  身份证:350802198804030516 </t>
  </si>
  <si>
    <t xml:space="preserve">账号: 18785886023  </t>
  </si>
  <si>
    <t xml:space="preserve">名称：本间梦殇  </t>
  </si>
  <si>
    <t xml:space="preserve">金币:344544   </t>
  </si>
  <si>
    <t xml:space="preserve">成就值:33   </t>
  </si>
  <si>
    <t xml:space="preserve">金币获取:20,拾取,431_15,活跃任务,55000_  </t>
  </si>
  <si>
    <t xml:space="preserve">金币获取总值:55431  </t>
  </si>
  <si>
    <t xml:space="preserve">金币消耗总值:0 今日在线:139  </t>
  </si>
  <si>
    <t>设备:真机_0de1d7b3a031bc224cd58b23cc583e26</t>
  </si>
  <si>
    <t xml:space="preserve">IP:114.233.252.41:12239  身份证:44528119891102409X </t>
  </si>
  <si>
    <t xml:space="preserve">账号: 15085477250  </t>
  </si>
  <si>
    <t xml:space="preserve">名称：伊斯曦  </t>
  </si>
  <si>
    <t xml:space="preserve">体力:34  </t>
  </si>
  <si>
    <t xml:space="preserve">金币:908924   </t>
  </si>
  <si>
    <t xml:space="preserve">成就值:64   </t>
  </si>
  <si>
    <t xml:space="preserve">金币获取:20,拾取,1755_15,活跃任务,302500_  </t>
  </si>
  <si>
    <t xml:space="preserve">金币获取总值:304255  </t>
  </si>
  <si>
    <t xml:space="preserve">金币消耗总值:0 今日在线:108  </t>
  </si>
  <si>
    <t>设备:真机_5475de5671d6e5a8725b1cf538ccaaee</t>
  </si>
  <si>
    <t xml:space="preserve">IP:180.103.14.249:43570  身份证:352202197107260556 </t>
  </si>
  <si>
    <t xml:space="preserve">账号: 13585668370  </t>
  </si>
  <si>
    <t xml:space="preserve">名称：雨泪落  </t>
  </si>
  <si>
    <t xml:space="preserve">金币:1544   </t>
  </si>
  <si>
    <t>设备:真机_8e3862b197d6fb56072bec60b16b79ac</t>
  </si>
  <si>
    <t xml:space="preserve">IP:114.233.252.229:11528  身份证:412702199106296533 </t>
  </si>
  <si>
    <t xml:space="preserve">账号: 15921366167  </t>
  </si>
  <si>
    <t xml:space="preserve">名称：世末凤  </t>
  </si>
  <si>
    <t xml:space="preserve">金币:1993712   </t>
  </si>
  <si>
    <t xml:space="preserve">金币获取:20,拾取,3281_15,活跃任务,358500_  </t>
  </si>
  <si>
    <t xml:space="preserve">金币获取总值:361781  </t>
  </si>
  <si>
    <t xml:space="preserve">金币消耗总值:0 今日在线:150  </t>
  </si>
  <si>
    <t>设备:真机_018dce16daf1df30308fd001683fa0c8</t>
  </si>
  <si>
    <t xml:space="preserve">IP:180.122.40.80:11323  身份证:371422199108176039 </t>
  </si>
  <si>
    <t xml:space="preserve">账号: 19808597721  </t>
  </si>
  <si>
    <t xml:space="preserve">名称：歌者香  </t>
  </si>
  <si>
    <t xml:space="preserve">金币:7572   </t>
  </si>
  <si>
    <t>设备:真机_8a9e3c2c33e0c6b84f45026252db94b1</t>
  </si>
  <si>
    <t xml:space="preserve">IP:114.233.255.141:25189  身份证:362222195712246937 </t>
  </si>
  <si>
    <t xml:space="preserve">账号: 13419277803  </t>
  </si>
  <si>
    <t xml:space="preserve">名称：木岚梦  </t>
  </si>
  <si>
    <t xml:space="preserve">金币:10042   </t>
  </si>
  <si>
    <t>设备:真机_6353f47ebbce4f24e58760c54781f7e2</t>
  </si>
  <si>
    <t xml:space="preserve">IP:221.230.161.71:17640  身份证:500222198703225411 </t>
  </si>
  <si>
    <t xml:space="preserve">账号: 15085446603  </t>
  </si>
  <si>
    <t xml:space="preserve">名称：亚叶洛  </t>
  </si>
  <si>
    <t xml:space="preserve">金币:344188   </t>
  </si>
  <si>
    <t xml:space="preserve">金币获取:20,拾取,1054_15,活跃任务,124500_  </t>
  </si>
  <si>
    <t xml:space="preserve">金币获取总值:125554  </t>
  </si>
  <si>
    <t xml:space="preserve">金币消耗总值:0 今日在线:154  </t>
  </si>
  <si>
    <t>设备:真机_1e5e4c9c98ae9d7e46d0ef4df1e4e1f0</t>
  </si>
  <si>
    <t xml:space="preserve">IP:117.94.208.95:51649  身份证:420984198110062415 </t>
  </si>
  <si>
    <t xml:space="preserve">账号: 15121588290  </t>
  </si>
  <si>
    <t xml:space="preserve">名称：十六夜樱沫  </t>
  </si>
  <si>
    <t xml:space="preserve">金币:9545   </t>
  </si>
  <si>
    <t>设备:真机_9b877c1f4bddd958b7d8b801bcc671c3</t>
  </si>
  <si>
    <t xml:space="preserve">IP:180.103.12.109:1501  身份证:352225198708060073 </t>
  </si>
  <si>
    <t xml:space="preserve">账号: 13419282955  </t>
  </si>
  <si>
    <t xml:space="preserve">名称：慕容百合  </t>
  </si>
  <si>
    <t xml:space="preserve">金币:221004   </t>
  </si>
  <si>
    <t xml:space="preserve">金币获取:20,拾取,450_15,活跃任务,118500_  </t>
  </si>
  <si>
    <t xml:space="preserve">金币获取总值:118950  </t>
  </si>
  <si>
    <t xml:space="preserve">金币消耗总值:0 今日在线:113  </t>
  </si>
  <si>
    <t>设备:真机_29d5d1bf4be5ba613f487e36e6994546</t>
  </si>
  <si>
    <t xml:space="preserve">IP:117.94.25.14:23222  身份证:33032419881121533X </t>
  </si>
  <si>
    <t xml:space="preserve">账号: 13595678276  </t>
  </si>
  <si>
    <t xml:space="preserve">名称：于梦冰  </t>
  </si>
  <si>
    <t xml:space="preserve">金币:9459   </t>
  </si>
  <si>
    <t xml:space="preserve">金币获取:20,拾取,7012_  </t>
  </si>
  <si>
    <t xml:space="preserve">金币获取总值:7012  </t>
  </si>
  <si>
    <t>设备:真机_c4731f29ae4afcac6a7785c8b9521db8</t>
  </si>
  <si>
    <t xml:space="preserve">IP:114.233.254.25:43924  身份证:210422199605060242 </t>
  </si>
  <si>
    <t xml:space="preserve">账号: 15885491087  </t>
  </si>
  <si>
    <t xml:space="preserve">名称：唯灵蓝  </t>
  </si>
  <si>
    <t xml:space="preserve">金币:772633   </t>
  </si>
  <si>
    <t xml:space="preserve">成就值:62   </t>
  </si>
  <si>
    <t xml:space="preserve">金币获取:20,拾取,2587_15,活跃任务,337500_  </t>
  </si>
  <si>
    <t xml:space="preserve">金币获取总值:340087  </t>
  </si>
  <si>
    <t xml:space="preserve">金币消耗总值:0 今日在线:123  </t>
  </si>
  <si>
    <t>设备:真机_7d532bccc427f0b5b01b51dde4cb7e70</t>
  </si>
  <si>
    <t xml:space="preserve">IP:121.230.153.63:39030  身份证:320104198306101210 </t>
  </si>
  <si>
    <t xml:space="preserve">账号: 13595839916  </t>
  </si>
  <si>
    <t xml:space="preserve">名称：绘梨欣泪  </t>
  </si>
  <si>
    <t xml:space="preserve">金币:896351   </t>
  </si>
  <si>
    <t xml:space="preserve">成就值:61   </t>
  </si>
  <si>
    <t xml:space="preserve">金币获取:20,拾取,2471_15,活跃任务,349500_  </t>
  </si>
  <si>
    <t xml:space="preserve">金币获取总值:351971  </t>
  </si>
  <si>
    <t>设备:真机_62c02337d7b983bc9cd542cd5cd6b251</t>
  </si>
  <si>
    <t xml:space="preserve">IP:114.233.253.21:24080  身份证:530326199004260032 </t>
  </si>
  <si>
    <t xml:space="preserve">账号: 7345056710622468904  </t>
  </si>
  <si>
    <t xml:space="preserve">名称：如梦蝶梦  </t>
  </si>
  <si>
    <t xml:space="preserve">金币:37881   </t>
  </si>
  <si>
    <t xml:space="preserve">金币获取:23,任务奖励,1230_  </t>
  </si>
  <si>
    <t xml:space="preserve">金币获取总值:1230  </t>
  </si>
  <si>
    <t xml:space="preserve">IP:183.27.155.87:29385  身份证: </t>
  </si>
  <si>
    <t xml:space="preserve">账号: 15207423328  </t>
  </si>
  <si>
    <t xml:space="preserve">名称：颜姬  </t>
  </si>
  <si>
    <t xml:space="preserve">金币:515026   </t>
  </si>
  <si>
    <t xml:space="preserve">金币获取:20,拾取,695_15,活跃任务,118500_  </t>
  </si>
  <si>
    <t xml:space="preserve">金币获取总值:119195  </t>
  </si>
  <si>
    <t>设备:真机_d718ec74fca3dbcde64484cdf882cf4f</t>
  </si>
  <si>
    <t xml:space="preserve">IP:49.85.140.10:26708  身份证:421087198912142733 </t>
  </si>
  <si>
    <t xml:space="preserve">账号: 13486102383  </t>
  </si>
  <si>
    <t xml:space="preserve">名称：漩涡灵蓝  </t>
  </si>
  <si>
    <t xml:space="preserve">金币:1514062   </t>
  </si>
  <si>
    <t xml:space="preserve">成就值:80   </t>
  </si>
  <si>
    <t xml:space="preserve">金币获取:20,拾取,13531_15,活跃任务,337500_  </t>
  </si>
  <si>
    <t xml:space="preserve">金币获取总值:351031  </t>
  </si>
  <si>
    <t xml:space="preserve">金币消耗总值:0 今日在线:84  </t>
  </si>
  <si>
    <t>设备:真机_b031c367ee0084c1fb36c069f01dd688</t>
  </si>
  <si>
    <t xml:space="preserve">IP:114.233.255.21:1988  身份证:533001199410057215 </t>
  </si>
  <si>
    <t xml:space="preserve">账号: 15207423348  </t>
  </si>
  <si>
    <t xml:space="preserve">名称：银刚心爱  </t>
  </si>
  <si>
    <t xml:space="preserve">金币:378655   </t>
  </si>
  <si>
    <t xml:space="preserve">金币获取:20,拾取,681_15,活跃任务,47500_  </t>
  </si>
  <si>
    <t xml:space="preserve">金币获取总值:48181  </t>
  </si>
  <si>
    <t>设备:真机_656d028d7ea3ea2373c10845497e2743</t>
  </si>
  <si>
    <t xml:space="preserve">IP:114.233.253.101:15212  身份证:420984198110062415 </t>
  </si>
  <si>
    <t xml:space="preserve">账号: 18386455945  </t>
  </si>
  <si>
    <t xml:space="preserve">名称：李琉璃  </t>
  </si>
  <si>
    <t xml:space="preserve">金币:1314   </t>
  </si>
  <si>
    <t>设备:真机_b5324eb04c01977c0f53aad4738e85bc</t>
  </si>
  <si>
    <t xml:space="preserve">IP:114.233.255.135:48438  身份证:330324199311060401 </t>
  </si>
  <si>
    <t xml:space="preserve">账号: 15180791912  </t>
  </si>
  <si>
    <t xml:space="preserve">名称：小塔紫  </t>
  </si>
  <si>
    <t xml:space="preserve">金币:797170   </t>
  </si>
  <si>
    <t xml:space="preserve">金币获取:20,拾取,1713_15,活跃任务,352500_  </t>
  </si>
  <si>
    <t xml:space="preserve">金币获取总值:354213  </t>
  </si>
  <si>
    <t xml:space="preserve">金币消耗总值:0 今日在线:112  </t>
  </si>
  <si>
    <t>设备:真机_eb715a6cf1d14d0b400317ae0e777ebc</t>
  </si>
  <si>
    <t xml:space="preserve">IP:121.230.81.223:21415  身份证:362302198804220615 </t>
  </si>
  <si>
    <t xml:space="preserve">账号: 15317632761  </t>
  </si>
  <si>
    <t xml:space="preserve">名称：二依语  </t>
  </si>
  <si>
    <t xml:space="preserve">金币:9350   </t>
  </si>
  <si>
    <t>设备:真机_b222c036478d7866c031acaf829c19a1</t>
  </si>
  <si>
    <t xml:space="preserve">IP:180.122.55.110:34131  身份证:350521199111170011 </t>
  </si>
  <si>
    <t xml:space="preserve">账号: 13574287338  </t>
  </si>
  <si>
    <t xml:space="preserve">名称：白瑷雅  </t>
  </si>
  <si>
    <t xml:space="preserve">金币:5824   </t>
  </si>
  <si>
    <t>设备:真机_7f9ed6ad5129eb43b7e09706ccaa8d59</t>
  </si>
  <si>
    <t xml:space="preserve">IP:117.94.26.4:4954  身份证:429006199005151234 </t>
  </si>
  <si>
    <t xml:space="preserve">账号: 18587831009  </t>
  </si>
  <si>
    <t xml:space="preserve">名称：飞鸟凝羽  </t>
  </si>
  <si>
    <t xml:space="preserve">金币:288854   </t>
  </si>
  <si>
    <t xml:space="preserve">金币获取:20,拾取,814_15,活跃任务,88500_  </t>
  </si>
  <si>
    <t xml:space="preserve">金币获取总值:89314  </t>
  </si>
  <si>
    <t xml:space="preserve">金币消耗总值:0 今日在线:145  </t>
  </si>
  <si>
    <t>设备:真机_a99bb13aa334636881924b84d8cff931</t>
  </si>
  <si>
    <t xml:space="preserve">IP:180.122.157.255:41805  身份证:510181197809230018 </t>
  </si>
  <si>
    <t xml:space="preserve">账号: 18386460954  </t>
  </si>
  <si>
    <t xml:space="preserve">名称：染蕾琦洛  </t>
  </si>
  <si>
    <t xml:space="preserve">金币:11063   </t>
  </si>
  <si>
    <t>设备:真机_2b55721fcfb6795dd473e6042f69c793</t>
  </si>
  <si>
    <t xml:space="preserve">IP:106.111.29.199:3273  身份证:420982198808270037 </t>
  </si>
  <si>
    <t xml:space="preserve">账号: 15207421482  </t>
  </si>
  <si>
    <t xml:space="preserve">名称：安百艳  </t>
  </si>
  <si>
    <t xml:space="preserve">金币:596   </t>
  </si>
  <si>
    <t>设备:真机_272d7908f8c47db92826e95dbf9ccea1</t>
  </si>
  <si>
    <t xml:space="preserve">IP:121.230.219.140:24308  身份证:352203198601093774 </t>
  </si>
  <si>
    <t xml:space="preserve">账号: 13574244549  </t>
  </si>
  <si>
    <t xml:space="preserve">名称：竺百合  </t>
  </si>
  <si>
    <t xml:space="preserve">金币:227627   </t>
  </si>
  <si>
    <t xml:space="preserve">金币获取:20,拾取,1202_15,活跃任务,127500_  </t>
  </si>
  <si>
    <t xml:space="preserve">金币获取总值:128702  </t>
  </si>
  <si>
    <t xml:space="preserve">金币消耗总值:0 今日在线:72  </t>
  </si>
  <si>
    <t>设备:真机_fd5d73dac09accc1e523c69b74378b35</t>
  </si>
  <si>
    <t xml:space="preserve">IP:180.122.54.39:35760  身份证:330902198206206210 </t>
  </si>
  <si>
    <t xml:space="preserve">账号: 13419283208  </t>
  </si>
  <si>
    <t xml:space="preserve">名称：冬和纱岚樱  </t>
  </si>
  <si>
    <t xml:space="preserve">金币:262448   </t>
  </si>
  <si>
    <t xml:space="preserve">成就值:37   </t>
  </si>
  <si>
    <t xml:space="preserve">金币获取:20,拾取,692_15,活跃任务,118500_  </t>
  </si>
  <si>
    <t xml:space="preserve">金币获取总值:119192  </t>
  </si>
  <si>
    <t>设备:真机_b84beabdc8c4554bc516841f7bab3498</t>
  </si>
  <si>
    <t xml:space="preserve">IP:114.233.252.31:15190  身份证:320124197912300819 </t>
  </si>
  <si>
    <t xml:space="preserve">账号: 15921366915  </t>
  </si>
  <si>
    <t xml:space="preserve">名称：四季兰慕  </t>
  </si>
  <si>
    <t xml:space="preserve">金币:8473   </t>
  </si>
  <si>
    <t>设备:真机_e973d0e5e9908858d89c674084d11c39</t>
  </si>
  <si>
    <t xml:space="preserve">IP:121.230.152.150:39650  身份证:110102198511212372 </t>
  </si>
  <si>
    <t xml:space="preserve">账号: 15207420517  </t>
  </si>
  <si>
    <t xml:space="preserve">名称：晨爱凤  </t>
  </si>
  <si>
    <t xml:space="preserve">金币:555269   </t>
  </si>
  <si>
    <t xml:space="preserve">金币获取:20,拾取,916_15,活跃任务,53500_  </t>
  </si>
  <si>
    <t xml:space="preserve">金币获取总值:54416  </t>
  </si>
  <si>
    <t xml:space="preserve">金币消耗总值:0 今日在线:168  </t>
  </si>
  <si>
    <t>设备:真机_efe53f6e891eba0a8ab17c4704c2ba8c</t>
  </si>
  <si>
    <t xml:space="preserve">IP:180.122.55.98:31112  身份证:510723198803154433 </t>
  </si>
  <si>
    <t xml:space="preserve">账号: 13574228545  </t>
  </si>
  <si>
    <t xml:space="preserve">名称：南宫娘姬  </t>
  </si>
  <si>
    <t xml:space="preserve">金币:3970   </t>
  </si>
  <si>
    <t>设备:真机_57f1b73dc00365ef993402f52049af96</t>
  </si>
  <si>
    <t xml:space="preserve">IP:180.122.54.89:61376  身份证:340821199003050033 </t>
  </si>
  <si>
    <t xml:space="preserve">账号: 13585673938  </t>
  </si>
  <si>
    <t xml:space="preserve">名称：夜刀娘姬  </t>
  </si>
  <si>
    <t xml:space="preserve">金币:13584   </t>
  </si>
  <si>
    <t>设备:真机_83aba76af7cd9f573532a97baa015427</t>
  </si>
  <si>
    <t xml:space="preserve">IP:121.230.220.244:57962  身份证:513021198608163133 </t>
  </si>
  <si>
    <t xml:space="preserve">账号: 15207415592  </t>
  </si>
  <si>
    <t xml:space="preserve">名称：颜合  </t>
  </si>
  <si>
    <t xml:space="preserve">体力:100  </t>
  </si>
  <si>
    <t xml:space="preserve">金币:9789   </t>
  </si>
  <si>
    <t>设备:真机_eed31201920496da4659cb8e18e6ae86</t>
  </si>
  <si>
    <t xml:space="preserve">IP:49.85.142.131:10638  身份证:34122319860216299X </t>
  </si>
  <si>
    <t xml:space="preserve">账号: 15085412247  </t>
  </si>
  <si>
    <t xml:space="preserve">名称：小咝玥蓝  </t>
  </si>
  <si>
    <t xml:space="preserve">金币:284842   </t>
  </si>
  <si>
    <t xml:space="preserve">金币获取:20,拾取,307_15,活跃任务,118500_  </t>
  </si>
  <si>
    <t xml:space="preserve">金币获取总值:118807  </t>
  </si>
  <si>
    <t>设备:真机_15f21d932fe0dc2c97baf5d03c4bbe9b</t>
  </si>
  <si>
    <t xml:space="preserve">IP:121.230.153.252:57378  身份证:370923198004020919 </t>
  </si>
  <si>
    <t xml:space="preserve">账号: 15207424373  </t>
  </si>
  <si>
    <t xml:space="preserve">名称：陌倾城  </t>
  </si>
  <si>
    <t xml:space="preserve">金币:2239   </t>
  </si>
  <si>
    <t>设备:真机_e1ae4a5ebea5bd0a527a485da033c1a7</t>
  </si>
  <si>
    <t xml:space="preserve">IP:114.233.254.25:45222  身份证:230302198303075826 </t>
  </si>
  <si>
    <t xml:space="preserve">账号: 13419283884  </t>
  </si>
  <si>
    <t xml:space="preserve">名称：灵梦欣泪  </t>
  </si>
  <si>
    <t xml:space="preserve">金币:4049   </t>
  </si>
  <si>
    <t>设备:真机_bccb9337e937dd167abed82b33bf7281</t>
  </si>
  <si>
    <t xml:space="preserve">IP:49.85.141.43:39534  身份证:13032119860222783X </t>
  </si>
  <si>
    <t xml:space="preserve">账号: 13885812635  </t>
  </si>
  <si>
    <t xml:space="preserve">名称：岛殇璃  </t>
  </si>
  <si>
    <t xml:space="preserve">金币:3726   </t>
  </si>
  <si>
    <t>设备:真机_e28d05c469f52cbfebed92622e396463</t>
  </si>
  <si>
    <t xml:space="preserve">IP:49.85.16.103:28590  身份证:371481199009177810 </t>
  </si>
  <si>
    <t xml:space="preserve">账号: 18017453046  </t>
  </si>
  <si>
    <t xml:space="preserve">名称：梦云芊乐  </t>
  </si>
  <si>
    <t>设备:真机_bdf97d6972d1dc575902a20372f68d52</t>
  </si>
  <si>
    <t xml:space="preserve">IP:180.103.15.148:13505  身份证:450322198912151552 </t>
  </si>
  <si>
    <t xml:space="preserve">账号: 13487745445  </t>
  </si>
  <si>
    <t xml:space="preserve">名称：雨蕾琦洛  </t>
  </si>
  <si>
    <t xml:space="preserve">金币:2093   </t>
  </si>
  <si>
    <t>设备:真机_844b460e3e046a1b3abee0d12c127e39</t>
  </si>
  <si>
    <t xml:space="preserve">IP:114.233.253.114:10329  身份证:220104198902141813 </t>
  </si>
  <si>
    <t xml:space="preserve">账号: 7348764842943175435  </t>
  </si>
  <si>
    <t xml:space="preserve">名称：凡白  </t>
  </si>
  <si>
    <t xml:space="preserve">金币:656846   </t>
  </si>
  <si>
    <t>拍卖消耗:39999</t>
  </si>
  <si>
    <t xml:space="preserve">金币获取:20,拾取,11674_23,任务奖励,1460_  </t>
  </si>
  <si>
    <t xml:space="preserve">金币消耗:36,拍卖购买,39999_34,扣除道具,50000_   </t>
  </si>
  <si>
    <t xml:space="preserve">金币获取总值:13134  </t>
  </si>
  <si>
    <t xml:space="preserve">金币消耗总值:89999 今日在线:0  </t>
  </si>
  <si>
    <t xml:space="preserve">IP:39.149.247.210:11106  身份证: </t>
  </si>
  <si>
    <t xml:space="preserve">账号: 7336848874692680467  </t>
  </si>
  <si>
    <t xml:space="preserve">名称：本间琉璃  </t>
  </si>
  <si>
    <t xml:space="preserve">金币:69694   </t>
  </si>
  <si>
    <t xml:space="preserve">成就值:589   </t>
  </si>
  <si>
    <t>拍卖消耗:1149999</t>
  </si>
  <si>
    <t xml:space="preserve">当前主线:升级至50级,开启终章_火地龙_  </t>
  </si>
  <si>
    <t xml:space="preserve">金币获取:39,出售获得,90461_23,任务奖励,1066250_15,活跃任务,563000_33,红包系统,69118_13,收集奖励,50000_20,拾取,5795_18,排行榜奖励,45000_70,战区活动,100000_6,道具盒子,1000000_  </t>
  </si>
  <si>
    <t xml:space="preserve">金币消耗:29,生活制造,125500_36,拍卖购买,1149999_34,扣除道具,629500_21,拍賣商店,4256720_83,福利奖励,300000_   </t>
  </si>
  <si>
    <t xml:space="preserve">金币获取总值:2989624  </t>
  </si>
  <si>
    <t xml:space="preserve">金币消耗总值:6461719 今日在线:115  </t>
  </si>
  <si>
    <t xml:space="preserve">IP:223.74.81.100:5512  身份证: </t>
  </si>
  <si>
    <t xml:space="preserve">账号: 13885426735  </t>
  </si>
  <si>
    <t xml:space="preserve">名称：如梦梦兰  </t>
  </si>
  <si>
    <t>设备:真机_e8c7278bfc979107ca3e9955fce47673</t>
  </si>
  <si>
    <t xml:space="preserve">IP:49.85.117.39:9544  身份证:320483198811078121 </t>
  </si>
  <si>
    <t xml:space="preserve">账号: 7340935687476370213  </t>
  </si>
  <si>
    <t xml:space="preserve">名称：睡不醒  </t>
  </si>
  <si>
    <t xml:space="preserve">等级:56   </t>
  </si>
  <si>
    <t>充值:2264</t>
  </si>
  <si>
    <t xml:space="preserve">体力:178  </t>
  </si>
  <si>
    <t xml:space="preserve">金币:8723175   </t>
  </si>
  <si>
    <t xml:space="preserve">成就值:886   </t>
  </si>
  <si>
    <t>拍卖消耗:1094443</t>
  </si>
  <si>
    <t xml:space="preserve">当前主线:升级到58级_  </t>
  </si>
  <si>
    <t xml:space="preserve">金币获取:39,出售获得,2405774_82,赛季奖励,140000_40,拍賣出售,1700500_23,任务奖励,502220_25,战场胜利,50000_15,活跃任务,692000_70,战区活动,850000_19,首胜,180000_20,拾取,17911_10,宠物副本奖励,50000_33,红包系统,142169_66,家族升级,100000_87,抽卡,100000_89,充值红包,50000_  </t>
  </si>
  <si>
    <t xml:space="preserve">金币消耗:29,生活制造,690000_21,拍賣商店,19538317_34,扣除道具,398000_36,拍卖购买,1094443_1,系统赠与,187440_83,福利奖励,500000_   </t>
  </si>
  <si>
    <t xml:space="preserve">金币获取总值:6980574  </t>
  </si>
  <si>
    <t xml:space="preserve">金币消耗总值:22408200 今日在线:8  </t>
  </si>
  <si>
    <t xml:space="preserve">IP:112.96.83.146:32758  身份证: </t>
  </si>
  <si>
    <t xml:space="preserve">账号: 13419283273  </t>
  </si>
  <si>
    <t xml:space="preserve">名称：世界丝梦  </t>
  </si>
  <si>
    <t>设备:真机_fc71b5eef63bf53126b0578276aea3fd</t>
  </si>
  <si>
    <t xml:space="preserve">IP:117.94.25.232:32200  身份证:522422199102273611 </t>
  </si>
  <si>
    <t xml:space="preserve">账号: 14728677348  </t>
  </si>
  <si>
    <t xml:space="preserve">名称：亚灵希  </t>
  </si>
  <si>
    <t xml:space="preserve">等级:4   </t>
  </si>
  <si>
    <t xml:space="preserve">金币:216   </t>
  </si>
  <si>
    <t>设备:真机_5f844349afb4954f00097de0967aac4f</t>
  </si>
  <si>
    <t xml:space="preserve">IP:117.94.25.220:12169  身份证:530302199103280310 </t>
  </si>
  <si>
    <t xml:space="preserve">账号: 13574215738  </t>
  </si>
  <si>
    <t xml:space="preserve">名称：吉尔雅馨  </t>
  </si>
  <si>
    <t xml:space="preserve">金币:101580   </t>
  </si>
  <si>
    <t>设备:真机_39b9a09d8537a847f977588b5e4f59b4</t>
  </si>
  <si>
    <t xml:space="preserve">IP:121.230.220.120:37748  身份证:510104198206182872 </t>
  </si>
  <si>
    <t xml:space="preserve">2024/3/31 16:32:11 83区在线账号列表1： </t>
  </si>
  <si>
    <t xml:space="preserve">账号: wxoVumu0rdrnWgVLqRF9XS4TkCq9aA  </t>
  </si>
  <si>
    <t xml:space="preserve">名称：如风  </t>
  </si>
  <si>
    <t xml:space="preserve">金币:16893883   </t>
  </si>
  <si>
    <t xml:space="preserve">成就值:584   </t>
  </si>
  <si>
    <t>拍卖消耗:19000</t>
  </si>
  <si>
    <t xml:space="preserve">当前主线:升级到48级_  </t>
  </si>
  <si>
    <t xml:space="preserve">金币获取:15,活跃任务,485500_20,拾取,4287_23,任务奖励,105000_39,出售获得,300_33,红包系统,69807_  </t>
  </si>
  <si>
    <t xml:space="preserve">金币消耗:34,扣除道具,0_29,生活制造,18500_36,拍卖购买,19000_21,拍賣商店,27600_   </t>
  </si>
  <si>
    <t xml:space="preserve">金币获取总值:664894  </t>
  </si>
  <si>
    <t xml:space="preserve">金币消耗总值:65100 今日在线:28  </t>
  </si>
  <si>
    <t>设备:真机_5b894af486ade88ff53bb8d5ad0afdec</t>
  </si>
  <si>
    <t xml:space="preserve">IP:218.205.55.113:57152  身份证:330227197908076814 </t>
  </si>
  <si>
    <t xml:space="preserve">等级:51   </t>
  </si>
  <si>
    <t xml:space="preserve">金币:3213844   </t>
  </si>
  <si>
    <t xml:space="preserve">成就值:651   </t>
  </si>
  <si>
    <t>拍卖消耗:1504896</t>
  </si>
  <si>
    <t xml:space="preserve">当前主线:升级到52级_  </t>
  </si>
  <si>
    <t xml:space="preserve">金币获取:20,拾取,26160_40,拍賣出售,2515895_23,任务奖励,990340_39,出售获得,250464_10,宠物副本奖励,50000_83,福利奖励,3782188_100,活动,200000_15,活跃任务,181000_19,首胜,115000_25,战场胜利,50000_70,战区活动,200000_18,排行榜奖励,45000_33,红包系统,30056_  </t>
  </si>
  <si>
    <t xml:space="preserve">金币消耗:21,拍賣商店,2909019_36,拍卖购买,1504896_29,生活制造,185500_34,扣除道具,204750_50,捐献,420000_83,福利奖励,400000_1,系统赠与,200000_   </t>
  </si>
  <si>
    <t xml:space="preserve">金币获取总值:8436103  </t>
  </si>
  <si>
    <t xml:space="preserve">金币消耗总值:5824165 今日在线:213  </t>
  </si>
  <si>
    <t>设备:真机_f76d435332e97ec6e429f9229cbbb025</t>
  </si>
  <si>
    <t xml:space="preserve">IP:220.185.86.9:46758  身份证:330411200112215238 </t>
  </si>
  <si>
    <t xml:space="preserve">账号: 7329752571693177619  </t>
  </si>
  <si>
    <t xml:space="preserve">名称：KNS  </t>
  </si>
  <si>
    <t>充值:30</t>
  </si>
  <si>
    <t xml:space="preserve">金币:781060   </t>
  </si>
  <si>
    <t xml:space="preserve">成就值:948   </t>
  </si>
  <si>
    <t>拍卖消耗:140000</t>
  </si>
  <si>
    <t xml:space="preserve">金币获取:39,出售获得,1204708_23,任务奖励,606575_20,拾取,108366_15,活跃任务,333500_10,宠物副本奖励,250000_40,拍賣出售,2684165_6,道具盒子,2000000_12,随机塔奖励,770000_18,排行榜奖励,15000_19,首胜,20000_  </t>
  </si>
  <si>
    <t xml:space="preserve">金币消耗:29,生活制造,1342000_21,拍賣商店,3684030_1,系统赠与,400000_34,扣除道具,50000_36,拍卖购买,140000_   </t>
  </si>
  <si>
    <t xml:space="preserve">金币获取总值:7992314  </t>
  </si>
  <si>
    <t xml:space="preserve">金币消耗总值:5616030 今日在线:334  </t>
  </si>
  <si>
    <t xml:space="preserve">IP:27.224.243.76:35584  身份证: </t>
  </si>
  <si>
    <t xml:space="preserve">账号: 18058902901  </t>
  </si>
  <si>
    <t xml:space="preserve">名称：王昭君  </t>
  </si>
  <si>
    <t>充值:908</t>
  </si>
  <si>
    <t xml:space="preserve">金币:10126293   </t>
  </si>
  <si>
    <t xml:space="preserve">成就值:971   </t>
  </si>
  <si>
    <t>拍卖消耗:3085402</t>
  </si>
  <si>
    <t xml:space="preserve">金币获取:39,出售获得,476049_33,红包系统,155043_12,随机塔奖励,180000_15,活跃任务,199000_20,拾取,40852_23,任务奖励,407670_19,首胜,215000_40,拍賣出售,98334480_26,邮件,1069_70,战区活动,150000_  </t>
  </si>
  <si>
    <t xml:space="preserve">金币消耗:36,拍卖购买,3085402_29,生活制造,4013500_34,扣除道具,1050000_21,拍賣商店,50623121_83,福利奖励,350000_   </t>
  </si>
  <si>
    <t xml:space="preserve">金币获取总值:100159163  </t>
  </si>
  <si>
    <t xml:space="preserve">金币消耗总值:59122023 今日在线:112  </t>
  </si>
  <si>
    <t>设备:真机_ccd7d86affe1c1ecda367372a8251515</t>
  </si>
  <si>
    <t xml:space="preserve">IP:120.230.175.82:1310  身份证:341224199301276855 </t>
  </si>
  <si>
    <t xml:space="preserve">账号: wxoVumu0rD3MPYPhp8gKdvjCFtXhTE  </t>
  </si>
  <si>
    <t xml:space="preserve">名称：豪客  </t>
  </si>
  <si>
    <t>充值:1356</t>
  </si>
  <si>
    <t xml:space="preserve">金币:643028   </t>
  </si>
  <si>
    <t xml:space="preserve">成就值:870   </t>
  </si>
  <si>
    <t xml:space="preserve">当前主线:寻找水源_寻找证据_火地龙_  </t>
  </si>
  <si>
    <t xml:space="preserve">金币获取:20,拾取,38169_23,任务奖励,701920_39,出售获得,1057615_19,首胜,1085000_70,战区活动,750000_13,收集奖励,450000_40,拍賣出售,11400_15,活跃任务,76500_100,活动,200000_  </t>
  </si>
  <si>
    <t xml:space="preserve">金币消耗:50,捐献,200000_29,生活制造,1273500_34,扣除道具,390250_21,拍賣商店,761836_46,家园资金兑换,1910000_   </t>
  </si>
  <si>
    <t xml:space="preserve">金币获取总值:4370604  </t>
  </si>
  <si>
    <t xml:space="preserve">金币消耗总值:4535586 今日在线:166  </t>
  </si>
  <si>
    <t>设备:真机_39C06A48-7D65-4983-8E65-110B5D4CEB80</t>
  </si>
  <si>
    <t xml:space="preserve">IP:118.249.101.67:21679  身份证:430111198903293619 </t>
  </si>
  <si>
    <t xml:space="preserve">账号: 7339820946280323850  </t>
  </si>
  <si>
    <t xml:space="preserve">名称：六味丸子大神  </t>
  </si>
  <si>
    <t xml:space="preserve">等级:53   </t>
  </si>
  <si>
    <t>充值:828</t>
  </si>
  <si>
    <t xml:space="preserve">金币:313943   </t>
  </si>
  <si>
    <t xml:space="preserve">成就值:940   </t>
  </si>
  <si>
    <t xml:space="preserve">金币获取:39,出售获得,1011776_23,任务奖励,296340_10,宠物副本奖励,900000_15,活跃任务,230000_20,拾取,45812_18,排行榜奖励,60000_83,福利奖励,2652587_6,道具盒子,1438448_40,拍賣出售,380773913_70,战区活动,50000_  </t>
  </si>
  <si>
    <t xml:space="preserve">金币消耗:29,生活制造,435000_21,拍賣商店,75469996_34,扣除道具,480000_50,捐献,100000_   </t>
  </si>
  <si>
    <t xml:space="preserve">金币获取总值:387458876  </t>
  </si>
  <si>
    <t xml:space="preserve">金币消耗总值:76484996 今日在线:68  </t>
  </si>
  <si>
    <t xml:space="preserve">IP:123.139.85.158:22747  身份证: </t>
  </si>
  <si>
    <t xml:space="preserve">账号: 7349194240280501018  </t>
  </si>
  <si>
    <t xml:space="preserve">名称：逼王杨千幻  </t>
  </si>
  <si>
    <t xml:space="preserve">金币:5572166   </t>
  </si>
  <si>
    <t xml:space="preserve">成就值:534   </t>
  </si>
  <si>
    <t>拍卖消耗:738888</t>
  </si>
  <si>
    <t xml:space="preserve">金币获取:23,任务奖励,152100_39,出售获得,46875_20,拾取,61165_40,拍賣出售,64600_18,排行榜奖励,30000_19,首胜,165000_12,随机塔奖励,120000_15,活跃任务,94500_  </t>
  </si>
  <si>
    <t xml:space="preserve">金币消耗:36,拍卖购买,738888_1,系统赠与,200000_29,生活制造,496500_34,扣除道具,75000_46,家园资金兑换,2000000_83,福利奖励,200000_   </t>
  </si>
  <si>
    <t xml:space="preserve">金币获取总值:734240  </t>
  </si>
  <si>
    <t xml:space="preserve">金币消耗总值:3710388 今日在线:149  </t>
  </si>
  <si>
    <t xml:space="preserve">IP:1.197.46.8:1128  身份证: </t>
  </si>
  <si>
    <t xml:space="preserve">金币:15717242   </t>
  </si>
  <si>
    <t xml:space="preserve">成就值:719   </t>
  </si>
  <si>
    <t xml:space="preserve">金币获取:15,活跃任务,621000_39,出售获得,532617_23,任务奖励,848200_83,福利奖励,4499691_10,宠物副本奖励,50000_66,家族升级,100000_20,拾取,5158_70,战区活动,150000_6,道具盒子,1000000_19,首胜,180000_  </t>
  </si>
  <si>
    <t xml:space="preserve">金币消耗:29,生活制造,416500_34,扣除道具,971160_21,拍賣商店,575532_   </t>
  </si>
  <si>
    <t xml:space="preserve">金币获取总值:7986666  </t>
  </si>
  <si>
    <t xml:space="preserve">金币消耗总值:1963192 今日在线:236  </t>
  </si>
  <si>
    <t xml:space="preserve">IP:36.34.11.118:1783  身份证: </t>
  </si>
  <si>
    <t xml:space="preserve">账号: qqUID_AE99D5FE46784C760EBFE56D5EABA8FD  </t>
  </si>
  <si>
    <t xml:space="preserve">名称：罩子  </t>
  </si>
  <si>
    <t>充值:296</t>
  </si>
  <si>
    <t xml:space="preserve">金币:3250862   </t>
  </si>
  <si>
    <t xml:space="preserve">成就值:1119   </t>
  </si>
  <si>
    <t>拍卖消耗:2193810</t>
  </si>
  <si>
    <t xml:space="preserve">当前主线:等级封印2/3_觉醒之路:挑战_  </t>
  </si>
  <si>
    <t xml:space="preserve">金币获取:23,任务奖励,4036445_39,出售获得,910571_40,拍賣出售,1402992_20,拾取,62285_15,活跃任务,697000_33,红包系统,392279_82,赛季奖励,220000_47,推广,200000_12,随机塔奖励,580000_18,排行榜奖励,250000_66,家族升级,100000_  </t>
  </si>
  <si>
    <t xml:space="preserve">金币消耗:29,生活制造,3367500_36,拍卖购买,2193810_21,拍賣商店,8333227_34,扣除道具,1196750_77,小龟大赛,100000_1,系统赠与,400000_   </t>
  </si>
  <si>
    <t xml:space="preserve">金币获取总值:8851572  </t>
  </si>
  <si>
    <t xml:space="preserve">金币消耗总值:15591287 今日在线:428  </t>
  </si>
  <si>
    <t>设备:真机_426e4eb0c30573710738cacfe97a6a32</t>
  </si>
  <si>
    <t xml:space="preserve">IP:39.144.45.111:45127  身份证:320923199902094835 </t>
  </si>
  <si>
    <t xml:space="preserve">等级:49   </t>
  </si>
  <si>
    <t xml:space="preserve">金币:9205953   </t>
  </si>
  <si>
    <t xml:space="preserve">成就值:520   </t>
  </si>
  <si>
    <t xml:space="preserve">当前主线:升级至50级,开启终章_  </t>
  </si>
  <si>
    <t xml:space="preserve">金币获取:12,随机塔奖励,160000_39,出售获得,397937_20,拾取,26044_23,任务奖励,254060_15,活跃任务,121500_19,首胜,40000_70,战区活动,50000_  </t>
  </si>
  <si>
    <t xml:space="preserve">金币消耗:29,生活制造,79500_34,扣除道具,634500_21,拍賣商店,55986_   </t>
  </si>
  <si>
    <t xml:space="preserve">金币获取总值:1049541  </t>
  </si>
  <si>
    <t xml:space="preserve">金币消耗总值:769986 今日在线:54  </t>
  </si>
  <si>
    <t xml:space="preserve">IP:116.8.241.89:2000  身份证: </t>
  </si>
  <si>
    <t xml:space="preserve">名称：魔之泪  </t>
  </si>
  <si>
    <t xml:space="preserve">金币:29666397   </t>
  </si>
  <si>
    <t>拍卖消耗:99999</t>
  </si>
  <si>
    <t xml:space="preserve">当前主线:精英白熊守卫_  </t>
  </si>
  <si>
    <t xml:space="preserve">金币获取:20,拾取,36077_23,任务奖励,153720_40,拍賣出售,408500_12,随机塔奖励,270000_39,出售获得,30270_  </t>
  </si>
  <si>
    <t xml:space="preserve">金币消耗:36,拍卖购买,99999_29,生活制造,82000_   </t>
  </si>
  <si>
    <t xml:space="preserve">金币获取总值:898567  </t>
  </si>
  <si>
    <t xml:space="preserve">金币消耗总值:181999 今日在线:160  </t>
  </si>
  <si>
    <t>设备:真机_500f0e2b8625f15e52c766e5a732c5a2</t>
  </si>
  <si>
    <t xml:space="preserve">IP:117.136.87.14:45362  身份证:412702199210032714 </t>
  </si>
  <si>
    <t xml:space="preserve">名称：银刚清恋  </t>
  </si>
  <si>
    <t xml:space="preserve">金币:3217382   </t>
  </si>
  <si>
    <t xml:space="preserve">金币获取:20,拾取,9003_23,任务奖励,228790_40,拍賣出售,576156_39,出售获得,64156_  </t>
  </si>
  <si>
    <t xml:space="preserve">金币获取总值:878105  </t>
  </si>
  <si>
    <t>设备:真机_75888D2F-9589-4D41-AE09-98D9FF0BCEA1</t>
  </si>
  <si>
    <t xml:space="preserve">IP:223.104.176.234:34220  身份证:21021319910206931X </t>
  </si>
  <si>
    <t xml:space="preserve">账号: 7339163229576370998  </t>
  </si>
  <si>
    <t xml:space="preserve">名称：双咝玥蓝  </t>
  </si>
  <si>
    <t>充值:1248</t>
  </si>
  <si>
    <t xml:space="preserve">金币:7615468   </t>
  </si>
  <si>
    <t xml:space="preserve">成就值:1129   </t>
  </si>
  <si>
    <t>拍卖消耗:32982960</t>
  </si>
  <si>
    <t xml:space="preserve">金币获取:20,拾取,94037_82,赛季奖励,340000_23,任务奖励,587415_39,出售获得,773362_66,家族升级,200000_25,战场胜利,50000_6,道具盒子,13648_13,收集奖励,450000_15,活跃任务,829000_19,首胜,530000_70,战区活动,1250000_18,排行榜奖励,250000_33,红包系统,87484_100,活动,200000_40,拍賣出售,19123496_10,宠物副本奖励,100000_  </t>
  </si>
  <si>
    <t xml:space="preserve">金币消耗:34,扣除道具,4846000_29,生活制造,3082500_21,拍賣商店,65675503_36,拍卖购买,32982960_83,福利奖励,300000_50,捐献,1150000_   </t>
  </si>
  <si>
    <t xml:space="preserve">金币获取总值:24878442  </t>
  </si>
  <si>
    <t xml:space="preserve">金币消耗总值:108036963 今日在线:222  </t>
  </si>
  <si>
    <t xml:space="preserve">IP:223.64.116.136:18632  身份证: </t>
  </si>
  <si>
    <t xml:space="preserve">金币:14305729   </t>
  </si>
  <si>
    <t xml:space="preserve">成就值:1063   </t>
  </si>
  <si>
    <t>拍卖消耗:15075074</t>
  </si>
  <si>
    <t xml:space="preserve">当前主线:升级至30级,开启第三章_找村长汇报_升级到42级_升级至38级_等级封印1/3_  </t>
  </si>
  <si>
    <t xml:space="preserve">金币获取:39,出售获得,376299_18,排行榜奖励,600000_15,活跃任务,291000_20,拾取,19395_12,随机塔奖励,300000_23,任务奖励,1267270_40,拍賣出售,64822210_54,竞拍,200000_13,收集奖励,100000_70,战区活动,400000_19,首胜,420000_33,红包系统,90141_32,兑换,105600_  </t>
  </si>
  <si>
    <t xml:space="preserve">金币消耗:29,生活制造,609000_36,拍卖购买,15075074_21,拍賣商店,22113030_34,扣除道具,5520900_83,福利奖励,300000_   </t>
  </si>
  <si>
    <t xml:space="preserve">金币获取总值:68991915  </t>
  </si>
  <si>
    <t xml:space="preserve">金币消耗总值:43618004 今日在线:256  </t>
  </si>
  <si>
    <t>设备:真机_220a8ec7351ed9408eeafb8dfd562286</t>
  </si>
  <si>
    <t xml:space="preserve">IP:36.249.225.48:20029  身份证:350621197506297056 </t>
  </si>
  <si>
    <t xml:space="preserve">账号: 7349512996047248139  </t>
  </si>
  <si>
    <t xml:space="preserve">名称：叶洛  </t>
  </si>
  <si>
    <t>充值:104</t>
  </si>
  <si>
    <t xml:space="preserve">体力:67  </t>
  </si>
  <si>
    <t xml:space="preserve">金币:554477   </t>
  </si>
  <si>
    <t xml:space="preserve">成就值:489   </t>
  </si>
  <si>
    <t xml:space="preserve">金币获取:20,拾取,40853_39,出售获得,79556_15,活跃任务,163500_23,任务奖励,409860_12,随机塔奖励,300000_6,道具盒子,4388894_89,充值红包,50000_  </t>
  </si>
  <si>
    <t xml:space="preserve">金币消耗:21,拍賣商店,3621251_34,扣除道具,830900_29,生活制造,5000_   </t>
  </si>
  <si>
    <t xml:space="preserve">金币获取总值:5432663  </t>
  </si>
  <si>
    <t xml:space="preserve">金币消耗总值:4457151 今日在线:239  </t>
  </si>
  <si>
    <t xml:space="preserve">IP:111.55.148.134:23250  身份证: </t>
  </si>
  <si>
    <t xml:space="preserve">金币:4783880   </t>
  </si>
  <si>
    <t xml:space="preserve">成就值:939   </t>
  </si>
  <si>
    <t xml:space="preserve">金币获取:39,出售获得,187730_23,任务奖励,1277900_70,战区活动,700000_20,拾取,42367_6,道具盒子,1000000_40,拍賣出售,89668_15,活跃任务,213000_19,首胜,60000_  </t>
  </si>
  <si>
    <t xml:space="preserve">金币消耗:29,生活制造,207000_34,扣除道具,713000_21,拍賣商店,6295634_   </t>
  </si>
  <si>
    <t xml:space="preserve">金币获取总值:3570665  </t>
  </si>
  <si>
    <t xml:space="preserve">金币消耗总值:7215634 今日在线:276  </t>
  </si>
  <si>
    <t>设备:真机_B1A8C2B6-8FD7-46AC-B784-12B60BDD8A26</t>
  </si>
  <si>
    <t xml:space="preserve">IP:182.97.169.105:36606  身份证:36250219910425561x </t>
  </si>
  <si>
    <t xml:space="preserve">账号: wxoVumu0gal9vsckeWmuRn97b3pBaU  </t>
  </si>
  <si>
    <t xml:space="preserve">名称：鱼丸大人  </t>
  </si>
  <si>
    <t xml:space="preserve">金币:3708773   </t>
  </si>
  <si>
    <t xml:space="preserve">成就值:417   </t>
  </si>
  <si>
    <t xml:space="preserve">当前主线:守卫矿坑_  </t>
  </si>
  <si>
    <t xml:space="preserve">金币获取:23,任务奖励,132860_15,活跃任务,187000_20,拾取,28550_70,战区活动,150000_19,首胜,70000_39,出售获得,106488_  </t>
  </si>
  <si>
    <t xml:space="preserve">金币消耗:34,扣除道具,144750_29,生活制造,13000_   </t>
  </si>
  <si>
    <t xml:space="preserve">金币获取总值:674898  </t>
  </si>
  <si>
    <t xml:space="preserve">金币消耗总值:157750 今日在线:115  </t>
  </si>
  <si>
    <t>设备:真机_3BBE6ADF-9D44-4E70-B482-779FE1F46D71</t>
  </si>
  <si>
    <t xml:space="preserve">IP:119.108.232.6:53955  身份证:21072619800917091X </t>
  </si>
  <si>
    <t xml:space="preserve">金币:43372668   </t>
  </si>
  <si>
    <t xml:space="preserve">成就值:812   </t>
  </si>
  <si>
    <t>拍卖消耗:710555</t>
  </si>
  <si>
    <t xml:space="preserve">金币获取:40,拍賣出售,3894465_15,活跃任务,329500_39,出售获得,332813_20,拾取,14290_12,随机塔奖励,500000_23,任务奖励,623750_70,战区活动,100000_19,首胜,120000_  </t>
  </si>
  <si>
    <t xml:space="preserve">金币消耗:29,生活制造,37000_83,福利奖励,300000_36,拍卖购买,710555_21,拍賣商店,463967_34,扣除道具,151250_   </t>
  </si>
  <si>
    <t xml:space="preserve">金币获取总值:5914818  </t>
  </si>
  <si>
    <t xml:space="preserve">金币消耗总值:1662772 今日在线:234  </t>
  </si>
  <si>
    <t>设备:真机_64509de65a42e25a95aac2e982261885</t>
  </si>
  <si>
    <t xml:space="preserve">IP:101.228.151.83:31366  身份证:310109198312284519 </t>
  </si>
  <si>
    <t xml:space="preserve">金币:3211923   </t>
  </si>
  <si>
    <t xml:space="preserve">成就值:1128   </t>
  </si>
  <si>
    <t>拍卖消耗:6660904</t>
  </si>
  <si>
    <t xml:space="preserve">当前主线:等级封印3/3_觉醒之路:领主_  </t>
  </si>
  <si>
    <t xml:space="preserve">金币获取:39,出售获得,2356955_40,拍賣出售,13136598_15,活跃任务,1226000_25,战场胜利,100000_100,活动,800000_70,战区活动,300000_19,首胜,100000_66,家族升级,250000_23,任务奖励,559500_20,拾取,2036_33,红包系统,59361_12,随机塔奖励,300000_10,宠物副本奖励,2673_63,角斗场胜利,100000_  </t>
  </si>
  <si>
    <t xml:space="preserve">金币消耗:21,拍賣商店,21731983_29,生活制造,207500_34,扣除道具,3071000_1,系统赠与,200000_36,拍卖购买,6660904_77,小龟大赛,50000_   </t>
  </si>
  <si>
    <t xml:space="preserve">金币获取总值:19293123  </t>
  </si>
  <si>
    <t xml:space="preserve">金币消耗总值:31921387 今日在线:361  </t>
  </si>
  <si>
    <t>设备:真机_684a61ee937db3eb6ebb2d968b778523</t>
  </si>
  <si>
    <t xml:space="preserve">IP:118.212.216.37:59254  身份证:360122199012120015 </t>
  </si>
  <si>
    <t xml:space="preserve">金币:3047681   </t>
  </si>
  <si>
    <t xml:space="preserve">成就值:931   </t>
  </si>
  <si>
    <t>拍卖消耗:145000</t>
  </si>
  <si>
    <t xml:space="preserve">金币获取:39,出售获得,510467_23,任务奖励,1360730_20,拾取,12779_70,战区活动,300000_6,道具盒子,2048822_12,随机塔奖励,1190000_19,首胜,190000_15,活跃任务,399000_40,拍賣出售,471967_25,战场胜利,50000_33,红包系统,152968_66,家族升级,100000_89,充值红包,50000_87,抽卡,100000_  </t>
  </si>
  <si>
    <t xml:space="preserve">金币消耗:21,拍賣商店,10204703_29,生活制造,672500_34,扣除道具,2385500_36,拍卖购买,145000_   </t>
  </si>
  <si>
    <t xml:space="preserve">金币获取总值:6936733  </t>
  </si>
  <si>
    <t xml:space="preserve">金币消耗总值:13407703 今日在线:155  </t>
  </si>
  <si>
    <t>设备:真机_d13f3de1be29430deb139896ebd15529</t>
  </si>
  <si>
    <t xml:space="preserve">IP:124.160.213.50:15499  身份证:330382198906236911 </t>
  </si>
  <si>
    <t>充值:1180</t>
  </si>
  <si>
    <t xml:space="preserve">金币:1647545   </t>
  </si>
  <si>
    <t xml:space="preserve">成就值:1062   </t>
  </si>
  <si>
    <t xml:space="preserve">金币获取:39,出售获得,668663_20,拾取,12723_92,,200000_82,赛季奖励,430000_15,活跃任务,673000_23,任务奖励,467000_83,福利奖励,3250243_63,角斗场胜利,300000_40,拍賣出售,570000_64,密境BOSS,50000_19,首胜,200000_13,收集奖励,100000_100,活动,200000_12,随机塔奖励,120000_  </t>
  </si>
  <si>
    <t xml:space="preserve">金币消耗:29,生活制造,534000_34,扣除道具,700000_21,拍賣商店,11648729_1,系统赠与,200000_36,拍卖购买,29999_   </t>
  </si>
  <si>
    <t xml:space="preserve">金币获取总值:7241629  </t>
  </si>
  <si>
    <t xml:space="preserve">金币消耗总值:13112728 今日在线:173  </t>
  </si>
  <si>
    <t>设备:真机_DA0632AC-DC6C-4F18-AB49-759772D687B7</t>
  </si>
  <si>
    <t xml:space="preserve">IP:36.157.46.249:27816  身份证:43060319880411001X </t>
  </si>
  <si>
    <t>充值:5194</t>
  </si>
  <si>
    <t xml:space="preserve">金币:13263952   </t>
  </si>
  <si>
    <t xml:space="preserve">成就值:1163   </t>
  </si>
  <si>
    <t>拍卖消耗:67547598</t>
  </si>
  <si>
    <t xml:space="preserve">金币获取:15,活跃任务,823500_23,任务奖励,3245850_32,兑换,2317000_82,赛季奖励,450000_38,藏宝图获得,50000_39,出售获得,1635846_12,随机塔奖励,1150000_20,拾取,104187_19,首胜,350000_40,拍賣出售,538312104_70,战区活动,600000_2,副本结算奖励,2602_66,家族升级,50000_18,排行榜奖励,700000_63,角斗场胜利,150000_33,红包系统,39005_6,道具盒子,1000000_  </t>
  </si>
  <si>
    <t xml:space="preserve">金币消耗:29,生活制造,4223500_36,拍卖购买,67547598_34,扣除道具,2540000_21,拍賣商店,39678529_1,系统赠与,200000_65,竞拍保证金,100000_83,福利奖励,150000_   </t>
  </si>
  <si>
    <t xml:space="preserve">金币获取总值:550980094  </t>
  </si>
  <si>
    <t xml:space="preserve">金币消耗总值:114439627 今日在线:341  </t>
  </si>
  <si>
    <t xml:space="preserve">IP:27.17.251.173:10348  身份证:420683199608030316 </t>
  </si>
  <si>
    <t xml:space="preserve">2024/3/31 16:32:28 84区在线账号列表1： </t>
  </si>
  <si>
    <t xml:space="preserve">名称：洛梦姬  </t>
  </si>
  <si>
    <t>设备:模拟器_e45f3a4f4588310b2052a8ce455f30ea</t>
  </si>
  <si>
    <t xml:space="preserve">IP:183.240.117.194:18900  身份证:511124198604242136 </t>
  </si>
  <si>
    <t xml:space="preserve">账号: 65f426357a6494433ca1d057  </t>
  </si>
  <si>
    <t xml:space="preserve">名称：东西  </t>
  </si>
  <si>
    <t xml:space="preserve">体力:66  </t>
  </si>
  <si>
    <t xml:space="preserve">金币:199491   </t>
  </si>
  <si>
    <t xml:space="preserve">金币获取:20,拾取,3041_15,活跃任务,75000_  </t>
  </si>
  <si>
    <t xml:space="preserve">金币获取总值:78041  </t>
  </si>
  <si>
    <t>设备:真机_9bf1530045c0e6d340ae0973e0c73756</t>
  </si>
  <si>
    <t xml:space="preserve">IP:183.214.197.162:17878  身份证:53253019960708141X </t>
  </si>
  <si>
    <t xml:space="preserve">账号: 14728655428  </t>
  </si>
  <si>
    <t xml:space="preserve">名称：亚璃紫  </t>
  </si>
  <si>
    <t>设备:模拟器_ad38783adfea9c9b20ac2c0cbbe641ee</t>
  </si>
  <si>
    <t xml:space="preserve">IP:183.240.117.235:25070  身份证:372930198202107092 </t>
  </si>
  <si>
    <t xml:space="preserve">账号: 13885615956  </t>
  </si>
  <si>
    <t xml:space="preserve">名称：于冰凌  </t>
  </si>
  <si>
    <t>设备:模拟器_fbf9eebc1f12c7e3b5aa55dabd5acc8f</t>
  </si>
  <si>
    <t xml:space="preserve">IP:120.233.96.251:64628  身份证:372930198202107092 </t>
  </si>
  <si>
    <t xml:space="preserve">等级:52   </t>
  </si>
  <si>
    <t xml:space="preserve">金币:25014985   </t>
  </si>
  <si>
    <t xml:space="preserve">成就值:788   </t>
  </si>
  <si>
    <t xml:space="preserve">金币获取:70,战区活动,200000_40,拍賣出售,242773_23,任务奖励,85000_63,角斗场胜利,100000_25,战场胜利,50000_39,出售获得,83515_19,首胜,15000_  </t>
  </si>
  <si>
    <t xml:space="preserve">金币消耗:29,生活制造,162000_34,扣除道具,279400_83,福利奖励,250000_   </t>
  </si>
  <si>
    <t xml:space="preserve">金币获取总值:776288  </t>
  </si>
  <si>
    <t xml:space="preserve">金币消耗总值:691400 今日在线:390  </t>
  </si>
  <si>
    <t xml:space="preserve">击杀boos:5 </t>
  </si>
  <si>
    <t xml:space="preserve">IP:111.1.155.122:26976  身份证: </t>
  </si>
  <si>
    <t xml:space="preserve">账号: 7351366027118451491  </t>
  </si>
  <si>
    <t xml:space="preserve">名称：四季紫心  </t>
  </si>
  <si>
    <t xml:space="preserve">金币:529499   </t>
  </si>
  <si>
    <t xml:space="preserve">金币获取:39,出售获得,4410_20,拾取,1146_23,任务奖励,100000_  </t>
  </si>
  <si>
    <t xml:space="preserve">金币消耗:34,扣除道具,125000_   </t>
  </si>
  <si>
    <t xml:space="preserve">金币获取总值:105556  </t>
  </si>
  <si>
    <t xml:space="preserve">金币消耗总值:125000 今日在线:151  </t>
  </si>
  <si>
    <t xml:space="preserve">IP:183.193.188.11:3991  身份证: </t>
  </si>
  <si>
    <t xml:space="preserve">金币:16407124   </t>
  </si>
  <si>
    <t xml:space="preserve">成就值:672   </t>
  </si>
  <si>
    <t>拍卖消耗:303918</t>
  </si>
  <si>
    <t xml:space="preserve">金币获取:20,拾取,28356_23,任务奖励,525320_70,战区活动,600000_19,首胜,700000_6,道具盒子,1000000_39,出售获得,576810_40,拍賣出售,522650_83,福利奖励,3190853_63,角斗场胜利,200000_13,收集奖励,50000_15,活跃任务,396500_28,挑战之地,64000_12,随机塔奖励,350000_33,红包系统,84850_  </t>
  </si>
  <si>
    <t xml:space="preserve">金币消耗:29,生活制造,187000_21,拍賣商店,1025176_36,拍卖购买,303918_77,小龟大赛,50000_34,扣除道具,37500_   </t>
  </si>
  <si>
    <t xml:space="preserve">金币获取总值:8289339  </t>
  </si>
  <si>
    <t xml:space="preserve">金币消耗总值:1603594 今日在线:303  </t>
  </si>
  <si>
    <t>设备:真机_B5F5612F-FF34-4D6B-AC1E-1A93433FB34C</t>
  </si>
  <si>
    <t xml:space="preserve">IP:116.162.227.165:17040  身份证:430702198706110031 </t>
  </si>
  <si>
    <t xml:space="preserve">账号: wxoVumu0gP7ZJWSTMpTvs92uPnvM70  </t>
  </si>
  <si>
    <t xml:space="preserve">名称：活神血伤  </t>
  </si>
  <si>
    <t xml:space="preserve">体力:109  </t>
  </si>
  <si>
    <t xml:space="preserve">金币:229005   </t>
  </si>
  <si>
    <t xml:space="preserve">成就值:85   </t>
  </si>
  <si>
    <t xml:space="preserve">金币获取:20,拾取,8584_23,任务奖励,13420_39,出售获得,15670_  </t>
  </si>
  <si>
    <t xml:space="preserve">金币获取总值:37674  </t>
  </si>
  <si>
    <t>设备:真机_5C8D7E6A-2C3C-4180-AC70-660DD790778E</t>
  </si>
  <si>
    <t xml:space="preserve">IP:211.97.127.55:40809  身份证:350121199201017713 </t>
  </si>
  <si>
    <t xml:space="preserve">账号: wxoVumu0sEGo__Z-RzxEI6VaTknOsQ  </t>
  </si>
  <si>
    <t xml:space="preserve">名称：司蓝儿  </t>
  </si>
  <si>
    <t xml:space="preserve">等级:46   </t>
  </si>
  <si>
    <t xml:space="preserve">金币:6477967   </t>
  </si>
  <si>
    <t xml:space="preserve">成就值:593   </t>
  </si>
  <si>
    <t xml:space="preserve">金币获取:39,出售获得,303237_12,随机塔奖励,350000_23,任务奖励,90720_20,拾取,3522_70,战区活动,150000_15,活跃任务,10000_40,拍賣出售,9500_  </t>
  </si>
  <si>
    <t xml:space="preserve">金币消耗:29,生活制造,116000_34,扣除道具,0_   </t>
  </si>
  <si>
    <t xml:space="preserve">金币获取总值:916979  </t>
  </si>
  <si>
    <t xml:space="preserve">金币消耗总值:116000 今日在线:187  </t>
  </si>
  <si>
    <t xml:space="preserve">IP:117.136.112.211:12668  身份证:332523198507210012 </t>
  </si>
  <si>
    <t xml:space="preserve">账号: 660429cadffeca276d2a9fd6  </t>
  </si>
  <si>
    <t xml:space="preserve">名称：李雪梦6  </t>
  </si>
  <si>
    <t xml:space="preserve">金币:90212917   </t>
  </si>
  <si>
    <t xml:space="preserve">成就值:123   </t>
  </si>
  <si>
    <t>拍卖消耗:52342</t>
  </si>
  <si>
    <t xml:space="preserve">金币获取:40,拍賣出售,8911000_  </t>
  </si>
  <si>
    <t xml:space="preserve">金币消耗:36,拍卖购买,52342_21,拍賣商店,365958_   </t>
  </si>
  <si>
    <t xml:space="preserve">金币获取总值:8911000  </t>
  </si>
  <si>
    <t xml:space="preserve">金币消耗总值:418300 今日在线:466  </t>
  </si>
  <si>
    <t xml:space="preserve">IP:110.249.194.136:24608  身份证:432925198201090917 </t>
  </si>
  <si>
    <t xml:space="preserve">账号: 15121485987  </t>
  </si>
  <si>
    <t xml:space="preserve">名称：夏泪如韵  </t>
  </si>
  <si>
    <t>设备:模拟器_51b4fdca07d18d01f44c1c328bb23028</t>
  </si>
  <si>
    <t xml:space="preserve">IP:119.147.164.139:23932  身份证:372930198202107092 </t>
  </si>
  <si>
    <t>充值:78</t>
  </si>
  <si>
    <t xml:space="preserve">体力:28  </t>
  </si>
  <si>
    <t xml:space="preserve">金币:11890166   </t>
  </si>
  <si>
    <t xml:space="preserve">成就值:611   </t>
  </si>
  <si>
    <t xml:space="preserve">金币获取:20,拾取,107533_39,出售获得,74300_19,首胜,30000_23,任务奖励,320620_2,副本结算奖励,1641_13,收集奖励,50000_15,活跃任务,91500_70,战区活动,50000_  </t>
  </si>
  <si>
    <t xml:space="preserve">金币消耗:29,生活制造,22000_21,拍賣商店,713380_36,拍卖购买,30000_34,扣除道具,0_   </t>
  </si>
  <si>
    <t xml:space="preserve">金币获取总值:725594  </t>
  </si>
  <si>
    <t xml:space="preserve">金币消耗总值:765380 今日在线:103  </t>
  </si>
  <si>
    <t xml:space="preserve">IP:220.166.210.249:27859  身份证: </t>
  </si>
  <si>
    <t xml:space="preserve">账号: 7351598977374493459  </t>
  </si>
  <si>
    <t xml:space="preserve">名称：岛百合  </t>
  </si>
  <si>
    <t xml:space="preserve">金币:5417715   </t>
  </si>
  <si>
    <t xml:space="preserve">成就值:297   </t>
  </si>
  <si>
    <t xml:space="preserve">当前主线:找冰雪之路引路人_  </t>
  </si>
  <si>
    <t xml:space="preserve">金币获取:20,拾取,11196_39,出售获得,217633_23,任务奖励,195120_15,活跃任务,97500_70,战区活动,200000_  </t>
  </si>
  <si>
    <t xml:space="preserve">金币消耗:34,扣除道具,100000_   </t>
  </si>
  <si>
    <t xml:space="preserve">金币获取总值:721449  </t>
  </si>
  <si>
    <t xml:space="preserve">金币消耗总值:100000 今日在线:95  </t>
  </si>
  <si>
    <t xml:space="preserve">IP:123.173.209.65:37430  身份证: </t>
  </si>
  <si>
    <t xml:space="preserve">账号: 15921367175  </t>
  </si>
  <si>
    <t xml:space="preserve">名称：钟离泪伊  </t>
  </si>
  <si>
    <t xml:space="preserve">金币:30020   </t>
  </si>
  <si>
    <t xml:space="preserve">金币获取:12,随机塔奖励,30000_  </t>
  </si>
  <si>
    <t xml:space="preserve">金币获取总值:30000  </t>
  </si>
  <si>
    <t>设备:模拟器_c5d1af47ef1da788a86b8a45bbdd9f62</t>
  </si>
  <si>
    <t xml:space="preserve">IP:120.233.96.237:8327  身份证:362324198812150029 </t>
  </si>
  <si>
    <t xml:space="preserve">金币:7961464   </t>
  </si>
  <si>
    <t xml:space="preserve">成就值:558   </t>
  </si>
  <si>
    <t xml:space="preserve">金币获取:23,任务奖励,701940_39,出售获得,90400_19,首胜,20000_20,拾取,12496_13,收集奖励,100000_15,活跃任务,66000_12,随机塔奖励,75000_  </t>
  </si>
  <si>
    <t xml:space="preserve">金币消耗:34,扣除道具,170000_29,生活制造,128000_21,拍賣商店,3556199_   </t>
  </si>
  <si>
    <t xml:space="preserve">金币获取总值:1065836  </t>
  </si>
  <si>
    <t xml:space="preserve">金币消耗总值:3854199 今日在线:202  </t>
  </si>
  <si>
    <t>设备:真机_620888DD-30AD-4F03-8B76-CD38040F46C5</t>
  </si>
  <si>
    <t xml:space="preserve">IP:39.144.204.13:9035  身份证:320382199203247510 </t>
  </si>
  <si>
    <t xml:space="preserve">账号: 7350266228684299043  </t>
  </si>
  <si>
    <t xml:space="preserve">名称：亞奇洛貝  </t>
  </si>
  <si>
    <t>充值:3014</t>
  </si>
  <si>
    <t xml:space="preserve">金币:222641   </t>
  </si>
  <si>
    <t xml:space="preserve">成就值:861   </t>
  </si>
  <si>
    <t xml:space="preserve">当前主线:升级到54级_  </t>
  </si>
  <si>
    <t xml:space="preserve">金币获取:39,出售获得,570546_20,拾取,63082_23,任务奖励,266515_15,活跃任务,396000_13,收集奖励,250000_25,战场胜利,50000_70,战区活动,200000_19,首胜,60000_100,活动,440000_6,道具盒子,1000000_  </t>
  </si>
  <si>
    <t xml:space="preserve">金币消耗:34,扣除道具,920600_21,拍賣商店,7032859_29,生活制造,343000_83,福利奖励,400000_46,家园资金兑换,1670000_   </t>
  </si>
  <si>
    <t xml:space="preserve">金币获取总值:3296143  </t>
  </si>
  <si>
    <t xml:space="preserve">金币消耗总值:10366459 今日在线:329  </t>
  </si>
  <si>
    <t xml:space="preserve">IP:114.226.252.117:19918  身份证: </t>
  </si>
  <si>
    <t xml:space="preserve">账号: 7348776792305457970  </t>
  </si>
  <si>
    <t xml:space="preserve">名称：幻城利亚  </t>
  </si>
  <si>
    <t xml:space="preserve">金币:19237077   </t>
  </si>
  <si>
    <t xml:space="preserve">成就值:718   </t>
  </si>
  <si>
    <t>拍卖消耗:779997</t>
  </si>
  <si>
    <t xml:space="preserve">金币获取:15,活跃任务,286000_20,拾取,114154_39,出售获得,464231_40,拍賣出售,4822543_23,任务奖励,460480_19,首胜,160000_6,道具盒子,47747_18,排行榜奖励,60000_70,战区活动,150000_  </t>
  </si>
  <si>
    <t xml:space="preserve">金币消耗:29,生活制造,590000_34,扣除道具,672000_36,拍卖购买,779997_21,拍賣商店,12582620_   </t>
  </si>
  <si>
    <t xml:space="preserve">金币获取总值:6565155  </t>
  </si>
  <si>
    <t xml:space="preserve">金币消耗总值:14624617 今日在线:177  </t>
  </si>
  <si>
    <t xml:space="preserve">击杀boos:6 </t>
  </si>
  <si>
    <t xml:space="preserve">IP:110.73.6.111:56616  身份证: </t>
  </si>
  <si>
    <t xml:space="preserve">账号: 18472926154  </t>
  </si>
  <si>
    <t xml:space="preserve">名称：诗冰  </t>
  </si>
  <si>
    <t>设备:模拟器_56d3194a7175cc0825614eef69d5d69e</t>
  </si>
  <si>
    <t xml:space="preserve">IP:183.240.117.222:39046  身份证:362324198812150029 </t>
  </si>
  <si>
    <t xml:space="preserve">账号: 15086402021  </t>
  </si>
  <si>
    <t xml:space="preserve">名称：夜刀依语  </t>
  </si>
  <si>
    <t>设备:模拟器_f028ad4c0be57ffea1973fff7813a35b</t>
  </si>
  <si>
    <t xml:space="preserve">IP:120.233.96.249:56407  身份证:230881199102280513 </t>
  </si>
  <si>
    <t xml:space="preserve">账号: wxoVumu0ha3f6yB7wXS-w6wlGMcSkI  </t>
  </si>
  <si>
    <t xml:space="preserve">名称：宇雪梦  </t>
  </si>
  <si>
    <t xml:space="preserve">体力:73  </t>
  </si>
  <si>
    <t xml:space="preserve">金币:3014350   </t>
  </si>
  <si>
    <t xml:space="preserve">成就值:340   </t>
  </si>
  <si>
    <t>拍卖消耗:88888</t>
  </si>
  <si>
    <t xml:space="preserve">金币获取:23,任务奖励,242500_19,首胜,250000_15,活跃任务,10500_20,拾取,8884_39,出售获得,102134_70,战区活动,150000_40,拍賣出售,9500_  </t>
  </si>
  <si>
    <t xml:space="preserve">金币消耗:83,福利奖励,1000000_34,扣除道具,225500_1,系统赠与,200000_36,拍卖购买,88888_21,拍賣商店,2800_29,生活制造,0_   </t>
  </si>
  <si>
    <t xml:space="preserve">金币获取总值:773518  </t>
  </si>
  <si>
    <t xml:space="preserve">金币消耗总值:1517188 今日在线:77  </t>
  </si>
  <si>
    <t>设备:真机_5DF04F90-19F5-482A-9399-415EDBCCC102</t>
  </si>
  <si>
    <t xml:space="preserve">IP:120.242.24.81:20093  身份证:341182199104105617 </t>
  </si>
  <si>
    <t xml:space="preserve">账号: 18212895389  </t>
  </si>
  <si>
    <t xml:space="preserve">名称：四季瑷魅  </t>
  </si>
  <si>
    <t>设备:模拟器_455303b622a504f56ec1db5f2e4ba439</t>
  </si>
  <si>
    <t xml:space="preserve">IP:183.240.117.245:30351  身份证:321002198305187318 </t>
  </si>
  <si>
    <t xml:space="preserve">账号: 660564d201bc2ff3a1e56af1  </t>
  </si>
  <si>
    <t xml:space="preserve">名称：苏白  </t>
  </si>
  <si>
    <t>充值:1532</t>
  </si>
  <si>
    <t xml:space="preserve">金币:5954289   </t>
  </si>
  <si>
    <t xml:space="preserve">成就值:733   </t>
  </si>
  <si>
    <t xml:space="preserve">当前主线:巨石岩怪_  </t>
  </si>
  <si>
    <t xml:space="preserve">金币获取:39,出售获得,72600_33,红包系统,143948_20,拾取,17318_40,拍賣出售,19000_23,任务奖励,138460_  </t>
  </si>
  <si>
    <t xml:space="preserve">金币消耗:29,生活制造,27000_34,扣除道具,25000_1,系统赠与,200000_   </t>
  </si>
  <si>
    <t xml:space="preserve">金币获取总值:391326  </t>
  </si>
  <si>
    <t xml:space="preserve">金币消耗总值:252000 今日在线:177  </t>
  </si>
  <si>
    <t>设备:真机_30cb2415b56d4c34506f602676805063</t>
  </si>
  <si>
    <t xml:space="preserve">IP:39.144.0.223:51731  身份证:370282198711094839 </t>
  </si>
  <si>
    <t xml:space="preserve">账号: 13574244814  </t>
  </si>
  <si>
    <t xml:space="preserve">名称：绯色落璃  </t>
  </si>
  <si>
    <t xml:space="preserve">金币消耗总值:0 今日在线:5  </t>
  </si>
  <si>
    <t>设备:模拟器_7a4f1d0674588ca477844811b7d3b339</t>
  </si>
  <si>
    <t xml:space="preserve">IP:183.61.121.220:55871  身份证:370682198610078129 </t>
  </si>
  <si>
    <t xml:space="preserve">账号: wxoVumu0kUuZviT454xUfAcS8Ba85k  </t>
  </si>
  <si>
    <t xml:space="preserve">名称：小雨烟  </t>
  </si>
  <si>
    <t xml:space="preserve">金币:268   </t>
  </si>
  <si>
    <t>设备:真机_BDCAD65C-B69C-47F0-B2A1-EA0942CC6DB2</t>
  </si>
  <si>
    <t xml:space="preserve">IP:113.236.69.235:49596  身份证:211203199803221036 </t>
  </si>
  <si>
    <t xml:space="preserve">账号: wxoVumu0kCWcEKdzxD6u252nbZ8b6s  </t>
  </si>
  <si>
    <t xml:space="preserve">名称：顾飞  </t>
  </si>
  <si>
    <t xml:space="preserve">金币:239   </t>
  </si>
  <si>
    <t>设备:真机_5e0da6bef6411a8e0a76cff43fe28658</t>
  </si>
  <si>
    <t xml:space="preserve">IP:60.4.130.17:45664  身份证:130604199009140914 </t>
  </si>
  <si>
    <t xml:space="preserve">账号: 65eed85ee053a67229c34371  </t>
  </si>
  <si>
    <t xml:space="preserve">名称：入神  </t>
  </si>
  <si>
    <t>充值:988</t>
  </si>
  <si>
    <t xml:space="preserve">金币:27476678   </t>
  </si>
  <si>
    <t xml:space="preserve">成就值:1011   </t>
  </si>
  <si>
    <t>拍卖消耗:23040098</t>
  </si>
  <si>
    <t xml:space="preserve">当前主线:寻找木材_  </t>
  </si>
  <si>
    <t xml:space="preserve">金币获取:39,出售获得,1641055_20,拾取,37350_40,拍賣出售,213844955_19,首胜,840000_23,任务奖励,1118110_15,活跃任务,1401500_12,随机塔奖励,370000_18,排行榜奖励,550000_10,宠物副本奖励,750000_64,密境BOSS,50000_63,角斗场胜利,500000_70,战区活动,400000_25,战场胜利,100000_77,小龟大赛,600000_33,红包系统,31599_32,兑换,107800_  </t>
  </si>
  <si>
    <t xml:space="preserve">金币消耗:21,拍賣商店,323588681_34,扣除道具,1723000_29,生活制造,6085000_36,拍卖购买,23040098_50,捐献,300000_83,福利奖励,150000_   </t>
  </si>
  <si>
    <t xml:space="preserve">金币获取总值:222342369  </t>
  </si>
  <si>
    <t xml:space="preserve">金币消耗总值:354886779 今日在线:339  </t>
  </si>
  <si>
    <t>设备:真机_366c1f0f57abb7708685b1ad7c84a6e1</t>
  </si>
  <si>
    <t xml:space="preserve">IP:49.69.233.177:9560  身份证:32098219901211649X </t>
  </si>
  <si>
    <t xml:space="preserve">账号: 15921367583  </t>
  </si>
  <si>
    <t xml:space="preserve">名称：染舞韵  </t>
  </si>
  <si>
    <t>设备:模拟器_0d8b27ef2164a7f42273911bc97556e7</t>
  </si>
  <si>
    <t xml:space="preserve">IP:120.233.96.240:54358  身份证:372930198202107092 </t>
  </si>
  <si>
    <t xml:space="preserve">账号: 15207424320  </t>
  </si>
  <si>
    <t xml:space="preserve">名称：邵灵伤  </t>
  </si>
  <si>
    <t>设备:模拟器_3c37c3d1504203cd78ccc391d63ac009</t>
  </si>
  <si>
    <t xml:space="preserve">IP:119.147.164.192:4923  身份证:372930198202107092 </t>
  </si>
  <si>
    <t>充值:20486</t>
  </si>
  <si>
    <t xml:space="preserve">金币:482143845   </t>
  </si>
  <si>
    <t xml:space="preserve">成就值:1177   </t>
  </si>
  <si>
    <t>拍卖消耗:1970218</t>
  </si>
  <si>
    <t xml:space="preserve">金币获取:15,活跃任务,267000_83,福利奖励,4631981_39,出售获得,912545_20,拾取,108448_23,任务奖励,602535_40,拍賣出售,2018749575_92,,1000000_18,排行榜奖励,800000_25,战场胜利,50000_54,竞拍,100000_6,道具盒子,1000000_70,战区活动,500000_28,挑战之地,32000_12,随机塔奖励,140000_  </t>
  </si>
  <si>
    <t xml:space="preserve">金币消耗:34,扣除道具,6144500_29,生活制造,7135000_36,拍卖购买,1970218_21,拍賣商店,523497159_50,捐献,1100000_83,福利奖励,300000_   </t>
  </si>
  <si>
    <t xml:space="preserve">金币获取总值:2028894084  </t>
  </si>
  <si>
    <t xml:space="preserve">金币消耗总值:540146877 今日在线:166  </t>
  </si>
  <si>
    <t>设备:真机_60F5DB3A-A16B-41C0-9D77-7430D337BB43</t>
  </si>
  <si>
    <t xml:space="preserve">IP:223.104.132.4:23052  身份证:342523198907113432 </t>
  </si>
  <si>
    <t xml:space="preserve">名称：尉迟百艳  </t>
  </si>
  <si>
    <t xml:space="preserve">金币:13762   </t>
  </si>
  <si>
    <t>设备:真机_7d22692414d7709da615a3dd4c4d5209</t>
  </si>
  <si>
    <t xml:space="preserve">IP:219.152.62.169:64986  身份证:21070219830223001X </t>
  </si>
  <si>
    <t xml:space="preserve">账号: 18229922060  </t>
  </si>
  <si>
    <t xml:space="preserve">名称：钟离紫蓝  </t>
  </si>
  <si>
    <t>设备:模拟器_a84623680b6d91d467b5292e1eca0321</t>
  </si>
  <si>
    <t xml:space="preserve">IP:119.147.164.218:10600  身份证:370682198610078129 </t>
  </si>
  <si>
    <t xml:space="preserve">账号: 18874999301  </t>
  </si>
  <si>
    <t xml:space="preserve">名称：敖冰  </t>
  </si>
  <si>
    <t xml:space="preserve">金币:90020   </t>
  </si>
  <si>
    <t xml:space="preserve">成就值:7   </t>
  </si>
  <si>
    <t>设备:模拟器_78f99b707f27c0d0c1d5572aff8b4229</t>
  </si>
  <si>
    <t xml:space="preserve">IP:183.61.121.157:6330  身份证:11022419810813462X </t>
  </si>
  <si>
    <t xml:space="preserve">账号: wxoVumu0vPg137wDWmQDzJYNip_kI4  </t>
  </si>
  <si>
    <t xml:space="preserve">名称：不梨  </t>
  </si>
  <si>
    <t>充值:80</t>
  </si>
  <si>
    <t xml:space="preserve">金币:4825499   </t>
  </si>
  <si>
    <t>拍卖消耗:79198</t>
  </si>
  <si>
    <t xml:space="preserve">金币获取:20,拾取,48750_23,任务奖励,307930_39,出售获得,17751_70,战区活动,150000_19,首胜,30000_40,拍賣出售,28500_15,活跃任务,37500_  </t>
  </si>
  <si>
    <t xml:space="preserve">金币消耗:36,拍卖购买,79198_34,扣除道具,80000_29,生活制造,23000_21,拍賣商店,4302_   </t>
  </si>
  <si>
    <t xml:space="preserve">金币获取总值:620431  </t>
  </si>
  <si>
    <t xml:space="preserve">金币消耗总值:186500 今日在线:119  </t>
  </si>
  <si>
    <t>设备:真机_2E84EB08-69C8-4655-A9A1-21D7C3D18216</t>
  </si>
  <si>
    <t xml:space="preserve">IP:182.102.82.158:10916  身份证:360111199102052555 </t>
  </si>
  <si>
    <t xml:space="preserve">账号: qqD9CC47A486B979325F73F80D69184B91  </t>
  </si>
  <si>
    <t xml:space="preserve">名称：李梦  </t>
  </si>
  <si>
    <t xml:space="preserve">金币:59625   </t>
  </si>
  <si>
    <t xml:space="preserve">成就值:45   </t>
  </si>
  <si>
    <t>设备:真机_56D6B367-3C60-4078-9053-D96D986C6C79</t>
  </si>
  <si>
    <t xml:space="preserve">IP:111.122.158.64:21065  身份证:131002199402214014 </t>
  </si>
  <si>
    <t xml:space="preserve">账号: 19897674657  </t>
  </si>
  <si>
    <t xml:space="preserve">名称：幽丝伤  </t>
  </si>
  <si>
    <t>设备:模拟器_6bf4579782253f7ed2f0ebcac565dc89</t>
  </si>
  <si>
    <t xml:space="preserve">IP:183.240.117.201:38319  身份证:372930198202107092 </t>
  </si>
  <si>
    <t xml:space="preserve">账号: 13402000533  </t>
  </si>
  <si>
    <t xml:space="preserve">名称：如梦薰魅  </t>
  </si>
  <si>
    <t>设备:模拟器_6bf769eb8c65acb6ae03123d9585e6f5</t>
  </si>
  <si>
    <t xml:space="preserve">IP:120.233.96.252:8523  身份证:372930198202107092 </t>
  </si>
  <si>
    <t xml:space="preserve">账号: wxoVumu0q9lBxpiSoJVminxA9WWRbQ  </t>
  </si>
  <si>
    <t xml:space="preserve">名称：cxd阿勇  </t>
  </si>
  <si>
    <t xml:space="preserve">金币:2369083   </t>
  </si>
  <si>
    <t xml:space="preserve">成就值:321   </t>
  </si>
  <si>
    <t>拍卖消耗:49999</t>
  </si>
  <si>
    <t xml:space="preserve">当前主线:升级至33级_  </t>
  </si>
  <si>
    <t xml:space="preserve">金币获取:39,出售获得,3800_70,战区活动,50000_  </t>
  </si>
  <si>
    <t xml:space="preserve">金币消耗:34,扣除道具,240000_36,拍卖购买,49999_1,系统赠与,200000_   </t>
  </si>
  <si>
    <t xml:space="preserve">金币获取总值:53800  </t>
  </si>
  <si>
    <t xml:space="preserve">金币消耗总值:489999 今日在线:64  </t>
  </si>
  <si>
    <t>设备:真机_A0402BCD-A496-468E-A53D-07C9DCAD71A5</t>
  </si>
  <si>
    <t xml:space="preserve">IP:123.185.73.171:32525  身份证:210281198310231539 </t>
  </si>
  <si>
    <t xml:space="preserve">账号: 13875990032  </t>
  </si>
  <si>
    <t xml:space="preserve">名称：飞鸟千梦  </t>
  </si>
  <si>
    <t>设备:模拟器_d3621607e625c6c974e0db10175018e2</t>
  </si>
  <si>
    <t xml:space="preserve">IP:183.61.121.209:20173  身份证:372930198202107092 </t>
  </si>
  <si>
    <t xml:space="preserve">账号: 15186548154  </t>
  </si>
  <si>
    <t xml:space="preserve">名称：黯炎欣泪  </t>
  </si>
  <si>
    <t xml:space="preserve">金币:60020   </t>
  </si>
  <si>
    <t xml:space="preserve">成就值:4   </t>
  </si>
  <si>
    <t xml:space="preserve">金币消耗总值:0 今日在线:7  </t>
  </si>
  <si>
    <t>设备:模拟器_e4f76d5dadde4f9007165dc430b46b75</t>
  </si>
  <si>
    <t xml:space="preserve">IP:119.147.164.201:22438  身份证:370682198610078129 </t>
  </si>
  <si>
    <t xml:space="preserve">账号: 18386996243  </t>
  </si>
  <si>
    <t xml:space="preserve">名称：南小莉兰  </t>
  </si>
  <si>
    <t xml:space="preserve">金币消耗总值:0 今日在线:858  </t>
  </si>
  <si>
    <t>设备:真机_6f065e99f467588f721ac33f7846a9ac</t>
  </si>
  <si>
    <t xml:space="preserve">IP:42.177.217.71:41916  身份证:130423198704174714 </t>
  </si>
  <si>
    <t xml:space="preserve">账号: 14708541650  </t>
  </si>
  <si>
    <t xml:space="preserve">名称：夏川泪花  </t>
  </si>
  <si>
    <t>设备:模拟器_3ea9540f849cf6cd096cbd8eaa72452f</t>
  </si>
  <si>
    <t xml:space="preserve">IP:124.236.70.248:11986  身份证:640203198611031515 </t>
  </si>
  <si>
    <t xml:space="preserve">账号: 66058d3601bc2ff3a1e634a8  </t>
  </si>
  <si>
    <t xml:space="preserve">名称：滑  </t>
  </si>
  <si>
    <t xml:space="preserve">金币:2181635   </t>
  </si>
  <si>
    <t xml:space="preserve">成就值:303   </t>
  </si>
  <si>
    <t>拍卖消耗:40000</t>
  </si>
  <si>
    <t xml:space="preserve">当前主线:拾取千针石块_  </t>
  </si>
  <si>
    <t xml:space="preserve">金币获取:15,活跃任务,202000_20,拾取,17015_23,任务奖励,159460_39,出售获得,21536_  </t>
  </si>
  <si>
    <t xml:space="preserve">金币消耗:36,拍卖购买,40000_29,生活制造,8500_   </t>
  </si>
  <si>
    <t xml:space="preserve">金币获取总值:400011  </t>
  </si>
  <si>
    <t xml:space="preserve">金币消耗总值:48500 今日在线:100  </t>
  </si>
  <si>
    <t>设备:真机_eae62e56ad7552455c43079ea11d75f3</t>
  </si>
  <si>
    <t xml:space="preserve">IP:171.38.6.53:37688  身份证:450902199407242738 </t>
  </si>
  <si>
    <t xml:space="preserve">账号: 6602d5148574d969d5fb7571  </t>
  </si>
  <si>
    <t xml:space="preserve">名称：喵喵教大祭司  </t>
  </si>
  <si>
    <t xml:space="preserve">金币:556221   </t>
  </si>
  <si>
    <t>拍卖消耗:274443</t>
  </si>
  <si>
    <t xml:space="preserve">当前主线:通缉:冰雪狼王_  </t>
  </si>
  <si>
    <t xml:space="preserve">金币获取:23,任务奖励,176760_15,活跃任务,167500_39,出售获得,196074_6,道具盒子,17471_70,战区活动,100000_19,首胜,15000_100,活动,200000_20,拾取,6456_  </t>
  </si>
  <si>
    <t xml:space="preserve">金币消耗:29,生活制造,0_36,拍卖购买,274443_34,扣除道具,350000_50,捐献,200000_   </t>
  </si>
  <si>
    <t xml:space="preserve">金币获取总值:879261  </t>
  </si>
  <si>
    <t xml:space="preserve">金币消耗总值:824443 今日在线:45  </t>
  </si>
  <si>
    <t>设备:真机_1548dffd3fedc14598de48a8f61fa308</t>
  </si>
  <si>
    <t xml:space="preserve">IP:112.224.164.88:11144  身份证:370612199012221728 </t>
  </si>
  <si>
    <t xml:space="preserve">账号: 66054b478574d969d501b5ad  </t>
  </si>
  <si>
    <t xml:space="preserve">名称：一生邪儿  </t>
  </si>
  <si>
    <t xml:space="preserve">金币:759447   </t>
  </si>
  <si>
    <t xml:space="preserve">金币获取:23,任务奖励,17145_15,活跃任务,21000_20,拾取,7313_70,战区活动,150000_  </t>
  </si>
  <si>
    <t xml:space="preserve">金币消耗:83,福利奖励,300000_34,扣除道具,75000_   </t>
  </si>
  <si>
    <t xml:space="preserve">金币获取总值:195458  </t>
  </si>
  <si>
    <t xml:space="preserve">金币消耗总值:375000 今日在线:48  </t>
  </si>
  <si>
    <t>设备:真机_f0dad9e8e2c246f7e597383eb034a7b8</t>
  </si>
  <si>
    <t xml:space="preserve">IP:223.246.57.97:14131  身份证:342601199010215014 </t>
  </si>
  <si>
    <t xml:space="preserve">账号: 19522416356  </t>
  </si>
  <si>
    <t xml:space="preserve">名称：歌者倩梦  </t>
  </si>
  <si>
    <t>设备:模拟器_0b8a8d757f10cc38c02f9c4e9c31eccd</t>
  </si>
  <si>
    <t xml:space="preserve">IP:183.240.117.208:20860  身份证:342425197107077253 </t>
  </si>
  <si>
    <t xml:space="preserve">账号: 13574265813  </t>
  </si>
  <si>
    <t xml:space="preserve">名称：二爱凤  </t>
  </si>
  <si>
    <t>设备:模拟器_e42fa44bb553833af28a88c570efc04d</t>
  </si>
  <si>
    <t xml:space="preserve">IP:120.233.96.224:18734  身份证:372930198202107092 </t>
  </si>
  <si>
    <t xml:space="preserve">账号: 13487744054  </t>
  </si>
  <si>
    <t xml:space="preserve">名称：厉墨阳  </t>
  </si>
  <si>
    <t>设备:模拟器_75c158faae25f08f2beef104cb8049e0</t>
  </si>
  <si>
    <t xml:space="preserve">IP:120.233.96.225:47009  身份证:460102197911083317 </t>
  </si>
  <si>
    <t xml:space="preserve">金币:4207560   </t>
  </si>
  <si>
    <t xml:space="preserve">成就值:863   </t>
  </si>
  <si>
    <t>拍卖消耗:275000</t>
  </si>
  <si>
    <t xml:space="preserve">金币获取:39,出售获得,247577_20,拾取,9505_23,任务奖励,677840_70,战区活动,750000_15,活跃任务,207000_40,拍賣出售,253331_32,兑换,116100_  </t>
  </si>
  <si>
    <t xml:space="preserve">金币消耗:34,扣除道具,213250_29,生活制造,245500_36,拍卖购买,275000_21,拍賣商店,3759852_83,福利奖励,250000_   </t>
  </si>
  <si>
    <t xml:space="preserve">金币获取总值:2261353  </t>
  </si>
  <si>
    <t xml:space="preserve">金币消耗总值:4743602 今日在线:426  </t>
  </si>
  <si>
    <t>设备:真机_308199293d89fc42800680e0a6b8ef26</t>
  </si>
  <si>
    <t xml:space="preserve">IP:220.202.215.141:32820  身份证:432503198402020018 </t>
  </si>
  <si>
    <t xml:space="preserve">账号: 15207423197  </t>
  </si>
  <si>
    <t xml:space="preserve">名称：吉尔千依  </t>
  </si>
  <si>
    <t>设备:模拟器_b225f4647ff318259ebb1b424245462e</t>
  </si>
  <si>
    <t xml:space="preserve">IP:183.240.117.194:18876  身份证:372930198202107092 </t>
  </si>
  <si>
    <t xml:space="preserve">账号: 15207417873  </t>
  </si>
  <si>
    <t xml:space="preserve">名称：任冰花  </t>
  </si>
  <si>
    <t>设备:模拟器_6aa1230db4b44a75a2f4d6ae77da3bf0</t>
  </si>
  <si>
    <t xml:space="preserve">IP:120.233.96.229:20668  身份证:410928198809181247 </t>
  </si>
  <si>
    <t xml:space="preserve">账号: wxoVumu0jJSmOI5LgIYUDFy0U9K5jY  </t>
  </si>
  <si>
    <t xml:space="preserve">名称：小马哥  </t>
  </si>
  <si>
    <t xml:space="preserve">金币:6920038   </t>
  </si>
  <si>
    <t xml:space="preserve">成就值:446   </t>
  </si>
  <si>
    <t xml:space="preserve">金币获取:15,活跃任务,42000_20,拾取,55157_39,出售获得,146364_19,首胜,300000_40,拍賣出售,19000_100,活动,400000_70,战区活动,50000_23,任务奖励,33040_  </t>
  </si>
  <si>
    <t xml:space="preserve">金币消耗:29,生活制造,137000_34,扣除道具,25000_83,福利奖励,50000_   </t>
  </si>
  <si>
    <t xml:space="preserve">金币获取总值:1045561  </t>
  </si>
  <si>
    <t xml:space="preserve">金币消耗总值:212000 今日在线:133  </t>
  </si>
  <si>
    <t>设备:真机_0cb2d8aec6f0759a12004d8506d16f33</t>
  </si>
  <si>
    <t xml:space="preserve">IP:223.147.81.215:53021  身份证:432502198302250012 </t>
  </si>
  <si>
    <t xml:space="preserve">账号: 7348126868823989002  </t>
  </si>
  <si>
    <t xml:space="preserve">名称：五心  </t>
  </si>
  <si>
    <t xml:space="preserve">金币:11717990   </t>
  </si>
  <si>
    <t xml:space="preserve">成就值:616   </t>
  </si>
  <si>
    <t xml:space="preserve">金币获取:15,活跃任务,81000_39,出售获得,239330_23,任务奖励,102610_40,拍賣出售,686055_20,拾取,949_12,随机塔奖励,100000_  </t>
  </si>
  <si>
    <t xml:space="preserve">金币消耗:21,拍賣商店,627516_34,扣除道具,1200000_83,福利奖励,1050000_29,生活制造,61500_   </t>
  </si>
  <si>
    <t xml:space="preserve">金币获取总值:1209944  </t>
  </si>
  <si>
    <t xml:space="preserve">金币消耗总值:2939016 今日在线:198  </t>
  </si>
  <si>
    <t xml:space="preserve">IP:117.183.37.198:28273  身份证: </t>
  </si>
  <si>
    <t xml:space="preserve">账号: 15161476750  </t>
  </si>
  <si>
    <t xml:space="preserve">名称：莫澪瑷  </t>
  </si>
  <si>
    <t>设备:模拟器_88d3dfe16c3d5ef0aaccc671d3cfda5e</t>
  </si>
  <si>
    <t xml:space="preserve">IP:183.240.117.213:63139  身份证:410928198809181247 </t>
  </si>
  <si>
    <t xml:space="preserve">账号: 7350264200599919370  </t>
  </si>
  <si>
    <t xml:space="preserve">名称：白夏清  </t>
  </si>
  <si>
    <t>充值:364</t>
  </si>
  <si>
    <t xml:space="preserve">金币:1551699   </t>
  </si>
  <si>
    <t xml:space="preserve">成就值:578   </t>
  </si>
  <si>
    <t>拍卖消耗:955554</t>
  </si>
  <si>
    <t xml:space="preserve">金币获取:20,拾取,13554_39,出售获得,336863_15,活跃任务,170500_100,活动,260000_70,战区活动,350000_19,首胜,550000_23,任务奖励,310000_32,兑换,145440_6,道具盒子,4668506_18,排行榜奖励,60000_  </t>
  </si>
  <si>
    <t xml:space="preserve">金币消耗:29,生活制造,87500_34,扣除道具,1711000_21,拍賣商店,2008144_36,拍卖购买,955554_83,福利奖励,200000_46,家园资金兑换,180000_   </t>
  </si>
  <si>
    <t xml:space="preserve">金币获取总值:6864863  </t>
  </si>
  <si>
    <t xml:space="preserve">金币消耗总值:5142198 今日在线:120  </t>
  </si>
  <si>
    <t xml:space="preserve">IP:36.45.230.125:63327  身份证: </t>
  </si>
  <si>
    <t xml:space="preserve">账号: 7351703671761247016  </t>
  </si>
  <si>
    <t xml:space="preserve">名称：夜刀千月  </t>
  </si>
  <si>
    <t xml:space="preserve">金币:202673   </t>
  </si>
  <si>
    <t xml:space="preserve">当前主线:诅咒结晶_  </t>
  </si>
  <si>
    <t xml:space="preserve">金币获取:20,拾取,3343_23,任务奖励,7310_39,出售获得,9268_  </t>
  </si>
  <si>
    <t xml:space="preserve">金币获取总值:19921  </t>
  </si>
  <si>
    <t xml:space="preserve">IP:36.143.154.196:39592  身份证: </t>
  </si>
  <si>
    <t xml:space="preserve">账号: 15085570451  </t>
  </si>
  <si>
    <t xml:space="preserve">名称：司空梦冰  </t>
  </si>
  <si>
    <t>设备:模拟器_b83ed31a781ae7910e65781687861f87</t>
  </si>
  <si>
    <t xml:space="preserve">IP:183.240.117.212:6472  身份证:370682198610078129 </t>
  </si>
  <si>
    <t xml:space="preserve">账号: 13585666162  </t>
  </si>
  <si>
    <t xml:space="preserve">名称：晗绯心  </t>
  </si>
  <si>
    <t>设备:模拟器_def0484b3d144284ca0098c796ff8ff7</t>
  </si>
  <si>
    <t xml:space="preserve">IP:124.236.70.213:43684  身份证:11022419810813462X </t>
  </si>
  <si>
    <t xml:space="preserve">账号: 15708670898  </t>
  </si>
  <si>
    <t xml:space="preserve">名称：活神灵蓝  </t>
  </si>
  <si>
    <t>设备:模拟器_0e69b0f6f38c513b511e5abadfc97e56</t>
  </si>
  <si>
    <t xml:space="preserve">账号: 18874873631  </t>
  </si>
  <si>
    <t xml:space="preserve">名称：一生凝羽冰  </t>
  </si>
  <si>
    <t>设备:模拟器_8c90836ed6c31c899ba008386ecf2b08</t>
  </si>
  <si>
    <t xml:space="preserve">IP:124.236.26.30:62342  身份证:11022419810813462X </t>
  </si>
  <si>
    <t xml:space="preserve">账号: 15274904578  </t>
  </si>
  <si>
    <t xml:space="preserve">名称：世末爱樱  </t>
  </si>
  <si>
    <t>设备:模拟器_f8fd80fd81fd7cac40411390221d46b7</t>
  </si>
  <si>
    <t xml:space="preserve">IP:124.236.26.21:24939  身份证:11022419810813462X </t>
  </si>
  <si>
    <t xml:space="preserve">账号: 15062237941  </t>
  </si>
  <si>
    <t xml:space="preserve">名称：魔法嫩  </t>
  </si>
  <si>
    <t>设备:模拟器_b5c8e185f817e7d96e7b763b981d76ab</t>
  </si>
  <si>
    <t xml:space="preserve">IP:110.249.194.167:5989  身份证:11022419810813462X </t>
  </si>
  <si>
    <t xml:space="preserve">账号: 7349844683561917222  </t>
  </si>
  <si>
    <t xml:space="preserve">名称：麦兜vv  </t>
  </si>
  <si>
    <t xml:space="preserve">金币:10899211   </t>
  </si>
  <si>
    <t xml:space="preserve">成就值:682   </t>
  </si>
  <si>
    <t>拍卖消耗:3813997</t>
  </si>
  <si>
    <t xml:space="preserve">金币获取:19,首胜,680000_39,出售获得,506253_15,活跃任务,155500_100,活动,260000_20,拾取,24413_70,战区活动,600000_40,拍賣出售,2688500_25,战场胜利,50000_23,任务奖励,201480_66,家族升级,150000_13,收集奖励,250000_18,排行榜奖励,60000_87,抽卡,100000_89,充值红包,50000_32,兑换,107800_  </t>
  </si>
  <si>
    <t xml:space="preserve">金币消耗:29,生活制造,890000_21,拍賣商店,131381_34,扣除道具,1294500_36,拍卖购买,3813997_1,系统赠与,5040_46,家园资金兑换,190000_   </t>
  </si>
  <si>
    <t xml:space="preserve">金币获取总值:5883946  </t>
  </si>
  <si>
    <t xml:space="preserve">金币消耗总值:6324918 今日在线:244  </t>
  </si>
  <si>
    <t xml:space="preserve">IP:117.152.87.11:9826  身份证: </t>
  </si>
  <si>
    <t xml:space="preserve">账号: 18229937673  </t>
  </si>
  <si>
    <t xml:space="preserve">名称：夜刀优花  </t>
  </si>
  <si>
    <t>设备:模拟器_a9d3a043ca56cddc25176b42691777c2</t>
  </si>
  <si>
    <t xml:space="preserve">IP:183.240.117.214:12965  身份证:372930198202107092 </t>
  </si>
  <si>
    <t xml:space="preserve">账号: 19848010500  </t>
  </si>
  <si>
    <t xml:space="preserve">名称：魔法雨烟  </t>
  </si>
  <si>
    <t>设备:模拟器_c11f3ca7aeea3fdb0300e63d0b73e71f</t>
  </si>
  <si>
    <t xml:space="preserve">IP:113.108.214.178:8943  身份证:11022419810813462X </t>
  </si>
  <si>
    <t xml:space="preserve">账号: 15870115701  </t>
  </si>
  <si>
    <t xml:space="preserve">名称：琪  </t>
  </si>
  <si>
    <t>设备:模拟器_203c2b857060df6dfa1c4638283bf06a</t>
  </si>
  <si>
    <t xml:space="preserve">IP:124.236.26.4:7449  身份证:11022419810813462X </t>
  </si>
  <si>
    <t xml:space="preserve">账号: 15951267501  </t>
  </si>
  <si>
    <t xml:space="preserve">名称：亚蝶梦  </t>
  </si>
  <si>
    <t>设备:模拟器_f7e9878d027d407b7257d8f719683a38</t>
  </si>
  <si>
    <t xml:space="preserve">IP:120.233.96.254:29514  身份证:432501199311154514 </t>
  </si>
  <si>
    <t xml:space="preserve">账号: 15921366181  </t>
  </si>
  <si>
    <t xml:space="preserve">名称：于如爱  </t>
  </si>
  <si>
    <t>设备:模拟器_5c7705a8a73808e0e2caf1b5851bc414</t>
  </si>
  <si>
    <t xml:space="preserve">IP:124.236.31.213:11753  身份证:11022419810813462X </t>
  </si>
  <si>
    <t xml:space="preserve">账号: 18874116422  </t>
  </si>
  <si>
    <t xml:space="preserve">名称：幻清恋  </t>
  </si>
  <si>
    <t xml:space="preserve">金币:220135   </t>
  </si>
  <si>
    <t xml:space="preserve">金币获取:23,任务奖励,60000_39,出售获得,72620_  </t>
  </si>
  <si>
    <t xml:space="preserve">金币消耗:21,拍賣商店,2505_29,生活制造,0_   </t>
  </si>
  <si>
    <t xml:space="preserve">金币获取总值:132620  </t>
  </si>
  <si>
    <t xml:space="preserve">金币消耗总值:2505 今日在线:8  </t>
  </si>
  <si>
    <t>设备:模拟器_83ac415b4329a9428464ce21d69a51c6</t>
  </si>
  <si>
    <t xml:space="preserve">IP:110.249.194.175:50397  身份证:11022419810813462X </t>
  </si>
  <si>
    <t xml:space="preserve">账号: 17871940709  </t>
  </si>
  <si>
    <t xml:space="preserve">名称：黯炎莲茉  </t>
  </si>
  <si>
    <t>设备:模拟器_8da83f924a2d3f5866fe72893df15655</t>
  </si>
  <si>
    <t xml:space="preserve">IP:183.240.117.208:20859  身份证:11022419810813462X </t>
  </si>
  <si>
    <t xml:space="preserve">账号: 13574209135  </t>
  </si>
  <si>
    <t xml:space="preserve">名称：北方岚樱  </t>
  </si>
  <si>
    <t>设备:模拟器_3192d61b8d6cb8d7662ab0d171195ee5</t>
  </si>
  <si>
    <t xml:space="preserve">IP:124.236.31.163:8359  身份证:11022419810813462X </t>
  </si>
  <si>
    <t xml:space="preserve">账号: 13574271454  </t>
  </si>
  <si>
    <t xml:space="preserve">名称：上官梦灵  </t>
  </si>
  <si>
    <t>设备:模拟器_3434838422646fc57d6568b0abcb4397</t>
  </si>
  <si>
    <t xml:space="preserve">IP:183.240.117.213:63126  身份证:532101199608203235 </t>
  </si>
  <si>
    <t xml:space="preserve">账号: 15286574871  </t>
  </si>
  <si>
    <t xml:space="preserve">名称：十五夜梦珠  </t>
  </si>
  <si>
    <t>设备:模拟器_058a5e2b1caf907b5d7e996f63648137</t>
  </si>
  <si>
    <t xml:space="preserve">IP:110.249.193.87:9381  身份证:11022419810813462X </t>
  </si>
  <si>
    <t xml:space="preserve">账号: 13874834035  </t>
  </si>
  <si>
    <t xml:space="preserve">名称：漩涡蕾玥  </t>
  </si>
  <si>
    <t>设备:模拟器_87970eb09e3d288848a6b4e0d46d6797</t>
  </si>
  <si>
    <t xml:space="preserve">IP:120.233.96.230:25193  身份证:370682198610078129 </t>
  </si>
  <si>
    <t xml:space="preserve">账号: 7351730095394396967  </t>
  </si>
  <si>
    <t xml:space="preserve">名称：邵颜  </t>
  </si>
  <si>
    <t xml:space="preserve">金币:1273114   </t>
  </si>
  <si>
    <t xml:space="preserve">成就值:264   </t>
  </si>
  <si>
    <t xml:space="preserve">金币获取:20,拾取,2373_  </t>
  </si>
  <si>
    <t xml:space="preserve">金币获取总值:2373  </t>
  </si>
  <si>
    <t xml:space="preserve">金币消耗总值:25000 今日在线:57  </t>
  </si>
  <si>
    <t xml:space="preserve">IP:42.48.196.23:8339  身份证: </t>
  </si>
  <si>
    <t xml:space="preserve">账号: 19543578589  </t>
  </si>
  <si>
    <t xml:space="preserve">名称：亚萌呗  </t>
  </si>
  <si>
    <t>设备:模拟器_e28ac8f1500ac317e215740bd2ebae36</t>
  </si>
  <si>
    <t xml:space="preserve">IP:183.240.117.231:26848  身份证:372930198202107092 </t>
  </si>
  <si>
    <t xml:space="preserve">账号: 15021168401  </t>
  </si>
  <si>
    <t xml:space="preserve">名称：筱嫩  </t>
  </si>
  <si>
    <t>设备:模拟器_c613d3cdff5f05c3e8457395fda796d1</t>
  </si>
  <si>
    <t xml:space="preserve">IP:183.240.117.197:47348  身份证:362324198812150029 </t>
  </si>
  <si>
    <t xml:space="preserve">账号: 19821919091  </t>
  </si>
  <si>
    <t xml:space="preserve">名称：欧阳心殇  </t>
  </si>
  <si>
    <t>设备:模拟器_98db63162fe706b83e8e3a0b1b8e009f</t>
  </si>
  <si>
    <t xml:space="preserve">IP:183.240.117.238:25723  身份证:320704196006113512 </t>
  </si>
  <si>
    <t xml:space="preserve">账号: 18472929341  </t>
  </si>
  <si>
    <t xml:space="preserve">名称：夜刀沫幽  </t>
  </si>
  <si>
    <t>设备:模拟器_47eb3dcdbd81218703f561c25a185fa0</t>
  </si>
  <si>
    <t xml:space="preserve">IP:120.233.96.234:13427  身份证:362324198812150029 </t>
  </si>
  <si>
    <t xml:space="preserve">账号: wxoVumu0n-MF_O6AwLBR6HaJk_pg9E  </t>
  </si>
  <si>
    <t xml:space="preserve">名称：平凡泪  </t>
  </si>
  <si>
    <t xml:space="preserve">金币:2630482   </t>
  </si>
  <si>
    <t xml:space="preserve">成就值:398   </t>
  </si>
  <si>
    <t>拍卖消耗:238888</t>
  </si>
  <si>
    <t xml:space="preserve">金币获取:23,任务奖励,245000_40,拍賣出售,801800_70,战区活动,350000_19,首胜,255000_39,出售获得,114376_15,活跃任务,94500_18,排行榜奖励,15000_100,活动,260000_20,拾取,17291_  </t>
  </si>
  <si>
    <t xml:space="preserve">金币消耗:29,生活制造,251000_34,扣除道具,382500_36,拍卖购买,238888_21,拍賣商店,1401_   </t>
  </si>
  <si>
    <t xml:space="preserve">金币获取总值:2152967  </t>
  </si>
  <si>
    <t xml:space="preserve">金币消耗总值:873789 今日在线:114  </t>
  </si>
  <si>
    <t>设备:真机_1B159A75-B18E-4F0B-A329-4AC6DC441322</t>
  </si>
  <si>
    <t xml:space="preserve">IP:182.118.233.76:4049  身份证:220281198308192210 </t>
  </si>
  <si>
    <t xml:space="preserve">账号: 15870127445  </t>
  </si>
  <si>
    <t xml:space="preserve">名称：夏川冰  </t>
  </si>
  <si>
    <t>设备:模拟器_633275efa5ac75718cf89a612373123a</t>
  </si>
  <si>
    <t xml:space="preserve">IP:183.240.117.210:11200  身份证:370682198610078129 </t>
  </si>
  <si>
    <t xml:space="preserve">账号: 15207416092  </t>
  </si>
  <si>
    <t xml:space="preserve">名称：夏莉兰  </t>
  </si>
  <si>
    <t>设备:模拟器_4a5f31a50dc963c3ba779ac19b3a4fb7</t>
  </si>
  <si>
    <t xml:space="preserve">IP:120.233.96.248:37982  身份证:410928198809181247 </t>
  </si>
  <si>
    <t xml:space="preserve">账号: 18374822497  </t>
  </si>
  <si>
    <t>设备:模拟器_46fde0c95ef33d6a93bc0dfbc45b04d8</t>
  </si>
  <si>
    <t xml:space="preserve">IP:120.233.96.225:47010  身份证:370682198610078129 </t>
  </si>
  <si>
    <t xml:space="preserve">账号: 13808474708  </t>
  </si>
  <si>
    <t xml:space="preserve">名称：美琴倾雅  </t>
  </si>
  <si>
    <t>设备:模拟器_aa435b415a8318f9743c357ca57dc9aa</t>
  </si>
  <si>
    <t xml:space="preserve">账号: 13765730809  </t>
  </si>
  <si>
    <t xml:space="preserve">名称：活神雪梦  </t>
  </si>
  <si>
    <t>设备:模拟器_7ed792c08f38275cbdc0a0863a0f606e</t>
  </si>
  <si>
    <t xml:space="preserve">IP:183.240.117.208:20862  身份证:372930198202107092 </t>
  </si>
  <si>
    <t xml:space="preserve">账号: 13419285241  </t>
  </si>
  <si>
    <t xml:space="preserve">名称：邵雨樱  </t>
  </si>
  <si>
    <t>设备:模拟器_b7e9229c64281158c47a142c06579f4f</t>
  </si>
  <si>
    <t xml:space="preserve">IP:120.233.96.225:47011  身份证:370682198610078129 </t>
  </si>
  <si>
    <t xml:space="preserve">账号: 15273104392  </t>
  </si>
  <si>
    <t xml:space="preserve">名称：岛蕾琦洛  </t>
  </si>
  <si>
    <t>设备:模拟器_20d0cc04c4337fe29149b9deeb606e1c</t>
  </si>
  <si>
    <t xml:space="preserve">IP:113.96.29.178:12740  身份证:370682198610078129 </t>
  </si>
  <si>
    <t xml:space="preserve">账号: 15921365778  </t>
  </si>
  <si>
    <t xml:space="preserve">名称：吉尔岚梦  </t>
  </si>
  <si>
    <t>设备:模拟器_6b91e6f9f1c6277df7d86a237274e481</t>
  </si>
  <si>
    <t xml:space="preserve">账号: 15085466050  </t>
  </si>
  <si>
    <t xml:space="preserve">名称：夏倾雅  </t>
  </si>
  <si>
    <t>设备:模拟器_e6761f0350497314ec636941f4651be3</t>
  </si>
  <si>
    <t xml:space="preserve">IP:183.240.117.219:26530  身份证:440181198907105137 </t>
  </si>
  <si>
    <t xml:space="preserve">账号: 17871954139  </t>
  </si>
  <si>
    <t xml:space="preserve">名称：梦云乐蝶雨  </t>
  </si>
  <si>
    <t>设备:模拟器_e309e67e9fe1380d3dd2595fe794124f</t>
  </si>
  <si>
    <t xml:space="preserve">IP:183.240.117.202:40995  身份证:370682198610078129 </t>
  </si>
  <si>
    <t xml:space="preserve">账号: 7348836922699291455  </t>
  </si>
  <si>
    <t xml:space="preserve">名称：小菜姬  </t>
  </si>
  <si>
    <t xml:space="preserve">金币:1205476   </t>
  </si>
  <si>
    <t xml:space="preserve">成就值:298   </t>
  </si>
  <si>
    <t xml:space="preserve">金币获取:23,任务奖励,175000_20,拾取,4015_15,活跃任务,237000_39,出售获得,53390_40,拍賣出售,1100204_  </t>
  </si>
  <si>
    <t xml:space="preserve">金币消耗:83,福利奖励,450000_34,扣除道具,76500_21,拍賣商店,96900_46,家园资金兑换,350000_29,生活制造,5000_   </t>
  </si>
  <si>
    <t xml:space="preserve">金币获取总值:1569609  </t>
  </si>
  <si>
    <t xml:space="preserve">金币消耗总值:978400 今日在线:115  </t>
  </si>
  <si>
    <t xml:space="preserve">IP:182.246.165.10:29398  身份证: </t>
  </si>
  <si>
    <t xml:space="preserve">账号: 15077142071  </t>
  </si>
  <si>
    <t xml:space="preserve">名称：苏冰雪  </t>
  </si>
  <si>
    <t>设备:模拟器_77dc12c7e9ffe89260c4fdcbc92467d5</t>
  </si>
  <si>
    <t xml:space="preserve">IP:183.240.117.214:12964  身份证:410928198809181247 </t>
  </si>
  <si>
    <t xml:space="preserve">账号: 13978124089  </t>
  </si>
  <si>
    <t xml:space="preserve">名称：唯蓝璃  </t>
  </si>
  <si>
    <t>设备:模拟器_0485d25652b9d4ea98eb84769ae9f52d</t>
  </si>
  <si>
    <t xml:space="preserve">IP:183.240.117.219:26531  身份证:370682198610078129 </t>
  </si>
  <si>
    <t xml:space="preserve">账号: wxoVumu0pwyY_bG39vlVqZ7txdTkH8  </t>
  </si>
  <si>
    <t xml:space="preserve">名称：小战士  </t>
  </si>
  <si>
    <t>设备:真机_EFE53C69-ECD1-439D-9201-EC89C4A2CE88</t>
  </si>
  <si>
    <t xml:space="preserve">IP:60.4.130.17:40065  身份证:130622199105040019 </t>
  </si>
  <si>
    <t xml:space="preserve">账号: 15921367309  </t>
  </si>
  <si>
    <t xml:space="preserve">名称：青松梦兰  </t>
  </si>
  <si>
    <t>设备:模拟器_031c000a024a63ba0c70fc2117ddfa35</t>
  </si>
  <si>
    <t xml:space="preserve">IP:120.233.96.248:37983  身份证:410928198809181247 </t>
  </si>
  <si>
    <t xml:space="preserve">账号: 15207423572  </t>
  </si>
  <si>
    <t xml:space="preserve">名称：幻城紫银  </t>
  </si>
  <si>
    <t>设备:模拟器_f4c94adb57910ae49a48a66e3b9aa4db</t>
  </si>
  <si>
    <t xml:space="preserve">IP:183.240.117.201:38308  身份证:370682198610078129 </t>
  </si>
  <si>
    <t xml:space="preserve">账号: 15085315308  </t>
  </si>
  <si>
    <t xml:space="preserve">名称：李晶泪  </t>
  </si>
  <si>
    <t>设备:模拟器_f9d2f83f7df138081fc81eb736222c92</t>
  </si>
  <si>
    <t xml:space="preserve">IP:183.240.117.220:6598  身份证:370682198610078129 </t>
  </si>
  <si>
    <t xml:space="preserve">金币:8909949   </t>
  </si>
  <si>
    <t xml:space="preserve">成就值:278   </t>
  </si>
  <si>
    <t xml:space="preserve">金币获取:20,拾取,52965_23,任务奖励,171605_15,活跃任务,52500_40,拍賣出售,940499_33,红包系统,41815_100,活动,320000_39,出售获得,22580_  </t>
  </si>
  <si>
    <t xml:space="preserve">金币获取总值:1601964  </t>
  </si>
  <si>
    <t>设备:真机_900CC262-4E99-407F-A2D1-6A8B70B3A849</t>
  </si>
  <si>
    <t xml:space="preserve">IP:120.204.99.109:8140  身份证:612322199302190411 </t>
  </si>
  <si>
    <t xml:space="preserve">2024/3/31 16:32:49 85区在线账号列表1： </t>
  </si>
  <si>
    <t xml:space="preserve">账号: 7348763097081125632  </t>
  </si>
  <si>
    <t xml:space="preserve">名称：筱殇  </t>
  </si>
  <si>
    <t xml:space="preserve">金币:4957567   </t>
  </si>
  <si>
    <t xml:space="preserve">成就值:377   </t>
  </si>
  <si>
    <t xml:space="preserve">当前主线:找瑞斯谈一谈_  </t>
  </si>
  <si>
    <t xml:space="preserve">金币获取:12,随机塔奖励,140000_23,任务奖励,403550_20,拾取,4447_15,活跃任务,12000_39,出售获得,6761_19,首胜,40000_66,家族升级,50000_  </t>
  </si>
  <si>
    <t xml:space="preserve">金币消耗:34,扣除道具,381700_29,生活制造,162500_21,拍賣商店,79280_   </t>
  </si>
  <si>
    <t xml:space="preserve">金币获取总值:656758  </t>
  </si>
  <si>
    <t xml:space="preserve">金币消耗总值:623480 今日在线:158  </t>
  </si>
  <si>
    <t xml:space="preserve">IP:223.104.132.87:63027  身份证: </t>
  </si>
  <si>
    <t xml:space="preserve">账号: 13500115130  </t>
  </si>
  <si>
    <t xml:space="preserve">名称：LucKy老头  </t>
  </si>
  <si>
    <t>充值:100</t>
  </si>
  <si>
    <t xml:space="preserve">金币:11252186   </t>
  </si>
  <si>
    <t xml:space="preserve">成就值:537   </t>
  </si>
  <si>
    <t>拍卖消耗:980000</t>
  </si>
  <si>
    <t xml:space="preserve">当前主线:前往绿林深处_找先锋军事报到_冰雪野狼_  </t>
  </si>
  <si>
    <t xml:space="preserve">金币获取:23,任务奖励,366780_40,拍賣出售,95000_39,出售获得,65000_15,活跃任务,236500_  </t>
  </si>
  <si>
    <t xml:space="preserve">金币消耗:29,生活制造,19500_36,拍卖购买,980000_21,拍賣商店,2000_34,扣除道具,350000_   </t>
  </si>
  <si>
    <t xml:space="preserve">金币获取总值:763280  </t>
  </si>
  <si>
    <t xml:space="preserve">金币消耗总值:1351500 今日在线:178  </t>
  </si>
  <si>
    <t>设备:真机_12737B54-93ED-47FF-B515-129B2A322CD0</t>
  </si>
  <si>
    <t xml:space="preserve">IP:113.85.111.41:5019  身份证:445121198812114514 </t>
  </si>
  <si>
    <t xml:space="preserve">账号: 15908658254  </t>
  </si>
  <si>
    <t xml:space="preserve">名称：十六夜心爱  </t>
  </si>
  <si>
    <t xml:space="preserve">金币:399665   </t>
  </si>
  <si>
    <t xml:space="preserve">成就值:72   </t>
  </si>
  <si>
    <t xml:space="preserve">金币获取:39,出售获得,1090_23,任务奖励,265_20,拾取,1171_  </t>
  </si>
  <si>
    <t xml:space="preserve">金币获取总值:2526  </t>
  </si>
  <si>
    <t>设备:真机_1073d5616de8c0b4ee509855c76ed549</t>
  </si>
  <si>
    <t xml:space="preserve">IP:223.95.21.254:5553  身份证:420881198603201714 </t>
  </si>
  <si>
    <t xml:space="preserve">账号: qq8D74F197EE72C9DE908A42967207D7EF  </t>
  </si>
  <si>
    <t xml:space="preserve">名称：歌者嫩  </t>
  </si>
  <si>
    <t xml:space="preserve">金币:889732   </t>
  </si>
  <si>
    <t xml:space="preserve">金币获取:20,拾取,12584_39,出售获得,4100_23,任务奖励,75220_  </t>
  </si>
  <si>
    <t xml:space="preserve">金币获取总值:91904  </t>
  </si>
  <si>
    <t>设备:真机_CC54DCC3-371B-476D-8239-0D01A9C03899</t>
  </si>
  <si>
    <t xml:space="preserve">IP:183.148.241.233:20424  身份证:50022619980507671X </t>
  </si>
  <si>
    <t xml:space="preserve">账号: qqF6E1DFB620A508845595579CE4563B87  </t>
  </si>
  <si>
    <t xml:space="preserve">名称：羡鱼  </t>
  </si>
  <si>
    <t xml:space="preserve">金币:286567   </t>
  </si>
  <si>
    <t>设备:真机_51BFA852-FC84-49D5-80F1-8C81979CC42F</t>
  </si>
  <si>
    <t xml:space="preserve">IP:223.160.228.60:59042  身份证:441623200402245518 </t>
  </si>
  <si>
    <t xml:space="preserve">账号: 7352440164566145801  </t>
  </si>
  <si>
    <t xml:space="preserve">名称：浪情  </t>
  </si>
  <si>
    <t xml:space="preserve">金币:1183   </t>
  </si>
  <si>
    <t xml:space="preserve">金币获取:23,任务奖励,160_  </t>
  </si>
  <si>
    <t xml:space="preserve">金币获取总值:160  </t>
  </si>
  <si>
    <t xml:space="preserve">IP:118.254.61.219:10025  身份证: </t>
  </si>
  <si>
    <t xml:space="preserve">账号: 660814688574d969d50b8760  </t>
  </si>
  <si>
    <t xml:space="preserve">名称：拾晨苏魅  </t>
  </si>
  <si>
    <t xml:space="preserve">金币:3518   </t>
  </si>
  <si>
    <t xml:space="preserve">当前主线:寻找走失的矿工_  </t>
  </si>
  <si>
    <t xml:space="preserve">金币获取:23,任务奖励,505_20,拾取,1004_  </t>
  </si>
  <si>
    <t xml:space="preserve">金币获取总值:1509  </t>
  </si>
  <si>
    <t>设备:真机_9cdfedb904e7422e46f5124b8e58c726</t>
  </si>
  <si>
    <t xml:space="preserve">IP:175.151.59.150:43822  身份证:210702198106120243 </t>
  </si>
  <si>
    <t xml:space="preserve">账号: 6608fff301bc2ff3a1f1e082  </t>
  </si>
  <si>
    <t xml:space="preserve">名称：魔神  </t>
  </si>
  <si>
    <t xml:space="preserve">金币:374339   </t>
  </si>
  <si>
    <t xml:space="preserve">金币获取:23,任务奖励,240_20,拾取,976_  </t>
  </si>
  <si>
    <t xml:space="preserve">金币获取总值:1216  </t>
  </si>
  <si>
    <t xml:space="preserve">金币消耗总值:0 今日在线:78  </t>
  </si>
  <si>
    <t>设备:真机_14fe7615f4683bbfacb55bed1c345147</t>
  </si>
  <si>
    <t xml:space="preserve">IP:111.36.185.97:16410  身份证:371312199912136451 </t>
  </si>
  <si>
    <t xml:space="preserve">账号: 18860393722  </t>
  </si>
  <si>
    <t xml:space="preserve">名称：木颜  </t>
  </si>
  <si>
    <t xml:space="preserve">金币:15540   </t>
  </si>
  <si>
    <t xml:space="preserve">金币获取:20,拾取,269_39,出售获得,7610_  </t>
  </si>
  <si>
    <t xml:space="preserve">金币获取总值:7879  </t>
  </si>
  <si>
    <t>设备:真机_DB1D8B82-4F0C-4625-9981-E2FF5823348D</t>
  </si>
  <si>
    <t xml:space="preserve">IP:182.131.193.167:18244  身份证:410222199211149830 </t>
  </si>
  <si>
    <t xml:space="preserve">账号: 18193742728  </t>
  </si>
  <si>
    <t xml:space="preserve">名称：七曜晶泪  </t>
  </si>
  <si>
    <t xml:space="preserve">金币:2214209   </t>
  </si>
  <si>
    <t xml:space="preserve">成就值:118   </t>
  </si>
  <si>
    <t xml:space="preserve">当前主线:升级到18级开启第二章_寻找水源_  </t>
  </si>
  <si>
    <t xml:space="preserve">金币获取:39,出售获得,25123_15,活跃任务,88500_20,拾取,6020_23,任务奖励,5240_  </t>
  </si>
  <si>
    <t xml:space="preserve">金币消耗:34,扣除道具,150000_   </t>
  </si>
  <si>
    <t xml:space="preserve">金币获取总值:124883  </t>
  </si>
  <si>
    <t xml:space="preserve">金币消耗总值:150000 今日在线:169  </t>
  </si>
  <si>
    <t>设备:真机_27AF4164-42A9-4455-9845-E8F6560B8A9B</t>
  </si>
  <si>
    <t xml:space="preserve">IP:102.220.199.139:17650  身份证:622101198608030378 </t>
  </si>
  <si>
    <t xml:space="preserve">账号: wxoVumu0mGZGIz_aZT4oMxdkYv2pXY  </t>
  </si>
  <si>
    <t xml:space="preserve">名称：睿锋之刃  </t>
  </si>
  <si>
    <t xml:space="preserve">金币:599784   </t>
  </si>
  <si>
    <t xml:space="preserve">成就值:498   </t>
  </si>
  <si>
    <t xml:space="preserve">当前主线:收集村民灵魄_寻找证据_  </t>
  </si>
  <si>
    <t xml:space="preserve">金币获取:23,任务奖励,40000_40,拍賣出售,76000_15,活跃任务,196000_39,出售获得,57691_20,拾取,21343_70,战区活动,50000_19,首胜,30000_  </t>
  </si>
  <si>
    <t xml:space="preserve">金币消耗:21,拍賣商店,982965_34,扣除道具,45000_29,生活制造,47500_   </t>
  </si>
  <si>
    <t xml:space="preserve">金币获取总值:471034  </t>
  </si>
  <si>
    <t xml:space="preserve">金币消耗总值:1075465 今日在线:206  </t>
  </si>
  <si>
    <t>设备:真机_1e4a1b03d1b6cd8a174a826f76e009f4</t>
  </si>
  <si>
    <t xml:space="preserve">IP:113.84.40.129:41122  身份证:440981199410157255 </t>
  </si>
  <si>
    <t xml:space="preserve">账号: 7352381805674486538  </t>
  </si>
  <si>
    <t xml:space="preserve">名称：龍吟枫丶  </t>
  </si>
  <si>
    <t xml:space="preserve">金币:701305   </t>
  </si>
  <si>
    <t xml:space="preserve">成就值:53   </t>
  </si>
  <si>
    <t xml:space="preserve">金币获取:20,拾取,48_  </t>
  </si>
  <si>
    <t xml:space="preserve">金币获取总值:48  </t>
  </si>
  <si>
    <t xml:space="preserve">IP:119.143.75.199:63391  身份证: </t>
  </si>
  <si>
    <t xml:space="preserve">账号: 65f7fc520007ad281329d483  </t>
  </si>
  <si>
    <t xml:space="preserve">名称：陌萌呗  </t>
  </si>
  <si>
    <t xml:space="preserve">金币:3197718   </t>
  </si>
  <si>
    <t xml:space="preserve">金币获取:20,拾取,390039_23,任务奖励,20_  </t>
  </si>
  <si>
    <t xml:space="preserve">金币获取总值:390059  </t>
  </si>
  <si>
    <t>设备:模拟器_f9d45b24bbe72f71e29d22b46fec24ac</t>
  </si>
  <si>
    <t xml:space="preserve">IP:116.55.0.35:57367  身份证:532323198907180314 </t>
  </si>
  <si>
    <t xml:space="preserve">名称：梦2Aonly  </t>
  </si>
  <si>
    <t xml:space="preserve">体力:50  </t>
  </si>
  <si>
    <t xml:space="preserve">金币:1433122   </t>
  </si>
  <si>
    <t xml:space="preserve">成就值:269   </t>
  </si>
  <si>
    <t xml:space="preserve">金币获取:20,拾取,16417_23,任务奖励,130000_39,出售获得,67500_19,首胜,40000_70,战区活动,150000_  </t>
  </si>
  <si>
    <t xml:space="preserve">金币消耗:29,生活制造,111500_34,扣除道具,75000_   </t>
  </si>
  <si>
    <t xml:space="preserve">金币获取总值:403917  </t>
  </si>
  <si>
    <t xml:space="preserve">金币消耗总值:186500 今日在线:136  </t>
  </si>
  <si>
    <t>设备:真机_acaf3b576ef955deff549eb6d75eb6e6</t>
  </si>
  <si>
    <t xml:space="preserve">IP:139.215.45.189:44088  身份证:231181198907162512 </t>
  </si>
  <si>
    <t xml:space="preserve">账号: 660626bddffeca276d2f5d8e  </t>
  </si>
  <si>
    <t xml:space="preserve">名称：你是数第一  </t>
  </si>
  <si>
    <t xml:space="preserve">金币:1972890   </t>
  </si>
  <si>
    <t xml:space="preserve">成就值:185   </t>
  </si>
  <si>
    <t xml:space="preserve">金币获取:23,任务奖励,17500_20,拾取,985_  </t>
  </si>
  <si>
    <t xml:space="preserve">金币消耗:34,扣除道具,50000_29,生活制造,3500_   </t>
  </si>
  <si>
    <t xml:space="preserve">金币获取总值:18485  </t>
  </si>
  <si>
    <t xml:space="preserve">金币消耗总值:53500 今日在线:211  </t>
  </si>
  <si>
    <t>设备:真机_aeeb1830c275e810b3a48ed2e982311a</t>
  </si>
  <si>
    <t xml:space="preserve">IP:111.25.211.169:28174  身份证:220502198007090617 </t>
  </si>
  <si>
    <t xml:space="preserve">账号: 15184880716  </t>
  </si>
  <si>
    <t xml:space="preserve">名称：一生落璃  </t>
  </si>
  <si>
    <t xml:space="preserve">金币:13846321   </t>
  </si>
  <si>
    <t xml:space="preserve">当前主线:找流浪者询问_  </t>
  </si>
  <si>
    <t xml:space="preserve">金币获取:20,拾取,530000_  </t>
  </si>
  <si>
    <t xml:space="preserve">金币获取总值:530000  </t>
  </si>
  <si>
    <t xml:space="preserve">金币消耗总值:0 今日在线:55  </t>
  </si>
  <si>
    <t>设备:模拟器_effd69f1ef39db1cfe124cec9d97894b</t>
  </si>
  <si>
    <t xml:space="preserve">IP:116.55.0.35:58967  身份证:532323198907180314 </t>
  </si>
  <si>
    <t xml:space="preserve">账号: 7340260616520997658  </t>
  </si>
  <si>
    <t xml:space="preserve">名称：颠僧  </t>
  </si>
  <si>
    <t xml:space="preserve">金币:3493785   </t>
  </si>
  <si>
    <t xml:space="preserve">成就值:415   </t>
  </si>
  <si>
    <t>拍卖消耗:22400</t>
  </si>
  <si>
    <t xml:space="preserve">金币获取:23,任务奖励,84790_20,拾取,11554_70,战区活动,150000_19,首胜,60000_15,活跃任务,285000_  </t>
  </si>
  <si>
    <t xml:space="preserve">金币消耗:29,生活制造,8500_36,拍卖购买,22400_34,扣除道具,50000_   </t>
  </si>
  <si>
    <t xml:space="preserve">金币获取总值:591344  </t>
  </si>
  <si>
    <t xml:space="preserve">金币消耗总值:80900 今日在线:313  </t>
  </si>
  <si>
    <t xml:space="preserve">IP:119.46.234.137:31148  身份证: </t>
  </si>
  <si>
    <t xml:space="preserve">账号: 7351734978167823142  </t>
  </si>
  <si>
    <t xml:space="preserve">名称：后羿  </t>
  </si>
  <si>
    <t xml:space="preserve">金币:1604069   </t>
  </si>
  <si>
    <t xml:space="preserve">成就值:230   </t>
  </si>
  <si>
    <t xml:space="preserve">金币获取:39,出售获得,74683_70,战区活动,150000_19,首胜,215000_23,任务奖励,138785_20,拾取,19282_15,活跃任务,103500_33,红包系统,24523_  </t>
  </si>
  <si>
    <t xml:space="preserve">金币消耗:29,生活制造,41000_34,扣除道具,125000_   </t>
  </si>
  <si>
    <t xml:space="preserve">金币获取总值:725773  </t>
  </si>
  <si>
    <t xml:space="preserve">金币消耗总值:166000 今日在线:94  </t>
  </si>
  <si>
    <t xml:space="preserve">IP:223.104.67.167:21430  身份证: </t>
  </si>
  <si>
    <t xml:space="preserve">账号: qqUID_DB6B1CD1D169A5183473A9D762A4A54B  </t>
  </si>
  <si>
    <t xml:space="preserve">名称：牛大  </t>
  </si>
  <si>
    <t xml:space="preserve">金币:2714124   </t>
  </si>
  <si>
    <t xml:space="preserve">成就值:562   </t>
  </si>
  <si>
    <t>拍卖消耗:1243000</t>
  </si>
  <si>
    <t xml:space="preserve">金币获取:15,活跃任务,157500_20,拾取,3373_70,战区活动,450000_39,出售获得,132500_23,任务奖励,82000_13,收集奖励,100000_87,抽卡,100000_32,兑换,22087_40,拍賣出售,294500_  </t>
  </si>
  <si>
    <t xml:space="preserve">金币消耗:36,拍卖购买,1243000_29,生活制造,46500_21,拍賣商店,5332697_83,福利奖励,150000_34,扣除道具,280000_   </t>
  </si>
  <si>
    <t xml:space="preserve">金币获取总值:1341960  </t>
  </si>
  <si>
    <t xml:space="preserve">金币消耗总值:7052197 今日在线:262  </t>
  </si>
  <si>
    <t>设备:真机_13ef84985a97e58d7b14d4266d6ae9bb</t>
  </si>
  <si>
    <t xml:space="preserve">IP:111.58.86.38:21616  身份证:450702199702243919 </t>
  </si>
  <si>
    <t xml:space="preserve">账号: 7352439190590102307  </t>
  </si>
  <si>
    <t xml:space="preserve">名称：夏灬天  </t>
  </si>
  <si>
    <t xml:space="preserve">金币:68   </t>
  </si>
  <si>
    <t xml:space="preserve">IP:183.225.207.59:18740  身份证: </t>
  </si>
  <si>
    <t xml:space="preserve">账号: 18677155477  </t>
  </si>
  <si>
    <t xml:space="preserve">名称：兰斯洛特  </t>
  </si>
  <si>
    <t xml:space="preserve">金币:2297   </t>
  </si>
  <si>
    <t xml:space="preserve">当前主线:前往矿洞一层_  </t>
  </si>
  <si>
    <t xml:space="preserve">金币获取:23,任务奖励,585_20,拾取,1255_  </t>
  </si>
  <si>
    <t xml:space="preserve">金币获取总值:1840  </t>
  </si>
  <si>
    <t>设备:真机_128CE7F4-7114-449A-B0E8-F1F525536985</t>
  </si>
  <si>
    <t xml:space="preserve">IP:43.250.245.69:46954  身份证:450603198401270012 </t>
  </si>
  <si>
    <t xml:space="preserve">账号: 7350306393700227851  </t>
  </si>
  <si>
    <t xml:space="preserve">名称：慕容羽灵  </t>
  </si>
  <si>
    <t xml:space="preserve">金币:201160   </t>
  </si>
  <si>
    <t xml:space="preserve">成就值:83   </t>
  </si>
  <si>
    <t xml:space="preserve">金币获取:20,拾取,5972_  </t>
  </si>
  <si>
    <t xml:space="preserve">金币获取总值:5972  </t>
  </si>
  <si>
    <t xml:space="preserve">IP:120.244.48.112:22642  身份证: </t>
  </si>
  <si>
    <t xml:space="preserve">账号: 7351373071762135846  </t>
  </si>
  <si>
    <t xml:space="preserve">名称：镜子  </t>
  </si>
  <si>
    <t xml:space="preserve">金币:8414804   </t>
  </si>
  <si>
    <t xml:space="preserve">成就值:736   </t>
  </si>
  <si>
    <t>拍卖消耗:1429942</t>
  </si>
  <si>
    <t xml:space="preserve">金币获取:20,拾取,6273_40,拍賣出售,73042315_39,出售获得,18000_15,活跃任务,145500_23,任务奖励,216500_33,红包系统,39568_12,随机塔奖励,75000_  </t>
  </si>
  <si>
    <t xml:space="preserve">金币消耗:1,系统赠与,1920_34,扣除道具,20250_36,拍卖购买,1429942_21,拍賣商店,11765506_29,生活制造,215000_   </t>
  </si>
  <si>
    <t xml:space="preserve">金币获取总值:73543156  </t>
  </si>
  <si>
    <t xml:space="preserve">金币消耗总值:13432618 今日在线:405  </t>
  </si>
  <si>
    <t xml:space="preserve">IP:223.104.164.5:6229  身份证: </t>
  </si>
  <si>
    <t xml:space="preserve">账号: 7352430742833552168  </t>
  </si>
  <si>
    <t xml:space="preserve">名称：小梦冰  </t>
  </si>
  <si>
    <t xml:space="preserve">金币:1219   </t>
  </si>
  <si>
    <t xml:space="preserve">IP:39.171.214.17:5203  身份证: </t>
  </si>
  <si>
    <t xml:space="preserve">名称：梦  </t>
  </si>
  <si>
    <t xml:space="preserve">金币:1993213   </t>
  </si>
  <si>
    <t>拍卖消耗:2966451</t>
  </si>
  <si>
    <t xml:space="preserve">当前主线:寻找水源_埋藏的证据_  </t>
  </si>
  <si>
    <t xml:space="preserve">金币获取:12,随机塔奖励,140000_39,出售获得,30100_15,活跃任务,356000_77,小龟大赛,300000_63,角斗场胜利,150000_20,拾取,1141_38,藏宝图获得,50000_40,拍賣出售,66500_19,首胜,25000_  </t>
  </si>
  <si>
    <t xml:space="preserve">金币消耗:36,拍卖购买,2966451_29,生活制造,227500_1,系统赠与,200000_34,扣除道具,74400_21,拍賣商店,476704_83,福利奖励,100000_   </t>
  </si>
  <si>
    <t xml:space="preserve">金币获取总值:1118741  </t>
  </si>
  <si>
    <t xml:space="preserve">金币消耗总值:4045055 今日在线:327  </t>
  </si>
  <si>
    <t>设备:真机_575f66e77f55ff1489b7318ee0c5d0e5</t>
  </si>
  <si>
    <t xml:space="preserve">IP:39.144.159.88:12418  身份证:342422199501012132 </t>
  </si>
  <si>
    <t xml:space="preserve">账号: 7342836605939948322  </t>
  </si>
  <si>
    <t xml:space="preserve">名称：刀刀暴击  </t>
  </si>
  <si>
    <t xml:space="preserve">金币:1246803   </t>
  </si>
  <si>
    <t xml:space="preserve">成就值:331   </t>
  </si>
  <si>
    <t xml:space="preserve">当前主线:扫清障碍_寻找遗迹废墟_  </t>
  </si>
  <si>
    <t xml:space="preserve">金币获取:20,拾取,16393_39,出售获得,1535_23,任务奖励,185000_15,活跃任务,218500_  </t>
  </si>
  <si>
    <t xml:space="preserve">金币消耗:36,拍卖购买,50000_34,扣除道具,50000_29,生活制造,2500_83,福利奖励,50000_   </t>
  </si>
  <si>
    <t xml:space="preserve">金币获取总值:421428  </t>
  </si>
  <si>
    <t xml:space="preserve">金币消耗总值:152500 今日在线:189  </t>
  </si>
  <si>
    <t xml:space="preserve">IP:103.57.12.64:8155  身份证: </t>
  </si>
  <si>
    <t xml:space="preserve">账号: 7352379491538410255  </t>
  </si>
  <si>
    <t xml:space="preserve">名称：幻璃殇  </t>
  </si>
  <si>
    <t xml:space="preserve">金币:14066   </t>
  </si>
  <si>
    <t xml:space="preserve">金币获取:23,任务奖励,290_20,拾取,346_  </t>
  </si>
  <si>
    <t xml:space="preserve">金币获取总值:636  </t>
  </si>
  <si>
    <t xml:space="preserve">金币消耗总值:0 今日在线:34  </t>
  </si>
  <si>
    <t xml:space="preserve">IP:111.16.86.28:30647  身份证: </t>
  </si>
  <si>
    <t xml:space="preserve">账号: 64aa2c4253f6e40e056f9b74  </t>
  </si>
  <si>
    <t xml:space="preserve">名称：女帝  </t>
  </si>
  <si>
    <t xml:space="preserve">金币:144733   </t>
  </si>
  <si>
    <t xml:space="preserve">金币获取:15,活跃任务,31000_20,拾取,1760_23,任务奖励,805_  </t>
  </si>
  <si>
    <t xml:space="preserve">金币获取总值:33565  </t>
  </si>
  <si>
    <t xml:space="preserve">金币消耗总值:0 今日在线:119  </t>
  </si>
  <si>
    <t>设备:真机_593a3f8375c7935a86f34ebfac1fc586</t>
  </si>
  <si>
    <t xml:space="preserve">IP:113.84.128.122:31790  身份证:452225198911075119 </t>
  </si>
  <si>
    <t xml:space="preserve">账号: 66088c5501bc2ff3a1f01fb1  </t>
  </si>
  <si>
    <t xml:space="preserve">名称：慕羽灵  </t>
  </si>
  <si>
    <t xml:space="preserve">金币:19815493   </t>
  </si>
  <si>
    <t xml:space="preserve">当前主线:通缉：野猪王_  </t>
  </si>
  <si>
    <t xml:space="preserve">金币获取:20,拾取,111133_23,任务奖励,760_39,出售获得,13370_  </t>
  </si>
  <si>
    <t xml:space="preserve">金币获取总值:125263  </t>
  </si>
  <si>
    <t>设备:模拟器_2bb693ed7ae1e4ce5df99eb45b25f9a5</t>
  </si>
  <si>
    <t xml:space="preserve">IP:116.55.0.35:59125  身份证:510722197101318797 </t>
  </si>
  <si>
    <t xml:space="preserve">账号: 64abb4f3edd8a420b2629601  </t>
  </si>
  <si>
    <t xml:space="preserve">名称：樱雪  </t>
  </si>
  <si>
    <t xml:space="preserve">金币:3708468   </t>
  </si>
  <si>
    <t xml:space="preserve">成就值:304   </t>
  </si>
  <si>
    <t xml:space="preserve">金币获取:20,拾取,11532_70,战区活动,150000_39,出售获得,2920_23,任务奖励,77465_15,活跃任务,30000_40,拍賣出售,247000_12,随机塔奖励,30000_  </t>
  </si>
  <si>
    <t xml:space="preserve">金币消耗:21,拍賣商店,18060_29,生活制造,43000_   </t>
  </si>
  <si>
    <t xml:space="preserve">金币获取总值:548917  </t>
  </si>
  <si>
    <t xml:space="preserve">金币消耗总值:61060 今日在线:151  </t>
  </si>
  <si>
    <t>设备:真机_1ae27b64d5d0c65763c411f5e8d52a2a</t>
  </si>
  <si>
    <t xml:space="preserve">IP:117.136.112.117:47152  身份证:332521197604140215 </t>
  </si>
  <si>
    <t xml:space="preserve">账号: wxoVumu0pHmFTEGwXcglodIedVGR6I  </t>
  </si>
  <si>
    <t xml:space="preserve">名称：拾晨  </t>
  </si>
  <si>
    <t xml:space="preserve">金币:464120   </t>
  </si>
  <si>
    <t xml:space="preserve">成就值:270   </t>
  </si>
  <si>
    <t xml:space="preserve">金币获取:20,拾取,22010_23,任务奖励,31980_19,首胜,35000_15,活跃任务,15000_  </t>
  </si>
  <si>
    <t xml:space="preserve">金币消耗:29,生活制造,2500_34,扣除道具,96500_50,捐献,1000000_   </t>
  </si>
  <si>
    <t xml:space="preserve">金币获取总值:103990  </t>
  </si>
  <si>
    <t xml:space="preserve">金币消耗总值:1099000 今日在线:273  </t>
  </si>
  <si>
    <t>设备:真机_DEF7A2EF-9D7A-42BA-86EA-4E48A3FF5E89</t>
  </si>
  <si>
    <t xml:space="preserve">IP:116.22.206.27:27549  身份证:532128199409237141 </t>
  </si>
  <si>
    <t xml:space="preserve">账号: 7352154635756591911  </t>
  </si>
  <si>
    <t xml:space="preserve">名称：一叶孤舟  </t>
  </si>
  <si>
    <t xml:space="preserve">金币:35881   </t>
  </si>
  <si>
    <t xml:space="preserve">成就值:103   </t>
  </si>
  <si>
    <t xml:space="preserve">金币获取:20,拾取,3524_  </t>
  </si>
  <si>
    <t xml:space="preserve">金币获取总值:3524  </t>
  </si>
  <si>
    <t xml:space="preserve">金币消耗总值:0 今日在线:101  </t>
  </si>
  <si>
    <t xml:space="preserve">IP:113.16.17.13:36729  身份证: </t>
  </si>
  <si>
    <t xml:space="preserve">账号: qqUID_3B88AE7BB9FA2A302BA0A7BD745D32BB  </t>
  </si>
  <si>
    <t xml:space="preserve">名称：慕容千依  </t>
  </si>
  <si>
    <t xml:space="preserve">金币:14893691   </t>
  </si>
  <si>
    <t xml:space="preserve">成就值:207   </t>
  </si>
  <si>
    <t>拍卖消耗:19999996</t>
  </si>
  <si>
    <t xml:space="preserve">金币获取:20,拾取,70309_39,出售获得,402950_23,任务奖励,20_  </t>
  </si>
  <si>
    <t xml:space="preserve">金币消耗:36,拍卖购买,19999996_34,扣除道具,50000_   </t>
  </si>
  <si>
    <t xml:space="preserve">金币获取总值:473279  </t>
  </si>
  <si>
    <t xml:space="preserve">金币消耗总值:20049996 今日在线:120  </t>
  </si>
  <si>
    <t>设备:模拟器_b4c0e4a0b92d0080b86bf7e0ad801fbb</t>
  </si>
  <si>
    <t xml:space="preserve">IP:183.225.113.63:6171  身份证:532323198907180314 </t>
  </si>
  <si>
    <t xml:space="preserve">账号: qqUID_6923BE30BF50A907B0A68C014ABBC01E  </t>
  </si>
  <si>
    <t xml:space="preserve">金币:134431366   </t>
  </si>
  <si>
    <t xml:space="preserve">成就值:387   </t>
  </si>
  <si>
    <t>拍卖消耗:4999997</t>
  </si>
  <si>
    <t xml:space="preserve">当前主线:冰雪蜘蛛_  </t>
  </si>
  <si>
    <t xml:space="preserve">金币获取:20,拾取,139491_39,出售获得,64275_15,活跃任务,58500_  </t>
  </si>
  <si>
    <t xml:space="preserve">金币消耗:36,拍卖购买,4999997_34,扣除道具,0_   </t>
  </si>
  <si>
    <t xml:space="preserve">金币获取总值:262266  </t>
  </si>
  <si>
    <t xml:space="preserve">金币消耗总值:4999997 今日在线:340  </t>
  </si>
  <si>
    <t>设备:模拟器_a39773f613ce98c5d9544b1763b7dad9</t>
  </si>
  <si>
    <t xml:space="preserve">IP:183.225.113.63:6238  身份证:532323198907180314 </t>
  </si>
  <si>
    <t xml:space="preserve">账号: wxoVumu0vAAQEPC0sOUd_uGTSC_fxE  </t>
  </si>
  <si>
    <t xml:space="preserve">名称：臭臭战斗员  </t>
  </si>
  <si>
    <t xml:space="preserve">金币:110996   </t>
  </si>
  <si>
    <t xml:space="preserve">成就值:63   </t>
  </si>
  <si>
    <t xml:space="preserve">当前主线:实力证明：开启第二章_前往每日任务_  </t>
  </si>
  <si>
    <t>设备:真机_2e6ea927a08a4d6b795f1044289a2abb</t>
  </si>
  <si>
    <t xml:space="preserve">IP:171.216.63.52:52824  身份证:513021199211062179 </t>
  </si>
  <si>
    <t xml:space="preserve">账号: 13529508516  </t>
  </si>
  <si>
    <t xml:space="preserve">名称：颜玫瑰  </t>
  </si>
  <si>
    <t xml:space="preserve">金币:15929657   </t>
  </si>
  <si>
    <t>拍卖消耗:4999999</t>
  </si>
  <si>
    <t xml:space="preserve">金币获取:20,拾取,155000_39,出售获得,4805345_  </t>
  </si>
  <si>
    <t xml:space="preserve">金币消耗:36,拍卖购买,4999999_   </t>
  </si>
  <si>
    <t xml:space="preserve">金币获取总值:4960345  </t>
  </si>
  <si>
    <t xml:space="preserve">金币消耗总值:4999999 今日在线:40  </t>
  </si>
  <si>
    <t>设备:模拟器_4a43b9b280c8b2b150dbf2b4860487a0</t>
  </si>
  <si>
    <t xml:space="preserve">IP:116.55.0.35:63748  身份证:532323198907180314 </t>
  </si>
  <si>
    <t xml:space="preserve">名称：闪电3  </t>
  </si>
  <si>
    <t xml:space="preserve">金币:1757045   </t>
  </si>
  <si>
    <t xml:space="preserve">成就值:439   </t>
  </si>
  <si>
    <t>拍卖消耗:76400</t>
  </si>
  <si>
    <t xml:space="preserve">金币获取:39,出售获得,21068_40,拍賣出售,1538050_66,家族升级,100000_23,任务奖励,290930_20,拾取,4290_18,排行榜奖励,30000_  </t>
  </si>
  <si>
    <t xml:space="preserve">金币消耗:29,生活制造,71500_50,捐献,1820000_1,系统赠与,200000_46,家园资金兑换,680000_36,拍卖购买,76400_21,拍賣商店,80000_34,扣除道具,250000_83,福利奖励,50000_   </t>
  </si>
  <si>
    <t xml:space="preserve">金币获取总值:1984338  </t>
  </si>
  <si>
    <t xml:space="preserve">金币消耗总值:3227900 今日在线:258  </t>
  </si>
  <si>
    <t>设备:真机_884988F1-BDDF-4B39-8A32-DB7386ABBDB6</t>
  </si>
  <si>
    <t xml:space="preserve">IP:116.9.25.232:31309  身份证:450802199508131791 </t>
  </si>
  <si>
    <t xml:space="preserve">账号: 18815274615  </t>
  </si>
  <si>
    <t xml:space="preserve">名称：于殇樱  </t>
  </si>
  <si>
    <t xml:space="preserve">金币:35602   </t>
  </si>
  <si>
    <t xml:space="preserve">金币获取:20,拾取,934_23,任务奖励,185_  </t>
  </si>
  <si>
    <t xml:space="preserve">金币获取总值:1119  </t>
  </si>
  <si>
    <t xml:space="preserve">金币消耗总值:0 今日在线:27  </t>
  </si>
  <si>
    <t>设备:真机_EB55E5A0-8C6E-4CFA-9C96-3AB94A674400</t>
  </si>
  <si>
    <t xml:space="preserve">IP:36.17.167.6:30750  身份证:330282199011103674 </t>
  </si>
  <si>
    <t xml:space="preserve">账号: wxoVumu0ob6-KmurK8u2JpmDo_hFh4  </t>
  </si>
  <si>
    <t xml:space="preserve">名称：东方殇心  </t>
  </si>
  <si>
    <t xml:space="preserve">金币:44691   </t>
  </si>
  <si>
    <t xml:space="preserve">成就值:12   </t>
  </si>
  <si>
    <t xml:space="preserve">金币获取:20,拾取,84_  </t>
  </si>
  <si>
    <t xml:space="preserve">金币消耗:21,拍賣商店,867_   </t>
  </si>
  <si>
    <t xml:space="preserve">金币获取总值:84  </t>
  </si>
  <si>
    <t xml:space="preserve">金币消耗总值:867 今日在线:38  </t>
  </si>
  <si>
    <t>设备:真机_8B537574-77F0-4227-9064-C72798D1815C</t>
  </si>
  <si>
    <t xml:space="preserve">IP:121.27.41.221:63152  身份证:130522198708133214 </t>
  </si>
  <si>
    <t xml:space="preserve">账号: 13824656918  </t>
  </si>
  <si>
    <t xml:space="preserve">名称：幽樱雪  </t>
  </si>
  <si>
    <t xml:space="preserve">金币:3389731   </t>
  </si>
  <si>
    <t xml:space="preserve">成就值:462   </t>
  </si>
  <si>
    <t xml:space="preserve">当前主线:寻找勇士_寻找水源_冰雪野狼_  </t>
  </si>
  <si>
    <t xml:space="preserve">金币获取:40,拍賣出售,289219_66,家族升级,100000_20,拾取,6745_15,活跃任务,42000_39,出售获得,224736_23,任务奖励,20000_  </t>
  </si>
  <si>
    <t xml:space="preserve">金币消耗:34,扣除道具,50000_29,生活制造,109500_21,拍賣商店,250000_   </t>
  </si>
  <si>
    <t xml:space="preserve">金币获取总值:682700  </t>
  </si>
  <si>
    <t xml:space="preserve">金币消耗总值:409500 今日在线:152  </t>
  </si>
  <si>
    <t>设备:真机_b73c0bd3057cd3c95e433b7229ee6a46</t>
  </si>
  <si>
    <t xml:space="preserve">IP:223.74.99.140:51564  身份证:445323198411140619 </t>
  </si>
  <si>
    <t xml:space="preserve">账号: 13481255549  </t>
  </si>
  <si>
    <t xml:space="preserve">名称：竺璃莹殇  </t>
  </si>
  <si>
    <t xml:space="preserve">金币:40856   </t>
  </si>
  <si>
    <t xml:space="preserve">金币获取:20,拾取,2304_23,任务奖励,20000_39,出售获得,8730_15,活跃任务,52500_  </t>
  </si>
  <si>
    <t xml:space="preserve">金币获取总值:83534  </t>
  </si>
  <si>
    <t>设备:真机_B0FB4101-4FEB-4485-A17C-86002CBF8867</t>
  </si>
  <si>
    <t xml:space="preserve">IP:111.58.104.184:16751  身份证:452124199002100615 </t>
  </si>
  <si>
    <t xml:space="preserve">账号: 7351729636755561242  </t>
  </si>
  <si>
    <t xml:space="preserve">名称：司徒清恋  </t>
  </si>
  <si>
    <t xml:space="preserve">金币:1762914   </t>
  </si>
  <si>
    <t xml:space="preserve">成就值:373   </t>
  </si>
  <si>
    <t xml:space="preserve">金币获取:20,拾取,876_39,出售获得,28350_15,活跃任务,36000_70,战区活动,100000_19,首胜,15000_40,拍賣出售,38000_  </t>
  </si>
  <si>
    <t xml:space="preserve">金币消耗:21,拍賣商店,408500_29,生活制造,68000_34,扣除道具,30000_83,福利奖励,150000_   </t>
  </si>
  <si>
    <t xml:space="preserve">金币获取总值:218226  </t>
  </si>
  <si>
    <t xml:space="preserve">金币消耗总值:656500 今日在线:223  </t>
  </si>
  <si>
    <t xml:space="preserve">IP:113.9.223.219:47485  身份证: </t>
  </si>
  <si>
    <t xml:space="preserve">账号: 13833211089  </t>
  </si>
  <si>
    <t xml:space="preserve">名称：清陌  </t>
  </si>
  <si>
    <t xml:space="preserve">金币:192   </t>
  </si>
  <si>
    <t>设备:真机_75A7650E-2A1D-44F0-BABE-49CBD6145444</t>
  </si>
  <si>
    <t xml:space="preserve">IP:27.187.171.97:29109  身份证:132428198108240213 </t>
  </si>
  <si>
    <t xml:space="preserve">账号: wxoVumu0o7iRbKmphJFZo_nCWuf4KQ  </t>
  </si>
  <si>
    <t xml:space="preserve">名称：颜影倾  </t>
  </si>
  <si>
    <t xml:space="preserve">金币:18841   </t>
  </si>
  <si>
    <t xml:space="preserve">当前主线:通缉：地下教主_  </t>
  </si>
  <si>
    <t xml:space="preserve">金币获取:39,出售获得,6266_23,任务奖励,1845_20,拾取,904_  </t>
  </si>
  <si>
    <t xml:space="preserve">金币获取总值:9015  </t>
  </si>
  <si>
    <t>设备:真机_4109B6EC-625B-4AFD-8CE9-90D8CBD121F7</t>
  </si>
  <si>
    <t xml:space="preserve">IP:117.143.128.173:10037  身份证:310104198607120034 </t>
  </si>
  <si>
    <t xml:space="preserve">账号: 66068797dffeca276d30d7f1  </t>
  </si>
  <si>
    <t xml:space="preserve">名称：家伙很大  </t>
  </si>
  <si>
    <t>充值:2020</t>
  </si>
  <si>
    <t xml:space="preserve">金币:33519094   </t>
  </si>
  <si>
    <t xml:space="preserve">成就值:785   </t>
  </si>
  <si>
    <t>拍卖消耗:2180660</t>
  </si>
  <si>
    <t xml:space="preserve">金币获取:20,拾取,7633_15,活跃任务,27000_40,拍賣出售,194922859_13,收集奖励,100000_23,任务奖励,203880_33,红包系统,86616_39,出售获得,838765_70,战区活动,100000_19,首胜,30000_6,道具盒子,2000000_  </t>
  </si>
  <si>
    <t xml:space="preserve">金币消耗:36,拍卖购买,2180660_21,拍賣商店,80037891_34,扣除道具,130000_29,生活制造,19000_   </t>
  </si>
  <si>
    <t xml:space="preserve">金币获取总值:198316753  </t>
  </si>
  <si>
    <t xml:space="preserve">金币消耗总值:82367551 今日在线:565  </t>
  </si>
  <si>
    <t>设备:真机_d14648047cc73668ba5288c1ea6d6479</t>
  </si>
  <si>
    <t xml:space="preserve">IP:27.27.32.68:7552  身份证:420602199410020018 </t>
  </si>
  <si>
    <t xml:space="preserve">账号: 660907d3dffeca276d3a782d  </t>
  </si>
  <si>
    <t xml:space="preserve">名称：疾风姬  </t>
  </si>
  <si>
    <t xml:space="preserve">金币:75256   </t>
  </si>
  <si>
    <t xml:space="preserve">金币获取:23,任务奖励,190_20,拾取,363_  </t>
  </si>
  <si>
    <t xml:space="preserve">金币获取总值:553  </t>
  </si>
  <si>
    <t xml:space="preserve">金币消耗总值:0 今日在线:38  </t>
  </si>
  <si>
    <t>设备:真机_73e7bbbe1c5fd74d9879fac156d6a474</t>
  </si>
  <si>
    <t xml:space="preserve">IP:221.182.32.195:10432  身份证:510322199001180011 </t>
  </si>
  <si>
    <t xml:space="preserve">账号: qqUID_1BBC6994FD48CB4B1C6DF135BBD2F221  </t>
  </si>
  <si>
    <t xml:space="preserve">名称：坏l胚  </t>
  </si>
  <si>
    <t xml:space="preserve">金币:621859   </t>
  </si>
  <si>
    <t xml:space="preserve">成就值:409   </t>
  </si>
  <si>
    <t xml:space="preserve">当前主线:升级至30级,开启第三章_冰雪野狼_  </t>
  </si>
  <si>
    <t xml:space="preserve">金币获取:23,任务奖励,183840_15,活跃任务,100500_20,拾取,21950_39,出售获得,50000_  </t>
  </si>
  <si>
    <t xml:space="preserve">金币消耗:21,拍賣商店,12764_29,生活制造,48500_83,福利奖励,150000_   </t>
  </si>
  <si>
    <t xml:space="preserve">金币获取总值:356290  </t>
  </si>
  <si>
    <t xml:space="preserve">金币消耗总值:211264 今日在线:208  </t>
  </si>
  <si>
    <t>设备:真机_438d4f853955d76d2e9d8f300d15ba4a</t>
  </si>
  <si>
    <t xml:space="preserve">IP:112.17.242.76:36506  身份证:45212319890304551X </t>
  </si>
  <si>
    <t xml:space="preserve">账号: 15757660879  </t>
  </si>
  <si>
    <t xml:space="preserve">名称：世末紫蓝  </t>
  </si>
  <si>
    <t xml:space="preserve">金币:851083   </t>
  </si>
  <si>
    <t xml:space="preserve">金币获取:20,拾取,5396_23,任务奖励,5000_  </t>
  </si>
  <si>
    <t xml:space="preserve">金币获取总值:10396  </t>
  </si>
  <si>
    <t>设备:真机_99AEDB6D-A2E5-4773-B704-D2951412F357</t>
  </si>
  <si>
    <t xml:space="preserve">IP:183.148.241.233:21335  身份证:50022619980507671X </t>
  </si>
  <si>
    <t xml:space="preserve">账号: wxoVumu0swJiM4KkEMRBRSgGHWHpAM  </t>
  </si>
  <si>
    <t xml:space="preserve">名称：迷梦冰  </t>
  </si>
  <si>
    <t xml:space="preserve">金币:328   </t>
  </si>
  <si>
    <t>设备:真机_81281E80-3553-4ADE-9BB4-D01749D23F38</t>
  </si>
  <si>
    <t xml:space="preserve">IP:111.60.118.61:3632  身份证:420117199005183910 </t>
  </si>
  <si>
    <t xml:space="preserve">账号: 7349894296423783220  </t>
  </si>
  <si>
    <t xml:space="preserve">名称：锅锅  </t>
  </si>
  <si>
    <t xml:space="preserve">金币:390463   </t>
  </si>
  <si>
    <t xml:space="preserve">成就值:236   </t>
  </si>
  <si>
    <t xml:space="preserve">金币消耗总值:0 今日在线:398  </t>
  </si>
  <si>
    <t xml:space="preserve">IP:112.22.195.253:26246  身份证: </t>
  </si>
  <si>
    <t xml:space="preserve">账号: 7328957245889649448  </t>
  </si>
  <si>
    <t xml:space="preserve">名称：吖吖  </t>
  </si>
  <si>
    <t xml:space="preserve">金币:2602284   </t>
  </si>
  <si>
    <t xml:space="preserve">成就值:285   </t>
  </si>
  <si>
    <t xml:space="preserve">当前主线:水晶收集_冰雪蜘蛛_  </t>
  </si>
  <si>
    <t xml:space="preserve">金币获取:20,拾取,2524_15,活跃任务,15000_  </t>
  </si>
  <si>
    <t xml:space="preserve">金币消耗:29,生活制造,0_21,拍賣商店,41600_36,拍卖购买,41000_34,扣除道具,0_   </t>
  </si>
  <si>
    <t xml:space="preserve">金币获取总值:17524  </t>
  </si>
  <si>
    <t xml:space="preserve">金币消耗总值:82600 今日在线:110  </t>
  </si>
  <si>
    <t xml:space="preserve">IP:42.184.4.130:46451  身份证: </t>
  </si>
  <si>
    <t xml:space="preserve">账号: wxoVumu0sn628Lms_4Ki9xgryE0AwI  </t>
  </si>
  <si>
    <t xml:space="preserve">名称：夏梦  </t>
  </si>
  <si>
    <t xml:space="preserve">金币:298376   </t>
  </si>
  <si>
    <t xml:space="preserve">金币获取:20,拾取,8071_39,出售获得,6560_15,活跃任务,4500_23,任务奖励,68360_19,首胜,10000_  </t>
  </si>
  <si>
    <t xml:space="preserve">金币获取总值:97491  </t>
  </si>
  <si>
    <t xml:space="preserve">金币消耗总值:50000 今日在线:77  </t>
  </si>
  <si>
    <t>设备:真机_476BD341-1910-4D7B-911A-83C9AA9EDCF5</t>
  </si>
  <si>
    <t xml:space="preserve">IP:117.147.91.157:12659  身份证:331082198803157457 </t>
  </si>
  <si>
    <t xml:space="preserve">账号: 7350261405096123187  </t>
  </si>
  <si>
    <t xml:space="preserve">名称：二方紫蝶  </t>
  </si>
  <si>
    <t xml:space="preserve">金币:1829617   </t>
  </si>
  <si>
    <t xml:space="preserve">成就值:258   </t>
  </si>
  <si>
    <t xml:space="preserve">金币获取:23,任务奖励,24560_15,活跃任务,88500_39,出售获得,5244_20,拾取,5833_  </t>
  </si>
  <si>
    <t xml:space="preserve">金币消耗:21,拍賣商店,11084_83,福利奖励,300000_34,扣除道具,151500_   </t>
  </si>
  <si>
    <t xml:space="preserve">金币获取总值:124137  </t>
  </si>
  <si>
    <t xml:space="preserve">金币消耗总值:462584 今日在线:52  </t>
  </si>
  <si>
    <t xml:space="preserve">IP:218.26.158.26:1475  身份证: </t>
  </si>
  <si>
    <t xml:space="preserve">账号: 7352382003775642402  </t>
  </si>
  <si>
    <t xml:space="preserve">名称：雨落轻尘  </t>
  </si>
  <si>
    <t xml:space="preserve">金币:83452   </t>
  </si>
  <si>
    <t xml:space="preserve">成就值:58   </t>
  </si>
  <si>
    <t xml:space="preserve">金币获取:20,拾取,4328_23,任务奖励,7700_  </t>
  </si>
  <si>
    <t xml:space="preserve">金币获取总值:12028  </t>
  </si>
  <si>
    <t xml:space="preserve">IP:116.5.135.69:22545  身份证: </t>
  </si>
  <si>
    <t xml:space="preserve">账号: 6606c42801bc2ff3a1e98b4d  </t>
  </si>
  <si>
    <t xml:space="preserve">名称：诗凡多  </t>
  </si>
  <si>
    <t xml:space="preserve">金币:506407   </t>
  </si>
  <si>
    <t xml:space="preserve">当前主线:通缉：螃蟹将军_  </t>
  </si>
  <si>
    <t xml:space="preserve">金币获取:23,任务奖励,96330_20,拾取,5252_39,出售获得,1579_  </t>
  </si>
  <si>
    <t xml:space="preserve">金币消耗:34,扣除道具,45000_29,生活制造,0_   </t>
  </si>
  <si>
    <t xml:space="preserve">金币获取总值:103161  </t>
  </si>
  <si>
    <t xml:space="preserve">金币消耗总值:45000 今日在线:68  </t>
  </si>
  <si>
    <t>设备:真机_cbbb72ff0acb8360ad2c29bf3dc7aeb2</t>
  </si>
  <si>
    <t xml:space="preserve">IP:183.36.70.10:56966  身份证:440103199605191215 </t>
  </si>
  <si>
    <t xml:space="preserve">账号: 18060688828  </t>
  </si>
  <si>
    <t xml:space="preserve">名称：安芊乐  </t>
  </si>
  <si>
    <t>充值:302</t>
  </si>
  <si>
    <t xml:space="preserve">金币:553989   </t>
  </si>
  <si>
    <t xml:space="preserve">成就值:547   </t>
  </si>
  <si>
    <t>拍卖消耗:200000</t>
  </si>
  <si>
    <t xml:space="preserve">金币获取:70,战区活动,150000_19,首胜,50000_39,出售获得,40565_23,任务奖励,211000_20,拾取,14454_32,兑换,169900_15,活跃任务,6000_6,道具盒子,2234539_  </t>
  </si>
  <si>
    <t xml:space="preserve">金币消耗:29,生活制造,44000_34,扣除道具,157000_36,拍卖购买,200000_   </t>
  </si>
  <si>
    <t xml:space="preserve">金币获取总值:2876458  </t>
  </si>
  <si>
    <t xml:space="preserve">金币消耗总值:401000 今日在线:390  </t>
  </si>
  <si>
    <t>设备:真机_67c71cbb095b931bc07740ee12f55e4f</t>
  </si>
  <si>
    <t xml:space="preserve">IP:117.25.72.249:42794  身份证:350181198311292638 </t>
  </si>
  <si>
    <t xml:space="preserve">账号: wxoVumu0jNCkfd6TcI483jnwKHUMZY  </t>
  </si>
  <si>
    <t xml:space="preserve">名称：十五夜冰雪  </t>
  </si>
  <si>
    <t>设备:真机_A903FF04-EB57-417D-B6D2-7A3894F91DF7</t>
  </si>
  <si>
    <t xml:space="preserve">IP:117.136.88.19:56318  身份证:430525199310139311 </t>
  </si>
  <si>
    <t xml:space="preserve">账号: wxoVumu0rKn36375MKS1waUXO2h9BY  </t>
  </si>
  <si>
    <t xml:space="preserve">名称：王丶大宝  </t>
  </si>
  <si>
    <t>设备:真机_da796cfae1b90d12ef311f1fb9601f32</t>
  </si>
  <si>
    <t xml:space="preserve">IP:120.228.94.165:33451  身份证:430103198902272031 </t>
  </si>
  <si>
    <t xml:space="preserve">账号: qqCB7EA0B2007C891739171322475E41E7  </t>
  </si>
  <si>
    <t xml:space="preserve">名称：洛瑰  </t>
  </si>
  <si>
    <t xml:space="preserve">金币:40208   </t>
  </si>
  <si>
    <t>设备:真机_AC913D49-229C-4878-8221-477EDB7059B3</t>
  </si>
  <si>
    <t xml:space="preserve">IP:14.144.13.176:15451  身份证:440229199304042610 </t>
  </si>
  <si>
    <t xml:space="preserve">账号: 7343938000021625609  </t>
  </si>
  <si>
    <t xml:space="preserve">名称：梦云思  </t>
  </si>
  <si>
    <t xml:space="preserve">金币:14554   </t>
  </si>
  <si>
    <t xml:space="preserve">当前主线:前往绿林深处_  </t>
  </si>
  <si>
    <t xml:space="preserve">IP:117.136.86.90:57316  身份证: </t>
  </si>
  <si>
    <t xml:space="preserve">账号: 18684279829  </t>
  </si>
  <si>
    <t xml:space="preserve">名称：我妻由乃  </t>
  </si>
  <si>
    <t xml:space="preserve">金币:2590   </t>
  </si>
  <si>
    <t xml:space="preserve">金币获取:20,拾取,2040_23,任务奖励,505_  </t>
  </si>
  <si>
    <t xml:space="preserve">金币获取总值:2545  </t>
  </si>
  <si>
    <t xml:space="preserve">金币消耗总值:0 今日在线:17  </t>
  </si>
  <si>
    <t>设备:真机_0317d789fa0c1e1071914b1817671889</t>
  </si>
  <si>
    <t xml:space="preserve">IP:116.142.10.48:52805  身份证:22028419921123705X </t>
  </si>
  <si>
    <t xml:space="preserve">账号: qqUID_364CBF98E1C1A8ACE6CBC56F63F61153  </t>
  </si>
  <si>
    <t xml:space="preserve">名称：此区最靓的崽  </t>
  </si>
  <si>
    <t xml:space="preserve">金币:3073426   </t>
  </si>
  <si>
    <t xml:space="preserve">成就值:493   </t>
  </si>
  <si>
    <t xml:space="preserve">金币获取:39,出售获得,60000_23,任务奖励,20000_20,拾取,2052_66,家族升级,50000_40,拍賣出售,3799999_  </t>
  </si>
  <si>
    <t xml:space="preserve">金币消耗:29,生活制造,61000_83,福利奖励,100000_34,扣除道具,135000_21,拍賣商店,5395689_   </t>
  </si>
  <si>
    <t xml:space="preserve">金币获取总值:3932051  </t>
  </si>
  <si>
    <t xml:space="preserve">金币消耗总值:5691689 今日在线:152  </t>
  </si>
  <si>
    <t>设备:真机_c4d48b480e943457ae9c22859fc7c163</t>
  </si>
  <si>
    <t xml:space="preserve">IP:113.90.0.21:44074  身份证:452226199508074539 </t>
  </si>
  <si>
    <t xml:space="preserve">账号: 7332493177766812450  </t>
  </si>
  <si>
    <t xml:space="preserve">名称：女施请留步  </t>
  </si>
  <si>
    <t xml:space="preserve">金币:1158825   </t>
  </si>
  <si>
    <t xml:space="preserve">金币获取:20,拾取,11616_23,任务奖励,66980_70,战区活动,150000_19,首胜,55000_  </t>
  </si>
  <si>
    <t xml:space="preserve">金币消耗:34,扣除道具,150000_29,生活制造,17000_   </t>
  </si>
  <si>
    <t xml:space="preserve">金币获取总值:283596  </t>
  </si>
  <si>
    <t xml:space="preserve">金币消耗总值:167000 今日在线:0  </t>
  </si>
  <si>
    <t xml:space="preserve">IP:223.104.115.196:20875  身份证: </t>
  </si>
  <si>
    <t xml:space="preserve">账号: 15818118857  </t>
  </si>
  <si>
    <t xml:space="preserve">名称：十一  </t>
  </si>
  <si>
    <t>充值:946</t>
  </si>
  <si>
    <t xml:space="preserve">金币:41717806   </t>
  </si>
  <si>
    <t xml:space="preserve">成就值:684   </t>
  </si>
  <si>
    <t xml:space="preserve">金币获取:40,拍賣出售,47499990_23,任务奖励,301540_20,拾取,64333_39,出售获得,12720_15,活跃任务,85500_  </t>
  </si>
  <si>
    <t xml:space="preserve">金币消耗:21,拍賣商店,22908157_29,生活制造,0_   </t>
  </si>
  <si>
    <t xml:space="preserve">金币获取总值:47964083  </t>
  </si>
  <si>
    <t xml:space="preserve">金币消耗总值:22908157 今日在线:276  </t>
  </si>
  <si>
    <t>设备:真机_9cdf5a47c85e8d02e8a3a6cd5e403f78</t>
  </si>
  <si>
    <t xml:space="preserve">IP:171.106.121.206:45905  身份证:450422199103190236 </t>
  </si>
  <si>
    <t xml:space="preserve">账号: 65db77c5de970cc52cd5025e  </t>
  </si>
  <si>
    <t xml:space="preserve">名称：小短腿快跑  </t>
  </si>
  <si>
    <t xml:space="preserve">体力:8  </t>
  </si>
  <si>
    <t xml:space="preserve">金币:4141546   </t>
  </si>
  <si>
    <t xml:space="preserve">金币获取:39,出售获得,5100_15,活跃任务,58500_23,任务奖励,86340_66,家族升级,50000_  </t>
  </si>
  <si>
    <t xml:space="preserve">金币消耗:29,生活制造,3500_34,扣除道具,0_   </t>
  </si>
  <si>
    <t xml:space="preserve">金币获取总值:199940  </t>
  </si>
  <si>
    <t xml:space="preserve">金币消耗总值:3500 今日在线:297  </t>
  </si>
  <si>
    <t>设备:真机_4e4d02e8d699ae8f1cc300b8b52699d6</t>
  </si>
  <si>
    <t xml:space="preserve">IP:112.43.92.27:12812  身份证:652323198909160015 </t>
  </si>
  <si>
    <t xml:space="preserve">账号: 7341653237646449445  </t>
  </si>
  <si>
    <t xml:space="preserve">名称：上官冰  </t>
  </si>
  <si>
    <t xml:space="preserve">金币:135102   </t>
  </si>
  <si>
    <t xml:space="preserve">成就值:512   </t>
  </si>
  <si>
    <t xml:space="preserve">当前主线:前往古墓一层_沙漠侦查_冰雪野狼_  </t>
  </si>
  <si>
    <t xml:space="preserve">金币获取:13,收集奖励,100000_23,任务奖励,20000_  </t>
  </si>
  <si>
    <t xml:space="preserve">金币消耗:29,生活制造,33000_21,拍賣商店,80000_   </t>
  </si>
  <si>
    <t xml:space="preserve">金币获取总值:120000  </t>
  </si>
  <si>
    <t xml:space="preserve">金币消耗总值:113000 今日在线:325  </t>
  </si>
  <si>
    <t xml:space="preserve">IP:123.147.251.88:41202  身份证: </t>
  </si>
  <si>
    <t xml:space="preserve">账号: 7352386433686248192  </t>
  </si>
  <si>
    <t xml:space="preserve">名称：双剑风  </t>
  </si>
  <si>
    <t xml:space="preserve">金币:3031   </t>
  </si>
  <si>
    <t xml:space="preserve">金币获取:23,任务奖励,380_20,拾取,83_  </t>
  </si>
  <si>
    <t xml:space="preserve">金币获取总值:463  </t>
  </si>
  <si>
    <t xml:space="preserve">金币消耗总值:0 今日在线:14  </t>
  </si>
  <si>
    <t xml:space="preserve">IP:117.9.182.88:55388  身份证: </t>
  </si>
  <si>
    <t xml:space="preserve">账号: 6607ac59738d045ec4a1132b  </t>
  </si>
  <si>
    <t xml:space="preserve">名称：世末嫩  </t>
  </si>
  <si>
    <t xml:space="preserve">金币:6681742   </t>
  </si>
  <si>
    <t xml:space="preserve">成就值:57   </t>
  </si>
  <si>
    <t>拍卖消耗:14999997</t>
  </si>
  <si>
    <t xml:space="preserve">金币获取:39,出售获得,815560_20,拾取,120000_  </t>
  </si>
  <si>
    <t xml:space="preserve">金币消耗:36,拍卖购买,14999997_   </t>
  </si>
  <si>
    <t xml:space="preserve">金币获取总值:935560  </t>
  </si>
  <si>
    <t xml:space="preserve">金币消耗总值:14999997 今日在线:63  </t>
  </si>
  <si>
    <t>设备:模拟器_1b8b1f765f818b01c368f5e57cf35158</t>
  </si>
  <si>
    <t xml:space="preserve">IP:183.225.113.63:6313  身份证:610402196211100323 </t>
  </si>
  <si>
    <t xml:space="preserve">账号: 18809827621  </t>
  </si>
  <si>
    <t xml:space="preserve">名称：鱼刺211  </t>
  </si>
  <si>
    <t xml:space="preserve">金币:349   </t>
  </si>
  <si>
    <t xml:space="preserve">成就值:244   </t>
  </si>
  <si>
    <t xml:space="preserve">金币获取:39,出售获得,165284_15,活跃任务,21000_23,任务奖励,16000_20,拾取,780_  </t>
  </si>
  <si>
    <t xml:space="preserve">金币消耗:21,拍賣商店,2229800_83,福利奖励,250000_34,扣除道具,100000_29,生活制造,3500_   </t>
  </si>
  <si>
    <t xml:space="preserve">金币获取总值:203064  </t>
  </si>
  <si>
    <t xml:space="preserve">金币消耗总值:2583300 今日在线:57  </t>
  </si>
  <si>
    <t>设备:真机_6a0d4684f3d150e1376766b8261f5b07</t>
  </si>
  <si>
    <t xml:space="preserve">IP:112.41.22.130:15697  身份证:211221198203042139 </t>
  </si>
  <si>
    <t xml:space="preserve">账号: 7352438571778792226  </t>
  </si>
  <si>
    <t xml:space="preserve">名称：亚芊乐  </t>
  </si>
  <si>
    <t xml:space="preserve">金币:236   </t>
  </si>
  <si>
    <t xml:space="preserve">IP:180.213.192.36:35351  身份证: </t>
  </si>
  <si>
    <t xml:space="preserve">账号: 7345768175524518691  </t>
  </si>
  <si>
    <t xml:space="preserve">名称：安白  </t>
  </si>
  <si>
    <t xml:space="preserve">金币:19973596   </t>
  </si>
  <si>
    <t xml:space="preserve">成就值:89   </t>
  </si>
  <si>
    <t xml:space="preserve">金币获取:20,拾取,385614_87,抽卡,100000_39,出售获得,422063_89,充值红包,50000_23,任务奖励,50080_  </t>
  </si>
  <si>
    <t xml:space="preserve">金币获取总值:1007757  </t>
  </si>
  <si>
    <t xml:space="preserve">金币消耗总值:0 今日在线:143  </t>
  </si>
  <si>
    <t xml:space="preserve">IP:183.225.113.63:6329  身份证: </t>
  </si>
  <si>
    <t xml:space="preserve">账号: 7352438795343993638  </t>
  </si>
  <si>
    <t xml:space="preserve">名称：啊汤哥哥  </t>
  </si>
  <si>
    <t xml:space="preserve">金币:160   </t>
  </si>
  <si>
    <t xml:space="preserve">IP:115.196.71.178:58895  身份证: </t>
  </si>
  <si>
    <t xml:space="preserve">账号: 7352426572433070874  </t>
  </si>
  <si>
    <t xml:space="preserve">名称：无名  </t>
  </si>
  <si>
    <t xml:space="preserve">金币:18287   </t>
  </si>
  <si>
    <t xml:space="preserve">金币获取:20,拾取,793_23,任务奖励,345_  </t>
  </si>
  <si>
    <t xml:space="preserve">金币获取总值:1138  </t>
  </si>
  <si>
    <t xml:space="preserve">IP:60.217.68.36:38144  身份证: </t>
  </si>
  <si>
    <t xml:space="preserve">账号: 7352435023615908660  </t>
  </si>
  <si>
    <t xml:space="preserve">名称：吉尔蓝璃  </t>
  </si>
  <si>
    <t xml:space="preserve">金币:63418   </t>
  </si>
  <si>
    <t xml:space="preserve">成就值:21   </t>
  </si>
  <si>
    <t xml:space="preserve">金币获取:23,任务奖励,465_  </t>
  </si>
  <si>
    <t xml:space="preserve">金币获取总值:465  </t>
  </si>
  <si>
    <t xml:space="preserve">IP:39.144.45.10:44286  身份证: </t>
  </si>
  <si>
    <t xml:space="preserve">账号: 7347960953851616035  </t>
  </si>
  <si>
    <t xml:space="preserve">名称：包子  </t>
  </si>
  <si>
    <t xml:space="preserve">金币:860606   </t>
  </si>
  <si>
    <t xml:space="preserve">成就值:564   </t>
  </si>
  <si>
    <t>拍卖消耗:465555</t>
  </si>
  <si>
    <t xml:space="preserve">金币获取:39,出售获得,20000_23,任务奖励,55045_100,活动,200000_20,拾取,7737_10,宠物副本奖励,50000_48,序列号奖励,300000_19,首胜,80000_12,随机塔奖励,30000_40,拍賣出售,76000_15,活跃任务,97500_  </t>
  </si>
  <si>
    <t xml:space="preserve">金币消耗:21,拍賣商店,2010212_36,拍卖购买,465555_29,生活制造,52500_34,扣除道具,512750_1,系统赠与,200000_83,福利奖励,150000_   </t>
  </si>
  <si>
    <t xml:space="preserve">金币获取总值:916282  </t>
  </si>
  <si>
    <t xml:space="preserve">金币消耗总值:3391017 今日在线:305  </t>
  </si>
  <si>
    <t xml:space="preserve">IP:112.44.175.66:12113  身份证: </t>
  </si>
  <si>
    <t xml:space="preserve">名称：不要碰我  </t>
  </si>
  <si>
    <t xml:space="preserve">金币:6288912   </t>
  </si>
  <si>
    <t xml:space="preserve">成就值:497   </t>
  </si>
  <si>
    <t>拍卖消耗:634997</t>
  </si>
  <si>
    <t xml:space="preserve">金币获取:20,拾取,7566_15,活跃任务,19500_39,出售获得,353406_23,任务奖励,133500_70,战区活动,100000_19,首胜,150000_13,收集奖励,150000_32,兑换,5097_  </t>
  </si>
  <si>
    <t xml:space="preserve">金币消耗:36,拍卖购买,634997_34,扣除道具,356200_29,生活制造,88500_21,拍賣商店,8000_83,福利奖励,50000_   </t>
  </si>
  <si>
    <t xml:space="preserve">金币获取总值:919069  </t>
  </si>
  <si>
    <t xml:space="preserve">金币消耗总值:1137697 今日在线:393  </t>
  </si>
  <si>
    <t xml:space="preserve">IP:43.250.247.48:25329  身份证: </t>
  </si>
  <si>
    <t xml:space="preserve">账号: 7349791033691446027  </t>
  </si>
  <si>
    <t xml:space="preserve">名称：寒桑伤梦  </t>
  </si>
  <si>
    <t xml:space="preserve">金币:1288110   </t>
  </si>
  <si>
    <t xml:space="preserve">金币获取:23,任务奖励,12500_20,拾取,3446_  </t>
  </si>
  <si>
    <t xml:space="preserve">金币获取总值:15946  </t>
  </si>
  <si>
    <t xml:space="preserve">金币消耗总值:0 今日在线:173  </t>
  </si>
  <si>
    <t xml:space="preserve">IP:14.27.49.1:57572  身份证: </t>
  </si>
  <si>
    <t xml:space="preserve">账号: wxoVumu0sS2oVeshzAO26e0t409m3Y  </t>
  </si>
  <si>
    <t xml:space="preserve">名称：小白  </t>
  </si>
  <si>
    <t>充值:1302</t>
  </si>
  <si>
    <t xml:space="preserve">金币:7875656   </t>
  </si>
  <si>
    <t xml:space="preserve">成就值:751   </t>
  </si>
  <si>
    <t xml:space="preserve">金币获取:20,拾取,21763_39,出售获得,121039_23,任务奖励,254460_40,拍賣出售,57437989_15,活跃任务,15000_87,抽卡,100000_  </t>
  </si>
  <si>
    <t xml:space="preserve">金币消耗:21,拍賣商店,51074725_29,生活制造,0_34,扣除道具,30000_36,拍卖购买,60000_   </t>
  </si>
  <si>
    <t xml:space="preserve">金币获取总值:57950251  </t>
  </si>
  <si>
    <t xml:space="preserve">金币消耗总值:51164725 今日在线:481  </t>
  </si>
  <si>
    <t>设备:真机_DAF6D1EB-2A5C-4980-885A-05B8E9851356</t>
  </si>
  <si>
    <t xml:space="preserve">IP:182.148.5.52:13284  身份证:513821199306251515 </t>
  </si>
  <si>
    <t xml:space="preserve">账号: 7351090310459956019  </t>
  </si>
  <si>
    <t xml:space="preserve">名称：本间冰雪  </t>
  </si>
  <si>
    <t xml:space="preserve">金币:3567806   </t>
  </si>
  <si>
    <t xml:space="preserve">成就值:568   </t>
  </si>
  <si>
    <t xml:space="preserve">金币获取:20,拾取,11352_39,出售获得,45000_32,兑换,3869800_15,活跃任务,6000_23,任务奖励,55380_  </t>
  </si>
  <si>
    <t xml:space="preserve">金币消耗:83,福利奖励,100000_21,拍賣商店,3922980_34,扣除道具,293000_29,生活制造,8500_   </t>
  </si>
  <si>
    <t xml:space="preserve">金币获取总值:3987532  </t>
  </si>
  <si>
    <t xml:space="preserve">金币消耗总值:4324480 今日在线:360  </t>
  </si>
  <si>
    <t xml:space="preserve">IP:117.136.46.215:2974  身份证: </t>
  </si>
  <si>
    <t xml:space="preserve">账号: 7352380577339054884  </t>
  </si>
  <si>
    <t xml:space="preserve">名称：北方鸢  </t>
  </si>
  <si>
    <t xml:space="preserve">金币:402826   </t>
  </si>
  <si>
    <t xml:space="preserve">金币获取:23,任务奖励,8060_20,拾取,5164_70,战区活动,50000_  </t>
  </si>
  <si>
    <t xml:space="preserve">金币获取总值:63224  </t>
  </si>
  <si>
    <t xml:space="preserve">金币消耗总值:0 今日在线:97  </t>
  </si>
  <si>
    <t xml:space="preserve">IP:223.73.182.226:6472  身份证: </t>
  </si>
  <si>
    <t xml:space="preserve">账号: wxoVumu0thksu8HbPlppVLgNI-g-WM  </t>
  </si>
  <si>
    <t xml:space="preserve">名称：炎  </t>
  </si>
  <si>
    <t>充值:808</t>
  </si>
  <si>
    <t xml:space="preserve">金币:63163   </t>
  </si>
  <si>
    <t xml:space="preserve">成就值:592   </t>
  </si>
  <si>
    <t>拍卖消耗:326666</t>
  </si>
  <si>
    <t xml:space="preserve">金币获取:23,任务奖励,560000_10,宠物副本奖励,100000_15,活跃任务,30000_39,出售获得,90000_20,拾取,5271_  </t>
  </si>
  <si>
    <t xml:space="preserve">金币消耗:34,扣除道具,826000_29,生活制造,226000_21,拍賣商店,3356293_36,拍卖购买,326666_   </t>
  </si>
  <si>
    <t xml:space="preserve">金币获取总值:785271  </t>
  </si>
  <si>
    <t xml:space="preserve">金币消耗总值:4734959 今日在线:450  </t>
  </si>
  <si>
    <t>设备:真机_1ec290f504c402b51c940698d27a70e8</t>
  </si>
  <si>
    <t xml:space="preserve">IP:106.114.81.83:25790  身份证:130103198711282113 </t>
  </si>
  <si>
    <t xml:space="preserve">账号: 18345279275  </t>
  </si>
  <si>
    <t xml:space="preserve">名称：有事你先上  </t>
  </si>
  <si>
    <t xml:space="preserve">金币:4396623   </t>
  </si>
  <si>
    <t xml:space="preserve">成就值:260   </t>
  </si>
  <si>
    <t xml:space="preserve">金币获取:15,活跃任务,81000_  </t>
  </si>
  <si>
    <t xml:space="preserve">金币消耗:21,拍賣商店,9240_29,生活制造,0_34,扣除道具,52200_   </t>
  </si>
  <si>
    <t xml:space="preserve">金币获取总值:81000  </t>
  </si>
  <si>
    <t xml:space="preserve">金币消耗总值:61440 今日在线:130  </t>
  </si>
  <si>
    <t>设备:模拟器_5820960b88b3bf907b5e1e4177404507</t>
  </si>
  <si>
    <t xml:space="preserve">IP:36.132.154.61:2442  身份证:230225198711240519 </t>
  </si>
  <si>
    <t xml:space="preserve">账号: 15384064758  </t>
  </si>
  <si>
    <t xml:space="preserve">名称：无敌是躲猫猫  </t>
  </si>
  <si>
    <t xml:space="preserve">金币:3632161   </t>
  </si>
  <si>
    <t xml:space="preserve">成就值:301   </t>
  </si>
  <si>
    <t xml:space="preserve">当前主线:通缉：狼王_寻找水源_  </t>
  </si>
  <si>
    <t xml:space="preserve">金币获取:40,拍賣出售,28500_70,战区活动,150000_  </t>
  </si>
  <si>
    <t xml:space="preserve">金币获取总值:178500  </t>
  </si>
  <si>
    <t xml:space="preserve">金币消耗总值:0 今日在线:282  </t>
  </si>
  <si>
    <t>设备:模拟器_6f9a77f0b274bb18b3d842e2f699635a</t>
  </si>
  <si>
    <t xml:space="preserve">IP:115.198.128.227:50135  身份证:341623198803122013 </t>
  </si>
  <si>
    <t xml:space="preserve">账号: 7351803875424279335  </t>
  </si>
  <si>
    <t xml:space="preserve">名称：亚希洛  </t>
  </si>
  <si>
    <t xml:space="preserve">金币:1678947   </t>
  </si>
  <si>
    <t>拍卖消耗:287666</t>
  </si>
  <si>
    <t xml:space="preserve">金币获取:39,出售获得,580_20,拾取,18223_40,拍賣出售,180500_25,战场胜利,50000_23,任务奖励,151280_  </t>
  </si>
  <si>
    <t xml:space="preserve">金币消耗:29,生活制造,0_36,拍卖购买,287666_34,扣除道具,50000_   </t>
  </si>
  <si>
    <t xml:space="preserve">金币获取总值:400583  </t>
  </si>
  <si>
    <t xml:space="preserve">金币消耗总值:337666 今日在线:169  </t>
  </si>
  <si>
    <t xml:space="preserve">IP:223.104.123.141:59833  身份证: </t>
  </si>
  <si>
    <t xml:space="preserve">账号: 7352436945340865318  </t>
  </si>
  <si>
    <t xml:space="preserve">名称：绯色蝶梦  </t>
  </si>
  <si>
    <t xml:space="preserve">金币:2089   </t>
  </si>
  <si>
    <t xml:space="preserve">金币获取:23,任务奖励,585_20,拾取,1308_  </t>
  </si>
  <si>
    <t xml:space="preserve">金币获取总值:1893  </t>
  </si>
  <si>
    <t xml:space="preserve">IP:223.215.224.111:34288  身份证: </t>
  </si>
  <si>
    <t xml:space="preserve">账号: 13112126213  </t>
  </si>
  <si>
    <t xml:space="preserve">名称：刘先生  </t>
  </si>
  <si>
    <t>充值:244</t>
  </si>
  <si>
    <t xml:space="preserve">金币:261753   </t>
  </si>
  <si>
    <t xml:space="preserve">成就值:341   </t>
  </si>
  <si>
    <t xml:space="preserve">金币获取:20,拾取,34948_18,排行榜奖励,30000_23,任务奖励,120000_39,出售获得,5204_15,活跃任务,27000_  </t>
  </si>
  <si>
    <t xml:space="preserve">金币获取总值:217152  </t>
  </si>
  <si>
    <t xml:space="preserve">金币消耗总值:3500 今日在线:224  </t>
  </si>
  <si>
    <t>设备:真机_36d7aefa77a07718d19793059489a898</t>
  </si>
  <si>
    <t xml:space="preserve">IP:112.20.247.137:6285  身份证:510704198606112833 </t>
  </si>
  <si>
    <t xml:space="preserve">账号: 65ffbea301bc2ff3a1d413e3  </t>
  </si>
  <si>
    <t xml:space="preserve">名称：亚紫心  </t>
  </si>
  <si>
    <t xml:space="preserve">金币:990837   </t>
  </si>
  <si>
    <t xml:space="preserve">成就值:229   </t>
  </si>
  <si>
    <t xml:space="preserve">金币获取:39,出售获得,780_23,任务奖励,860_  </t>
  </si>
  <si>
    <t xml:space="preserve">金币消耗:21,拍賣商店,75200_29,生活制造,0_34,扣除道具,120000_   </t>
  </si>
  <si>
    <t xml:space="preserve">金币获取总值:1640  </t>
  </si>
  <si>
    <t xml:space="preserve">金币消耗总值:195200 今日在线:59  </t>
  </si>
  <si>
    <t>设备:真机_c27944b46a6ee39200e3b49807b44db9</t>
  </si>
  <si>
    <t xml:space="preserve">IP:120.231.151.14:5236  身份证:232301198106141519 </t>
  </si>
  <si>
    <t xml:space="preserve">账号: 65ee71f87a6494433c9325ba  </t>
  </si>
  <si>
    <t xml:space="preserve">名称：咋地啦  </t>
  </si>
  <si>
    <t xml:space="preserve">金币:2447966   </t>
  </si>
  <si>
    <t xml:space="preserve">成就值:291   </t>
  </si>
  <si>
    <t xml:space="preserve">金币获取:15,活跃任务,54000_20,拾取,86_23,任务奖励,88000_39,出售获得,285642_19,首胜,30000_  </t>
  </si>
  <si>
    <t xml:space="preserve">金币消耗:29,生活制造,0_21,拍賣商店,128520_   </t>
  </si>
  <si>
    <t xml:space="preserve">金币获取总值:457728  </t>
  </si>
  <si>
    <t xml:space="preserve">金币消耗总值:128520 今日在线:294  </t>
  </si>
  <si>
    <t>设备:模拟器_f9ee05aab319fea6c036f31151a63bbc</t>
  </si>
  <si>
    <t xml:space="preserve">IP:115.198.128.227:50128  身份证:341623198803122013 </t>
  </si>
  <si>
    <t xml:space="preserve">账号: 7350124604960512802  </t>
  </si>
  <si>
    <t xml:space="preserve">名称：尉迟倾城  </t>
  </si>
  <si>
    <t xml:space="preserve">金币:188700   </t>
  </si>
  <si>
    <t xml:space="preserve">当前主线:弓手的末日_  </t>
  </si>
  <si>
    <t xml:space="preserve">金币获取:20,拾取,17997_39,出售获得,4370_  </t>
  </si>
  <si>
    <t xml:space="preserve">金币消耗:34,扣除道具,0_29,生活制造,6000_   </t>
  </si>
  <si>
    <t xml:space="preserve">金币获取总值:22367  </t>
  </si>
  <si>
    <t xml:space="preserve">金币消耗总值:6000 今日在线:265  </t>
  </si>
  <si>
    <t xml:space="preserve">IP:175.43.64.211:18949  身份证: </t>
  </si>
  <si>
    <t xml:space="preserve">账号: 7352440416086039332  </t>
  </si>
  <si>
    <t xml:space="preserve">名称：双白  </t>
  </si>
  <si>
    <t xml:space="preserve">金币:62   </t>
  </si>
  <si>
    <t xml:space="preserve">IP:219.149.242.172:33659  身份证: </t>
  </si>
  <si>
    <t xml:space="preserve">账号: 13305823153  </t>
  </si>
  <si>
    <t xml:space="preserve">名称：只花一元  </t>
  </si>
  <si>
    <t xml:space="preserve">金币:2367647   </t>
  </si>
  <si>
    <t xml:space="preserve">成就值:215   </t>
  </si>
  <si>
    <t>拍卖消耗:160000</t>
  </si>
  <si>
    <t xml:space="preserve">金币获取:20,拾取,19542_23,任务奖励,217600_39,出售获得,7500_15,活跃任务,125000_40,拍賣出售,42221_  </t>
  </si>
  <si>
    <t xml:space="preserve">金币消耗:34,扣除道具,25000_36,拍卖购买,160000_29,生活制造,25500_21,拍賣商店,68025_83,福利奖励,150000_1,系统赠与,2080_   </t>
  </si>
  <si>
    <t xml:space="preserve">金币获取总值:411863  </t>
  </si>
  <si>
    <t xml:space="preserve">金币消耗总值:430605 今日在线:239  </t>
  </si>
  <si>
    <t>设备:真机_ef4648a5a3ac8563332d2e2e7ffdf1dc</t>
  </si>
  <si>
    <t xml:space="preserve">IP:183.137.107.217:61329  身份证:33050119911006201X </t>
  </si>
  <si>
    <t xml:space="preserve">账号: 7352428647032527626  </t>
  </si>
  <si>
    <t xml:space="preserve">名称：小菜鸟  </t>
  </si>
  <si>
    <t xml:space="preserve">金币:50283   </t>
  </si>
  <si>
    <t xml:space="preserve">金币获取:23,任务奖励,2155_20,拾取,4173_39,出售获得,950_  </t>
  </si>
  <si>
    <t xml:space="preserve">金币获取总值:7278  </t>
  </si>
  <si>
    <t xml:space="preserve">IP:112.47.225.4:26919  身份证: </t>
  </si>
  <si>
    <t xml:space="preserve">账号: qq1153562230A5ADAE97EBEDC70F49E958  </t>
  </si>
  <si>
    <t xml:space="preserve">名称：岛龙落琴  </t>
  </si>
  <si>
    <t xml:space="preserve">金币:1690299   </t>
  </si>
  <si>
    <t xml:space="preserve">成就值:223   </t>
  </si>
  <si>
    <t xml:space="preserve">金币获取:23,任务奖励,260630_39,出售获得,7280_20,拾取,18012_  </t>
  </si>
  <si>
    <t xml:space="preserve">金币消耗:29,生活制造,6000_34,扣除道具,101500_   </t>
  </si>
  <si>
    <t xml:space="preserve">金币获取总值:285922  </t>
  </si>
  <si>
    <t xml:space="preserve">金币消耗总值:107500 今日在线:254  </t>
  </si>
  <si>
    <t>设备:模拟器_d6a14e919be1c015fbc641bf8d9d6057</t>
  </si>
  <si>
    <t xml:space="preserve">IP:122.233.229.149:34300  身份证:330602199111255018 </t>
  </si>
  <si>
    <t xml:space="preserve">账号: qqUID_E779B765AFD6059023606BDF1AF3CF01  </t>
  </si>
  <si>
    <t xml:space="preserve">名称：幻城琉璃  </t>
  </si>
  <si>
    <t xml:space="preserve">金币:27163706   </t>
  </si>
  <si>
    <t xml:space="preserve">金币获取:20,拾取,360000_39,出售获得,2558410_  </t>
  </si>
  <si>
    <t xml:space="preserve">金币获取总值:2918410  </t>
  </si>
  <si>
    <t>设备:模拟器_5d023e9397d93436129970377f3d2d0a</t>
  </si>
  <si>
    <t xml:space="preserve">IP:183.225.113.63:6157  身份证:532323198907180314 </t>
  </si>
  <si>
    <t xml:space="preserve">账号: 7326064251406490418  </t>
  </si>
  <si>
    <t xml:space="preserve">名称：吟风  </t>
  </si>
  <si>
    <t xml:space="preserve">IP:115.56.38.4:30281  身份证: </t>
  </si>
  <si>
    <t xml:space="preserve">账号: 13630941988  </t>
  </si>
  <si>
    <t xml:space="preserve">名称：二狗  </t>
  </si>
  <si>
    <t xml:space="preserve">金币:2115258   </t>
  </si>
  <si>
    <t xml:space="preserve">金币获取:20,拾取,52426_100,活动,200000_19,首胜,145000_39,出售获得,10654_23,任务奖励,90000_15,活跃任务,91500_33,红包系统,49931_  </t>
  </si>
  <si>
    <t xml:space="preserve">金币消耗:29,生活制造,16000_83,福利奖励,150000_21,拍賣商店,84000_34,扣除道具,0_   </t>
  </si>
  <si>
    <t xml:space="preserve">金币获取总值:639511  </t>
  </si>
  <si>
    <t xml:space="preserve">金币消耗总值:250000 今日在线:473  </t>
  </si>
  <si>
    <t>设备:真机_90286A78-5896-4CA3-8808-1BC77A727104</t>
  </si>
  <si>
    <t xml:space="preserve">IP:39.144.247.87:29103  身份证:220303198810282218 </t>
  </si>
  <si>
    <t xml:space="preserve">账号: 7352171094725794586  </t>
  </si>
  <si>
    <t xml:space="preserve">名称：心碎  </t>
  </si>
  <si>
    <t xml:space="preserve">金币:405581   </t>
  </si>
  <si>
    <t xml:space="preserve">金币获取:23,任务奖励,3040_20,拾取,1261_  </t>
  </si>
  <si>
    <t xml:space="preserve">金币获取总值:4301  </t>
  </si>
  <si>
    <t xml:space="preserve">金币消耗总值:0 今日在线:153  </t>
  </si>
  <si>
    <t xml:space="preserve">IP:39.144.156.223:17471  身份证: </t>
  </si>
  <si>
    <t xml:space="preserve">账号: wxoVumu0kRqGLxPFpdWD2zcN2WO6E4  </t>
  </si>
  <si>
    <t xml:space="preserve">名称：雨梦雅  </t>
  </si>
  <si>
    <t xml:space="preserve">金币:12150   </t>
  </si>
  <si>
    <t xml:space="preserve">成就值:9   </t>
  </si>
  <si>
    <t xml:space="preserve">金币获取:23,任务奖励,120_20,拾取,1869_  </t>
  </si>
  <si>
    <t xml:space="preserve">金币获取总值:1989  </t>
  </si>
  <si>
    <t>设备:真机_7320EA3E-881A-4054-93C3-B90569017406</t>
  </si>
  <si>
    <t xml:space="preserve">IP:27.26.242.200:8026  身份证:421003199209013531 </t>
  </si>
  <si>
    <t xml:space="preserve">账号: 7352419932702939945  </t>
  </si>
  <si>
    <t xml:space="preserve">名称：苏梦喃  </t>
  </si>
  <si>
    <t xml:space="preserve">成就值:15   </t>
  </si>
  <si>
    <t xml:space="preserve">金币获取:23,任务奖励,20_20,拾取,460_  </t>
  </si>
  <si>
    <t xml:space="preserve">金币获取总值:480  </t>
  </si>
  <si>
    <t xml:space="preserve">IP:116.9.249.167:44934  身份证: </t>
  </si>
  <si>
    <t xml:space="preserve">账号: wxoVumu0t7Yu8czfnN_ht8X-60c-7g  </t>
  </si>
  <si>
    <t xml:space="preserve">名称：木香  </t>
  </si>
  <si>
    <t xml:space="preserve">金币:923551   </t>
  </si>
  <si>
    <t xml:space="preserve">金币获取:20,拾取,79964_23,任务奖励,11610_  </t>
  </si>
  <si>
    <t xml:space="preserve">金币消耗:34,扣除道具,50000_29,生活制造,0_   </t>
  </si>
  <si>
    <t xml:space="preserve">金币获取总值:91574  </t>
  </si>
  <si>
    <t xml:space="preserve">金币消耗总值:50000 今日在线:119  </t>
  </si>
  <si>
    <t>设备:真机_8C7BDED3-D68A-494D-828A-AB7149A5C75E</t>
  </si>
  <si>
    <t xml:space="preserve">IP:223.104.63.73:24250  身份证:440111198106020951 </t>
  </si>
  <si>
    <t xml:space="preserve">账号: 7342425706447936295  </t>
  </si>
  <si>
    <t xml:space="preserve">名称：夜刀梦  </t>
  </si>
  <si>
    <t xml:space="preserve">金币:7235056   </t>
  </si>
  <si>
    <t xml:space="preserve">成就值:416   </t>
  </si>
  <si>
    <t>拍卖消耗:98888</t>
  </si>
  <si>
    <t xml:space="preserve">金币获取:20,拾取,27126_23,任务奖励,51725_  </t>
  </si>
  <si>
    <t xml:space="preserve">金币消耗:34,扣除道具,141750_36,拍卖购买,98888_46,家园资金兑换,1500000_   </t>
  </si>
  <si>
    <t xml:space="preserve">金币获取总值:78851  </t>
  </si>
  <si>
    <t xml:space="preserve">金币消耗总值:1740638 今日在线:24  </t>
  </si>
  <si>
    <t xml:space="preserve">IP:1.48.98.11:49709  身份证: </t>
  </si>
  <si>
    <t xml:space="preserve">账号: 660581f8dffeca276d2e6c97  </t>
  </si>
  <si>
    <t xml:space="preserve">名称：一生岚梦  </t>
  </si>
  <si>
    <t xml:space="preserve">金币:2398661   </t>
  </si>
  <si>
    <t xml:space="preserve">成就值:338   </t>
  </si>
  <si>
    <t xml:space="preserve">当前主线:寻找狼皮_  </t>
  </si>
  <si>
    <t xml:space="preserve">金币获取:20,拾取,12563_23,任务奖励,73520_15,活跃任务,40000_19,首胜,30000_  </t>
  </si>
  <si>
    <t xml:space="preserve">金币消耗:29,生活制造,0_34,扣除道具,127250_1,系统赠与,250000_83,福利奖励,150000_   </t>
  </si>
  <si>
    <t xml:space="preserve">金币获取总值:156083  </t>
  </si>
  <si>
    <t xml:space="preserve">金币消耗总值:527250 今日在线:195  </t>
  </si>
  <si>
    <t>设备:真机_920b2c99137c049ff287637233594d0d</t>
  </si>
  <si>
    <t xml:space="preserve">IP:39.144.124.30:50808  身份证:330825199310063516 </t>
  </si>
  <si>
    <t xml:space="preserve">账号: 6608cc4a8574d969d50d7ade  </t>
  </si>
  <si>
    <t xml:space="preserve">名称：安心殇  </t>
  </si>
  <si>
    <t xml:space="preserve">金币:518543   </t>
  </si>
  <si>
    <t xml:space="preserve">成就值:112   </t>
  </si>
  <si>
    <t xml:space="preserve">金币获取:70,战区活动,100000_15,活跃任务,27000_23,任务奖励,137025_39,出售获得,4050_20,拾取,3152_  </t>
  </si>
  <si>
    <t xml:space="preserve">金币消耗:34,扣除道具,75000_29,生活制造,2500_   </t>
  </si>
  <si>
    <t xml:space="preserve">金币获取总值:271227  </t>
  </si>
  <si>
    <t xml:space="preserve">金币消耗总值:77500 今日在线:149  </t>
  </si>
  <si>
    <t>设备:真机_43cbb7ac2849d60aab9a1887e70d9c89</t>
  </si>
  <si>
    <t xml:space="preserve">IP:39.144.177.141:47610  身份证:410329199301236014 </t>
  </si>
  <si>
    <t xml:space="preserve">账号: 7352438235731516195  </t>
  </si>
  <si>
    <t xml:space="preserve">名称：隔壁大叔  </t>
  </si>
  <si>
    <t xml:space="preserve">金币:52   </t>
  </si>
  <si>
    <t xml:space="preserve">IP:223.104.71.129:53183  身份证: </t>
  </si>
  <si>
    <t xml:space="preserve">账号: 15990020312  </t>
  </si>
  <si>
    <t xml:space="preserve">名称：什么梅  </t>
  </si>
  <si>
    <t xml:space="preserve">金币:3204137   </t>
  </si>
  <si>
    <t xml:space="preserve">成就值:282   </t>
  </si>
  <si>
    <t xml:space="preserve">金币获取:20,拾取,256_39,出售获得,95000_40,拍賣出售,9500_70,战区活动,150000_  </t>
  </si>
  <si>
    <t xml:space="preserve">金币消耗:29,生活制造,0_21,拍賣商店,195200_   </t>
  </si>
  <si>
    <t xml:space="preserve">金币获取总值:254756  </t>
  </si>
  <si>
    <t xml:space="preserve">金币消耗总值:195200 今日在线:321  </t>
  </si>
  <si>
    <t>设备:模拟器_2640724204c24ab79be28baf5dd49da9</t>
  </si>
  <si>
    <t xml:space="preserve">IP:115.198.128.227:50132  身份证:341623198803122013 </t>
  </si>
  <si>
    <t xml:space="preserve">账号: wxoVumu0vWKE-ajHRlDtXToJjCC0UY  </t>
  </si>
  <si>
    <t xml:space="preserve">名称：小七  </t>
  </si>
  <si>
    <t xml:space="preserve">金币:53888   </t>
  </si>
  <si>
    <t xml:space="preserve">成就值:10   </t>
  </si>
  <si>
    <t>设备:真机_B5E28CA6-4ACC-4098-8C43-9C27F0326E2B</t>
  </si>
  <si>
    <t xml:space="preserve">IP:120.225.91.222:15736  身份证:370303198609153118 </t>
  </si>
  <si>
    <t xml:space="preserve">账号: 13188148922  </t>
  </si>
  <si>
    <t xml:space="preserve">名称：二哥  </t>
  </si>
  <si>
    <t xml:space="preserve">金币:6072998   </t>
  </si>
  <si>
    <t xml:space="preserve">成就值:466   </t>
  </si>
  <si>
    <t xml:space="preserve">金币获取:20,拾取,904_39,出售获得,45000_  </t>
  </si>
  <si>
    <t xml:space="preserve">金币消耗:1,系统赠与,200000_29,生活制造,12500_34,扣除道具,100000_21,拍賣商店,221000_   </t>
  </si>
  <si>
    <t xml:space="preserve">金币获取总值:45904  </t>
  </si>
  <si>
    <t xml:space="preserve">金币消耗总值:533500 今日在线:338  </t>
  </si>
  <si>
    <t>设备:真机_e729950d934e6beed0d107098f5e515f</t>
  </si>
  <si>
    <t xml:space="preserve">IP:124.95.204.33:50693  身份证:21072419771102005x </t>
  </si>
  <si>
    <t xml:space="preserve">账号: wxoVumu0nv_YZdnrKZPVSJFRAZJqDY  </t>
  </si>
  <si>
    <t xml:space="preserve">名称：Kirs  </t>
  </si>
  <si>
    <t>充值:134</t>
  </si>
  <si>
    <t xml:space="preserve">金币:1679760   </t>
  </si>
  <si>
    <t xml:space="preserve">成就值:514   </t>
  </si>
  <si>
    <t>拍卖消耗:600000</t>
  </si>
  <si>
    <t xml:space="preserve">当前主线:寻找水源_冰雪野狼_  </t>
  </si>
  <si>
    <t xml:space="preserve">金币获取:20,拾取,10635_40,拍賣出售,227997_23,任务奖励,802260_39,出售获得,133660_12,随机塔奖励,120000_13,收集奖励,150000_15,活跃任务,197500_  </t>
  </si>
  <si>
    <t xml:space="preserve">金币消耗:34,扣除道具,243000_1,系统赠与,400000_21,拍賣商店,3110855_29,生活制造,73000_83,福利奖励,150000_36,拍卖购买,600000_   </t>
  </si>
  <si>
    <t xml:space="preserve">金币获取总值:1642052  </t>
  </si>
  <si>
    <t xml:space="preserve">金币消耗总值:4576855 今日在线:248  </t>
  </si>
  <si>
    <t>设备:真机_3aff2e6c82ae7d217a0788e1eb045d65</t>
  </si>
  <si>
    <t xml:space="preserve">IP:119.132.164.70:35411  身份证:440304198108130019 </t>
  </si>
  <si>
    <t xml:space="preserve">账号: 7349881288641256201  </t>
  </si>
  <si>
    <t xml:space="preserve">名称：爱吃萝卜青菜  </t>
  </si>
  <si>
    <t xml:space="preserve">金币:362636   </t>
  </si>
  <si>
    <t xml:space="preserve">金币获取:23,任务奖励,380_20,拾取,233_  </t>
  </si>
  <si>
    <t xml:space="preserve">金币获取总值:613  </t>
  </si>
  <si>
    <t xml:space="preserve">金币消耗总值:0 今日在线:57  </t>
  </si>
  <si>
    <t xml:space="preserve">IP:116.252.166.180:44706  身份证: </t>
  </si>
  <si>
    <t xml:space="preserve">名称：飞鸟魑魅  </t>
  </si>
  <si>
    <t xml:space="preserve">金币:15388828   </t>
  </si>
  <si>
    <t xml:space="preserve">金币获取:20,拾取,455000_  </t>
  </si>
  <si>
    <t xml:space="preserve">金币获取总值:455000  </t>
  </si>
  <si>
    <t>设备:模拟器_304ca0f178f116fa416f2358d43b2378</t>
  </si>
  <si>
    <t xml:space="preserve">IP:116.55.0.35:54537  身份证:532323198907180314 </t>
  </si>
  <si>
    <t xml:space="preserve">账号: wxoVumu0sX0qWzQ5jeYL3CW882tLx0  </t>
  </si>
  <si>
    <t xml:space="preserve">名称：孤影  </t>
  </si>
  <si>
    <t xml:space="preserve">金币:166458   </t>
  </si>
  <si>
    <t xml:space="preserve">当前主线:前往每日任务_  </t>
  </si>
  <si>
    <t xml:space="preserve">金币获取:23,任务奖励,44405_20,拾取,7067_40,拍賣出售,28500_39,出售获得,4748_  </t>
  </si>
  <si>
    <t xml:space="preserve">金币获取总值:84720  </t>
  </si>
  <si>
    <t xml:space="preserve">金币消耗总值:25000 今日在线:218  </t>
  </si>
  <si>
    <t>设备:真机_0BA823D9-DEE3-491F-9E49-2E2EE00ECD4B</t>
  </si>
  <si>
    <t xml:space="preserve">IP:124.240.9.74:10570  身份证:440681199212234735 </t>
  </si>
  <si>
    <t xml:space="preserve">账号: 18076732152  </t>
  </si>
  <si>
    <t xml:space="preserve">名称：南宫紫银  </t>
  </si>
  <si>
    <t>充值:56</t>
  </si>
  <si>
    <t xml:space="preserve">金币:7467912   </t>
  </si>
  <si>
    <t xml:space="preserve">成就值:452   </t>
  </si>
  <si>
    <t>拍卖消耗:516666</t>
  </si>
  <si>
    <t xml:space="preserve">当前主线:冰雪野狼_  </t>
  </si>
  <si>
    <t xml:space="preserve">金币获取:20,拾取,3638_23,任务奖励,183740_39,出售获得,105000_13,收集奖励,50000_89,充值红包,50000_87,抽卡,100000_15,活跃任务,10000_  </t>
  </si>
  <si>
    <t xml:space="preserve">金币消耗:34,扣除道具,75000_36,拍卖购买,516666_46,家园资金兑换,1360000_21,拍賣商店,39842_29,生活制造,0_   </t>
  </si>
  <si>
    <t xml:space="preserve">金币获取总值:502378  </t>
  </si>
  <si>
    <t xml:space="preserve">金币消耗总值:1991508 今日在线:230  </t>
  </si>
  <si>
    <t>设备:模拟器_fc84cdb8fd043b2067a5c2ae19b85182</t>
  </si>
  <si>
    <t xml:space="preserve">IP:180.138.10.17:35748  身份证:45222919840612013X </t>
  </si>
  <si>
    <t xml:space="preserve">账号: 6607fd7edffeca276d369f3e  </t>
  </si>
  <si>
    <t xml:space="preserve">名称：MuMu24  </t>
  </si>
  <si>
    <t xml:space="preserve">金币:187906   </t>
  </si>
  <si>
    <t xml:space="preserve">金币获取:23,任务奖励,1325_20,拾取,3173_39,出售获得,74382_  </t>
  </si>
  <si>
    <t xml:space="preserve">金币获取总值:78880  </t>
  </si>
  <si>
    <t xml:space="preserve">金币消耗总值:50000 今日在线:187  </t>
  </si>
  <si>
    <t>设备:模拟器_699fe90e9bcd46d7f3feabfd11037059</t>
  </si>
  <si>
    <t xml:space="preserve">IP:110.90.167.13:41429  身份证:352225198702190010 </t>
  </si>
  <si>
    <t xml:space="preserve">账号: 7350931587229702949  </t>
  </si>
  <si>
    <t xml:space="preserve">名称：敖隐  </t>
  </si>
  <si>
    <t>充值:110</t>
  </si>
  <si>
    <t xml:space="preserve">体力:171  </t>
  </si>
  <si>
    <t xml:space="preserve">金币:9637475   </t>
  </si>
  <si>
    <t>拍卖消耗:44444</t>
  </si>
  <si>
    <t xml:space="preserve">金币获取:23,任务奖励,161490_15,活跃任务,218500_40,拍賣出售,76000_6,道具盒子,1000000_20,拾取,1424_70,战区活动,50000_19,首胜,45000_  </t>
  </si>
  <si>
    <t xml:space="preserve">金币消耗:34,扣除道具,137000_29,生活制造,44000_21,拍賣商店,105600_36,拍卖购买,44444_50,捐献,100000_   </t>
  </si>
  <si>
    <t xml:space="preserve">金币获取总值:1552414  </t>
  </si>
  <si>
    <t xml:space="preserve">金币消耗总值:431044 今日在线:184  </t>
  </si>
  <si>
    <t xml:space="preserve">IP:119.109.240.73:43634  身份证: </t>
  </si>
  <si>
    <t xml:space="preserve">名称：鬥戰  </t>
  </si>
  <si>
    <t xml:space="preserve">金币:2123032   </t>
  </si>
  <si>
    <t xml:space="preserve">金币获取:19,首胜,80000_23,任务奖励,196940_39,出售获得,220039_15,活跃任务,139000_40,拍賣出售,105554_  </t>
  </si>
  <si>
    <t xml:space="preserve">金币消耗:34,扣除道具,745000_29,生活制造,30500_36,拍卖购买,100000_   </t>
  </si>
  <si>
    <t xml:space="preserve">金币获取总值:741533  </t>
  </si>
  <si>
    <t xml:space="preserve">金币消耗总值:875500 今日在线:176  </t>
  </si>
  <si>
    <t>设备:真机_e5e4dd54efa4414f14df98e36214913b</t>
  </si>
  <si>
    <t xml:space="preserve">IP:183.198.156.83:23841  身份证:131081198606101012 </t>
  </si>
  <si>
    <t xml:space="preserve">账号: wxoVumu0vwpqK64fLET9u4sgi1n8ro  </t>
  </si>
  <si>
    <t xml:space="preserve">名称：七夜  </t>
  </si>
  <si>
    <t xml:space="preserve">体力:174  </t>
  </si>
  <si>
    <t xml:space="preserve">金币:3845869   </t>
  </si>
  <si>
    <t xml:space="preserve">成就值:281   </t>
  </si>
  <si>
    <t>拍卖消耗:401000</t>
  </si>
  <si>
    <t xml:space="preserve">金币获取:40,拍賣出售,43700_23,任务奖励,8110_20,拾取,4056_39,出售获得,12250_  </t>
  </si>
  <si>
    <t xml:space="preserve">金币消耗:36,拍卖购买,401000_34,扣除道具,275000_   </t>
  </si>
  <si>
    <t xml:space="preserve">金币获取总值:68116  </t>
  </si>
  <si>
    <t xml:space="preserve">金币消耗总值:676000 今日在线:248  </t>
  </si>
  <si>
    <t>设备:真机_44e0c863605031e394a8181c9417f81e</t>
  </si>
  <si>
    <t xml:space="preserve">IP:183.137.107.230:23926  身份证:330522199004150413 </t>
  </si>
  <si>
    <t xml:space="preserve">账号: wxoVumu0k56TehwIHXi77Nw2OAO7cg  </t>
  </si>
  <si>
    <t xml:space="preserve">名称：一直射射射Cc  </t>
  </si>
  <si>
    <t xml:space="preserve">金币:4198341   </t>
  </si>
  <si>
    <t xml:space="preserve">成就值:306   </t>
  </si>
  <si>
    <t xml:space="preserve">金币获取:15,活跃任务,197500_23,任务奖励,65000_70,战区活动,50000_19,首胜,70000_39,出售获得,153874_20,拾取,2177_  </t>
  </si>
  <si>
    <t xml:space="preserve">金币消耗:34,扣除道具,50000_83,福利奖励,50000_29,生活制造,10500_   </t>
  </si>
  <si>
    <t xml:space="preserve">金币获取总值:538551  </t>
  </si>
  <si>
    <t xml:space="preserve">金币消耗总值:110500 今日在线:198  </t>
  </si>
  <si>
    <t>设备:模拟器_4c44a1ea522f60bb3c3a708f1c116571</t>
  </si>
  <si>
    <t xml:space="preserve">IP:183.225.157.114:9836  身份证:532621199202131318 </t>
  </si>
  <si>
    <t xml:space="preserve">账号: 7351661984175561487  </t>
  </si>
  <si>
    <t xml:space="preserve">名称：安神补脑丸  </t>
  </si>
  <si>
    <t xml:space="preserve">金币:1119267   </t>
  </si>
  <si>
    <t xml:space="preserve">金币获取:20,拾取,1150_  </t>
  </si>
  <si>
    <t xml:space="preserve">IP:223.152.131.151:18726  身份证: </t>
  </si>
  <si>
    <t xml:space="preserve">账号: 18306284532  </t>
  </si>
  <si>
    <t xml:space="preserve">名称：张大帅  </t>
  </si>
  <si>
    <t>设备:真机_4CB9FF80-B609-428A-93C3-C04C69E654DC</t>
  </si>
  <si>
    <t xml:space="preserve">IP:58.221.92.246:56421  身份证:320683198912160213 </t>
  </si>
  <si>
    <t xml:space="preserve">账号: wxoVumu0som_FqAwe0ueWjdwUOSk50  </t>
  </si>
  <si>
    <t xml:space="preserve">名称：钟离爱梦  </t>
  </si>
  <si>
    <t xml:space="preserve">金币:231687   </t>
  </si>
  <si>
    <t xml:space="preserve">成就值:49   </t>
  </si>
  <si>
    <t xml:space="preserve">金币获取:23,任务奖励,670_20,拾取,1403_  </t>
  </si>
  <si>
    <t xml:space="preserve">金币获取总值:2073  </t>
  </si>
  <si>
    <t>设备:真机_895146AE-4525-4000-9240-F5C207462C58</t>
  </si>
  <si>
    <t xml:space="preserve">IP:183.202.157.89:7219  身份证:142601198804022116 </t>
  </si>
  <si>
    <t xml:space="preserve">账号: wxoVumu0uiJYSUdlBWGIlVVzTuxq9I  </t>
  </si>
  <si>
    <t xml:space="preserve">名称：夏千依  </t>
  </si>
  <si>
    <t xml:space="preserve">金币:1392050   </t>
  </si>
  <si>
    <t xml:space="preserve">金币获取:20,拾取,18963_70,战区活动,50000_23,任务奖励,52000_40,拍賣出售,28500_39,出售获得,900_  </t>
  </si>
  <si>
    <t xml:space="preserve">金币消耗:36,拍卖购买,50000_21,拍賣商店,50300_34,扣除道具,150000_   </t>
  </si>
  <si>
    <t xml:space="preserve">金币获取总值:150363  </t>
  </si>
  <si>
    <t xml:space="preserve">金币消耗总值:250300 今日在线:93  </t>
  </si>
  <si>
    <t>设备:真机_4BB3A054-05D6-42EB-9EA5-4F2CD0627556</t>
  </si>
  <si>
    <t xml:space="preserve">IP:171.219.169.219:51405  身份证:511681198912132275 </t>
  </si>
  <si>
    <t xml:space="preserve">账号: 7352294125192305420  </t>
  </si>
  <si>
    <t xml:space="preserve">名称：夜刀雪殇  </t>
  </si>
  <si>
    <t xml:space="preserve">金币:448648   </t>
  </si>
  <si>
    <t xml:space="preserve">成就值:99   </t>
  </si>
  <si>
    <t xml:space="preserve">金币获取:23,任务奖励,110465_15,活跃任务,36000_20,拾取,2976_  </t>
  </si>
  <si>
    <t xml:space="preserve">金币消耗:83,福利奖励,50000_   </t>
  </si>
  <si>
    <t xml:space="preserve">金币获取总值:149441  </t>
  </si>
  <si>
    <t xml:space="preserve">金币消耗总值:50000 今日在线:174  </t>
  </si>
  <si>
    <t xml:space="preserve">IP:183.198.153.121:33830  身份证: </t>
  </si>
  <si>
    <t xml:space="preserve">账号: 15155210728  </t>
  </si>
  <si>
    <t xml:space="preserve">名称：Niko  </t>
  </si>
  <si>
    <t>设备:真机_6466EA00-353F-410B-85E0-D12BB6887420</t>
  </si>
  <si>
    <t xml:space="preserve">IP:223.104.161.52:51463  身份证:340322199110187499 </t>
  </si>
  <si>
    <t xml:space="preserve">账号: qq082B767CA6EC764BDAE5DADAF52948D7  </t>
  </si>
  <si>
    <t xml:space="preserve">名称：神  </t>
  </si>
  <si>
    <t xml:space="preserve">金币:4737098   </t>
  </si>
  <si>
    <t xml:space="preserve">成就值:127   </t>
  </si>
  <si>
    <t xml:space="preserve">金币获取:20,拾取,2175_6,道具盒子,1804032_23,任务奖励,30570_15,活跃任务,7500_  </t>
  </si>
  <si>
    <t xml:space="preserve">金币获取总值:1844277  </t>
  </si>
  <si>
    <t xml:space="preserve">金币消耗总值:150000 今日在线:58  </t>
  </si>
  <si>
    <t>设备:真机_21FDCAA8-AF40-48FC-9F82-B14E8ED5E9DB</t>
  </si>
  <si>
    <t xml:space="preserve">IP:119.2.139.71:50979  身份证:440783199807170310 </t>
  </si>
  <si>
    <t xml:space="preserve">2024/3/31 16:32:49 86区在线账号列表1： </t>
  </si>
  <si>
    <t xml:space="preserve">IP:183.240.117.228:13243  身份证:370682198610078129 </t>
    <phoneticPr fontId="10" type="noConversion"/>
  </si>
  <si>
    <t xml:space="preserve">IP:183.240.117.236:18174  身份证:410928198809181247 </t>
    <phoneticPr fontId="10" type="noConversion"/>
  </si>
  <si>
    <t xml:space="preserve">IP:124.236.31.188:31979  身份证:11022419810813462X </t>
    <phoneticPr fontId="10" type="noConversion"/>
  </si>
  <si>
    <t xml:space="preserve">IP:121.230.223.85:2092  身份证:450924198807173632 </t>
    <phoneticPr fontId="10" type="noConversion"/>
  </si>
  <si>
    <t>0BN00L</t>
    <phoneticPr fontId="10" type="noConversion"/>
  </si>
  <si>
    <t>LXVX86</t>
    <phoneticPr fontId="10" type="noConversion"/>
  </si>
  <si>
    <t>J2FPJL</t>
    <phoneticPr fontId="10" type="noConversion"/>
  </si>
  <si>
    <t xml:space="preserve">2024/3/31 23:01:00 3区玩家拍卖金币&gt;50000000列表： </t>
  </si>
  <si>
    <t xml:space="preserve">5区玩家拍卖金币&gt;50000000列表： </t>
  </si>
  <si>
    <t xml:space="preserve">9区玩家拍卖金币&gt;50000000列表： </t>
  </si>
  <si>
    <t xml:space="preserve">12区玩家拍卖金币&gt;50000000列表： </t>
  </si>
  <si>
    <t xml:space="preserve">抹茶星冰乐   </t>
  </si>
  <si>
    <t xml:space="preserve">拍卖获得金币:954585642   </t>
  </si>
  <si>
    <t xml:space="preserve">账号:wxoVumu0qewFOr_8KBdhh3LynKa7J0   </t>
  </si>
  <si>
    <t xml:space="preserve">钻石:1160  </t>
  </si>
  <si>
    <t xml:space="preserve">金币:70819863 </t>
  </si>
  <si>
    <t xml:space="preserve">22区玩家拍卖金币&gt;50000000列表： </t>
  </si>
  <si>
    <t xml:space="preserve">32区玩家拍卖金币&gt;50000000列表： </t>
  </si>
  <si>
    <t xml:space="preserve">40区玩家拍卖金币&gt;50000000列表： </t>
  </si>
  <si>
    <t xml:space="preserve">48区玩家拍卖金币&gt;50000000列表： </t>
  </si>
  <si>
    <t xml:space="preserve">52区玩家拍卖金币&gt;50000000列表： </t>
  </si>
  <si>
    <t xml:space="preserve">56区玩家拍卖金币&gt;50000000列表： </t>
  </si>
  <si>
    <t xml:space="preserve">58区玩家拍卖金币&gt;50000000列表： </t>
  </si>
  <si>
    <t xml:space="preserve">60区玩家拍卖金币&gt;50000000列表： </t>
  </si>
  <si>
    <t xml:space="preserve">62区玩家拍卖金币&gt;50000000列表： </t>
  </si>
  <si>
    <t xml:space="preserve">64区玩家拍卖金币&gt;50000000列表： </t>
  </si>
  <si>
    <t xml:space="preserve">66区玩家拍卖金币&gt;50000000列表： </t>
  </si>
  <si>
    <t xml:space="preserve">暖暖暖   </t>
  </si>
  <si>
    <t xml:space="preserve">拍卖获得金币:126827983   </t>
  </si>
  <si>
    <t xml:space="preserve">钻石:2323  </t>
  </si>
  <si>
    <t xml:space="preserve">金币:112414958 </t>
  </si>
  <si>
    <t xml:space="preserve">68区玩家拍卖金币&gt;50000000列表： </t>
  </si>
  <si>
    <t xml:space="preserve">70区玩家拍卖金币&gt;50000000列表： </t>
  </si>
  <si>
    <t xml:space="preserve">72区玩家拍卖金币&gt;50000000列表： </t>
  </si>
  <si>
    <t xml:space="preserve">74区玩家拍卖金币&gt;50000000列表： </t>
  </si>
  <si>
    <t xml:space="preserve">22李雪梦   </t>
  </si>
  <si>
    <t xml:space="preserve">拍卖获得金币:160151000   </t>
  </si>
  <si>
    <t xml:space="preserve">账号:16583076825   </t>
  </si>
  <si>
    <t xml:space="preserve">钻石:0  </t>
  </si>
  <si>
    <t xml:space="preserve">金币:44868970 </t>
  </si>
  <si>
    <t xml:space="preserve">76区玩家拍卖金币&gt;50000000列表： </t>
  </si>
  <si>
    <t xml:space="preserve">沐晨   </t>
  </si>
  <si>
    <t xml:space="preserve">拍卖获得金币:97621372   </t>
  </si>
  <si>
    <t xml:space="preserve">账号:7326548329033145138   </t>
  </si>
  <si>
    <t xml:space="preserve">钻石:2120  </t>
  </si>
  <si>
    <t xml:space="preserve">金币:136388986 </t>
  </si>
  <si>
    <t xml:space="preserve">77区玩家拍卖金币&gt;50000000列表： </t>
  </si>
  <si>
    <t xml:space="preserve">78区玩家拍卖金币&gt;50000000列表： </t>
  </si>
  <si>
    <t xml:space="preserve">79区玩家拍卖金币&gt;50000000列表： </t>
  </si>
  <si>
    <t xml:space="preserve">珊   </t>
  </si>
  <si>
    <t xml:space="preserve">拍卖获得金币:116989309   </t>
  </si>
  <si>
    <t xml:space="preserve">账号:wxoVumu0lrbX8iglgqY8qKqCEuJ54g   </t>
  </si>
  <si>
    <t xml:space="preserve">钻石:907  </t>
  </si>
  <si>
    <t xml:space="preserve">金币:27820361 </t>
  </si>
  <si>
    <t xml:space="preserve">晨紫蝶   </t>
  </si>
  <si>
    <t xml:space="preserve">拍卖获得金币:277685000   </t>
  </si>
  <si>
    <t xml:space="preserve">账号:19283451962   </t>
  </si>
  <si>
    <t xml:space="preserve">钻石:600  </t>
  </si>
  <si>
    <t xml:space="preserve">金币:74882210 </t>
  </si>
  <si>
    <t xml:space="preserve">80区玩家拍卖金币&gt;50000000列表： </t>
  </si>
  <si>
    <t xml:space="preserve">大哥   </t>
  </si>
  <si>
    <t xml:space="preserve">拍卖获得金币:1273960291   </t>
  </si>
  <si>
    <t xml:space="preserve">账号:7344734479682149174   </t>
  </si>
  <si>
    <t xml:space="preserve">钻石:146  </t>
  </si>
  <si>
    <t xml:space="preserve">金币:201010033 </t>
  </si>
  <si>
    <t xml:space="preserve">81区玩家拍卖金币&gt;50000000列表： </t>
  </si>
  <si>
    <t xml:space="preserve">暴躁   </t>
  </si>
  <si>
    <t xml:space="preserve">拍卖获得金币:1103730733   </t>
  </si>
  <si>
    <t xml:space="preserve">账号:18977003905   </t>
  </si>
  <si>
    <t xml:space="preserve">钻石:3426  </t>
  </si>
  <si>
    <t xml:space="preserve">金币:223463470 </t>
  </si>
  <si>
    <t xml:space="preserve">青松曦   </t>
  </si>
  <si>
    <t xml:space="preserve">拍卖获得金币:1304065000   </t>
  </si>
  <si>
    <t xml:space="preserve">账号:19290100446   </t>
  </si>
  <si>
    <t xml:space="preserve">钻石:240  </t>
  </si>
  <si>
    <t xml:space="preserve">金币:679748096 </t>
  </si>
  <si>
    <t xml:space="preserve">82区玩家拍卖金币&gt;50000000列表： </t>
  </si>
  <si>
    <t xml:space="preserve">陌陌梦   </t>
  </si>
  <si>
    <t xml:space="preserve">拍卖获得金币:524590000   </t>
  </si>
  <si>
    <t xml:space="preserve">账号:19280956015   </t>
  </si>
  <si>
    <t xml:space="preserve">金币:519453360 </t>
  </si>
  <si>
    <t xml:space="preserve">83区玩家拍卖金币&gt;50000000列表： </t>
  </si>
  <si>
    <t xml:space="preserve">诗冰雪   </t>
  </si>
  <si>
    <t xml:space="preserve">拍卖获得金币:104665227   </t>
  </si>
  <si>
    <t xml:space="preserve">账号:13529508516   </t>
  </si>
  <si>
    <t xml:space="preserve">钻石:292  </t>
  </si>
  <si>
    <t xml:space="preserve">金币:4840746 </t>
  </si>
  <si>
    <t xml:space="preserve">84区玩家拍卖金币&gt;50000000列表： </t>
  </si>
  <si>
    <t xml:space="preserve">时空    </t>
  </si>
  <si>
    <t xml:space="preserve">账号:qqUID_51745ED6FE17C0D11951E35538C63C5A   </t>
  </si>
  <si>
    <t xml:space="preserve">金币:1412865 </t>
  </si>
  <si>
    <t xml:space="preserve">蓝色经典   </t>
  </si>
  <si>
    <t xml:space="preserve">拍卖获得金币:266261316   </t>
  </si>
  <si>
    <t xml:space="preserve">账号:65c2050f4941909a75c4937b   </t>
  </si>
  <si>
    <t xml:space="preserve">金币:2683375 </t>
  </si>
  <si>
    <t xml:space="preserve">入神   </t>
  </si>
  <si>
    <t xml:space="preserve">拍卖获得金币:536426889   </t>
  </si>
  <si>
    <t xml:space="preserve">账号:65eed85ee053a67229c34371   </t>
  </si>
  <si>
    <t xml:space="preserve">钻石:139  </t>
  </si>
  <si>
    <t xml:space="preserve">金币:31072590 </t>
  </si>
  <si>
    <t xml:space="preserve">入梦   </t>
  </si>
  <si>
    <t xml:space="preserve">拍卖获得金币:595909638   </t>
  </si>
  <si>
    <t xml:space="preserve">账号:13357655503   </t>
  </si>
  <si>
    <t xml:space="preserve">钻石:16210  </t>
  </si>
  <si>
    <t xml:space="preserve">金币:100722614 </t>
  </si>
  <si>
    <t xml:space="preserve">85区玩家拍卖金币&gt;50000000列表： </t>
  </si>
  <si>
    <t xml:space="preserve">小白   </t>
  </si>
  <si>
    <t xml:space="preserve">拍卖获得金币:77442252   </t>
  </si>
  <si>
    <t xml:space="preserve">账号:wxoVumu0sS2oVeshzAO26e0t409m3Y   </t>
  </si>
  <si>
    <t xml:space="preserve">钻石:4408  </t>
  </si>
  <si>
    <t xml:space="preserve">金币:12523178 </t>
  </si>
  <si>
    <t xml:space="preserve">十六夜伊文   </t>
  </si>
  <si>
    <t xml:space="preserve">拍卖获得金币:88400143   </t>
  </si>
  <si>
    <t xml:space="preserve">金币:8477229 </t>
  </si>
  <si>
    <t xml:space="preserve">十一   </t>
  </si>
  <si>
    <t xml:space="preserve">拍卖获得金币:104100980   </t>
  </si>
  <si>
    <t xml:space="preserve">账号:15818118857   </t>
  </si>
  <si>
    <t xml:space="preserve">钻石:49457  </t>
  </si>
  <si>
    <t xml:space="preserve">金币:16227873 </t>
  </si>
  <si>
    <t xml:space="preserve">镜子   </t>
  </si>
  <si>
    <t xml:space="preserve">拍卖获得金币:156653750   </t>
  </si>
  <si>
    <t xml:space="preserve">账号:7351373071762135846   </t>
  </si>
  <si>
    <t xml:space="preserve">钻石:3271  </t>
  </si>
  <si>
    <t xml:space="preserve">金币:6257801 </t>
  </si>
  <si>
    <t xml:space="preserve">北方爱梦   </t>
  </si>
  <si>
    <t xml:space="preserve">拍卖获得金币:194749959   </t>
  </si>
  <si>
    <t xml:space="preserve">账号:15871435818   </t>
  </si>
  <si>
    <t xml:space="preserve">钻石:563  </t>
  </si>
  <si>
    <t xml:space="preserve">金币:185497 </t>
  </si>
  <si>
    <t xml:space="preserve">家伙很大   </t>
  </si>
  <si>
    <t xml:space="preserve">拍卖获得金币:290807229   </t>
  </si>
  <si>
    <t xml:space="preserve">账号:66068797dffeca276d30d7f1   </t>
  </si>
  <si>
    <t xml:space="preserve">钻石:23363  </t>
  </si>
  <si>
    <t xml:space="preserve">金币:23843457 </t>
  </si>
  <si>
    <t xml:space="preserve">出斤   </t>
  </si>
  <si>
    <t xml:space="preserve">拍卖获得金币:736476268   </t>
  </si>
  <si>
    <t xml:space="preserve">账号:qqUID_6923BE30BF50A907B0A68C014ABBC01E   </t>
  </si>
  <si>
    <t xml:space="preserve">钻石:1084  </t>
  </si>
  <si>
    <t xml:space="preserve">金币:255092239 </t>
  </si>
  <si>
    <t xml:space="preserve">86区玩家拍卖金币&gt;50000000列表： </t>
  </si>
  <si>
    <t xml:space="preserve">2024/3/31 23:01:45 服务器:春意阑珊   </t>
  </si>
  <si>
    <t xml:space="preserve">道具名称:装备洗炼石   </t>
  </si>
  <si>
    <t xml:space="preserve">数量:112   </t>
  </si>
  <si>
    <t xml:space="preserve">价格:36563  </t>
  </si>
  <si>
    <t xml:space="preserve">购买者名称:梦   </t>
  </si>
  <si>
    <t xml:space="preserve">购买者等级:35    </t>
  </si>
  <si>
    <t xml:space="preserve">购买者充值:0   </t>
  </si>
  <si>
    <t xml:space="preserve">购买者当前金币:869458   </t>
  </si>
  <si>
    <t xml:space="preserve">购买者账号:13851562083    </t>
  </si>
  <si>
    <t xml:space="preserve">出售者名称:无敌是躲猫猫   </t>
  </si>
  <si>
    <t xml:space="preserve">出售者账号:15384064758   </t>
  </si>
  <si>
    <t xml:space="preserve">出售者等级:35    </t>
  </si>
  <si>
    <t xml:space="preserve">出售者当前金币:869458 </t>
  </si>
  <si>
    <t xml:space="preserve">2024/3/31 23:01:53 服务器:春意阑珊   </t>
  </si>
  <si>
    <t xml:space="preserve">道具名称:启天灵石   </t>
  </si>
  <si>
    <t xml:space="preserve">数量:1   </t>
  </si>
  <si>
    <t xml:space="preserve">价格:2800000  </t>
  </si>
  <si>
    <t xml:space="preserve">购买者名称:飞鸟冰   </t>
  </si>
  <si>
    <t xml:space="preserve">购买者等级:22    </t>
  </si>
  <si>
    <t xml:space="preserve">购买者当前金币:386751   </t>
  </si>
  <si>
    <t xml:space="preserve">购买者账号:wxoVumu0rDNVtYKxh80M2Sj3yRds2Y    </t>
  </si>
  <si>
    <t xml:space="preserve">出售者名称:牛大   </t>
  </si>
  <si>
    <t xml:space="preserve">出售者账号:qqUID_DB6B1CD1D169A5183473A9D762A4A54B   </t>
  </si>
  <si>
    <t xml:space="preserve">出售者当前金币:386751 </t>
  </si>
  <si>
    <t xml:space="preserve">2024/3/31 23:02:17 服务器:春意阑珊   </t>
  </si>
  <si>
    <t xml:space="preserve">数量:136   </t>
  </si>
  <si>
    <t xml:space="preserve">购买者当前金币:646890   </t>
  </si>
  <si>
    <t xml:space="preserve">出售者当前金币:646890 </t>
  </si>
  <si>
    <t xml:space="preserve">2024/3/31 23:04:09 服务器:春意阑珊   </t>
  </si>
  <si>
    <t xml:space="preserve">道具名称:狼皮   </t>
  </si>
  <si>
    <t xml:space="preserve">价格:8640000  </t>
  </si>
  <si>
    <t xml:space="preserve">购买者名称:无敌是躲猫猫   </t>
  </si>
  <si>
    <t xml:space="preserve">购买者当前金币:4789   </t>
  </si>
  <si>
    <t xml:space="preserve">购买者账号:15384064758    </t>
  </si>
  <si>
    <t xml:space="preserve">出售者名称:梦   </t>
  </si>
  <si>
    <t xml:space="preserve">出售者账号:13851562083   </t>
  </si>
  <si>
    <t xml:space="preserve">出售者当前金币:4789 </t>
  </si>
  <si>
    <t xml:space="preserve">2024/3/31 23:04:19 服务器:龙的传人   </t>
  </si>
  <si>
    <t xml:space="preserve">数量:100   </t>
  </si>
  <si>
    <t xml:space="preserve">价格:48000  </t>
  </si>
  <si>
    <t xml:space="preserve">购买者名称:入梦   </t>
  </si>
  <si>
    <t xml:space="preserve">购买者等级:53    </t>
  </si>
  <si>
    <t xml:space="preserve">购买者当前金币:95922614   </t>
  </si>
  <si>
    <t xml:space="preserve">购买者账号:13357655503    </t>
  </si>
  <si>
    <t xml:space="preserve">出售者名称:东西   </t>
  </si>
  <si>
    <t xml:space="preserve">出售者账号:65f426357a6494433ca1d057   </t>
  </si>
  <si>
    <t xml:space="preserve">出售者等级:20    </t>
  </si>
  <si>
    <t xml:space="preserve">出售者当前金币:95922614 </t>
  </si>
  <si>
    <t xml:space="preserve">2024/3/31 23:04:27 服务器:龙的传人   </t>
  </si>
  <si>
    <t xml:space="preserve">数量:86   </t>
  </si>
  <si>
    <t xml:space="preserve">购买者当前金币:91794614   </t>
  </si>
  <si>
    <t xml:space="preserve">出售者当前金币:91794614 </t>
  </si>
  <si>
    <t xml:space="preserve">2024/3/31 23:05:18 服务器:春意阑珊   </t>
  </si>
  <si>
    <t xml:space="preserve">数量:129   </t>
  </si>
  <si>
    <t xml:space="preserve">购买者当前金币:4138263   </t>
  </si>
  <si>
    <t xml:space="preserve">出售者名称:咋地啦   </t>
  </si>
  <si>
    <t xml:space="preserve">出售者账号:65ee71f87a6494433c9325ba   </t>
  </si>
  <si>
    <t xml:space="preserve">出售者等级:32    </t>
  </si>
  <si>
    <t xml:space="preserve">出售者当前金币:4138263 </t>
  </si>
  <si>
    <t xml:space="preserve">2024/3/31 23:05:28 服务器:龙的传人   </t>
  </si>
  <si>
    <t xml:space="preserve">道具名称:初级攻击药水   </t>
  </si>
  <si>
    <t xml:space="preserve">价格:4000000  </t>
  </si>
  <si>
    <t xml:space="preserve">购买者名称:东西   </t>
  </si>
  <si>
    <t xml:space="preserve">购买者等级:20    </t>
  </si>
  <si>
    <t xml:space="preserve">购买者充值:862   </t>
  </si>
  <si>
    <t xml:space="preserve">购买者当前金币:8133648   </t>
  </si>
  <si>
    <t xml:space="preserve">购买者账号:65f426357a6494433ca1d057    </t>
  </si>
  <si>
    <t xml:space="preserve">出售者名称:入梦   </t>
  </si>
  <si>
    <t xml:space="preserve">出售者账号:13357655503   </t>
  </si>
  <si>
    <t xml:space="preserve">出售者等级:53    </t>
  </si>
  <si>
    <t xml:space="preserve">出售者当前金币:8133648 </t>
  </si>
  <si>
    <t xml:space="preserve">2024/3/31 23:05:30 服务器:龙的传人   </t>
  </si>
  <si>
    <t xml:space="preserve">购买者当前金币:4133648   </t>
  </si>
  <si>
    <t xml:space="preserve">出售者当前金币:4133648 </t>
  </si>
  <si>
    <t xml:space="preserve">2024/3/31 23:05:42 服务器:春意阑珊   </t>
  </si>
  <si>
    <t xml:space="preserve">数量:81   </t>
  </si>
  <si>
    <t xml:space="preserve">购买者当前金币:1176660   </t>
  </si>
  <si>
    <t xml:space="preserve">出售者名称:什么梅   </t>
  </si>
  <si>
    <t xml:space="preserve">出售者账号:15990020312   </t>
  </si>
  <si>
    <t xml:space="preserve">出售者等级:33    </t>
  </si>
  <si>
    <t xml:space="preserve">出售者当前金币:1176660 </t>
  </si>
  <si>
    <t xml:space="preserve">2024/3/31 23:07:03 服务器:龙的传人   </t>
  </si>
  <si>
    <t xml:space="preserve">道具名称:中型生命药水   </t>
  </si>
  <si>
    <t xml:space="preserve">购买者当前金币:133648   </t>
  </si>
  <si>
    <t xml:space="preserve">出售者名称:帝俊   </t>
  </si>
  <si>
    <t xml:space="preserve">出售者等级:31    </t>
  </si>
  <si>
    <t xml:space="preserve">出售者当前金币:133648 </t>
  </si>
  <si>
    <t xml:space="preserve">2024/3/31 23:07:30 服务器:春意阑珊   </t>
  </si>
  <si>
    <t xml:space="preserve">价格:4530000  </t>
  </si>
  <si>
    <t xml:space="preserve">购买者名称:咋地啦   </t>
  </si>
  <si>
    <t xml:space="preserve">购买者等级:32    </t>
  </si>
  <si>
    <t xml:space="preserve">购买者当前金币:7065   </t>
  </si>
  <si>
    <t xml:space="preserve">购买者账号:65ee71f87a6494433c9325ba    </t>
  </si>
  <si>
    <t xml:space="preserve">出售者当前金币:7065 </t>
  </si>
  <si>
    <t xml:space="preserve">2024/3/31 23:07:48 服务器:春意阑珊   </t>
  </si>
  <si>
    <t xml:space="preserve">价格:2860000  </t>
  </si>
  <si>
    <t xml:space="preserve">购买者名称:什么梅   </t>
  </si>
  <si>
    <t xml:space="preserve">购买者等级:33    </t>
  </si>
  <si>
    <t xml:space="preserve">购买者当前金币:4964   </t>
  </si>
  <si>
    <t xml:space="preserve">购买者账号:15990020312    </t>
  </si>
  <si>
    <t xml:space="preserve">出售者当前金币:4964 </t>
  </si>
  <si>
    <t xml:space="preserve">2024/3/31 23:07:59 服务器:春意阑珊   </t>
  </si>
  <si>
    <t xml:space="preserve">购买者当前金币:507592   </t>
  </si>
  <si>
    <t xml:space="preserve">出售者当前金币:507592 </t>
  </si>
  <si>
    <t xml:space="preserve">2024/3/31 23:10:10 服务器:春意阑珊   </t>
  </si>
  <si>
    <t xml:space="preserve">价格:4730000  </t>
  </si>
  <si>
    <t xml:space="preserve">购买者当前金币:889   </t>
  </si>
  <si>
    <t xml:space="preserve">出售者当前金币:889 </t>
  </si>
  <si>
    <t xml:space="preserve">2024/3/31 23:12:38 服务器:花好月圆   </t>
  </si>
  <si>
    <t xml:space="preserve">道具名称:锋利磨刀石   </t>
  </si>
  <si>
    <t xml:space="preserve">价格:2000000  </t>
  </si>
  <si>
    <t xml:space="preserve">购买者名称:温柔先生   </t>
  </si>
  <si>
    <t xml:space="preserve">购买者等级:67    </t>
  </si>
  <si>
    <t xml:space="preserve">购买者当前金币:274164   </t>
  </si>
  <si>
    <t xml:space="preserve">购买者账号:7341334266099309312    </t>
  </si>
  <si>
    <t xml:space="preserve">出售者名称:马踏东京赏樱花   </t>
  </si>
  <si>
    <t xml:space="preserve">出售者账号:   </t>
  </si>
  <si>
    <t xml:space="preserve">出售者等级:65    </t>
  </si>
  <si>
    <t xml:space="preserve">出售者当前金币:274164 </t>
  </si>
  <si>
    <t xml:space="preserve">2024/3/31 23:14:54 服务器:烽烟四起   </t>
  </si>
  <si>
    <t xml:space="preserve">道具名称:完美的绿光石   </t>
  </si>
  <si>
    <t xml:space="preserve">数量:5   </t>
  </si>
  <si>
    <t xml:space="preserve">价格:1000000  </t>
  </si>
  <si>
    <t xml:space="preserve">购买者名称:简雪   </t>
  </si>
  <si>
    <t xml:space="preserve">购买者等级:52    </t>
  </si>
  <si>
    <t xml:space="preserve">购买者当前金币:49947   </t>
  </si>
  <si>
    <t xml:space="preserve">购买者账号:qqUID_8E3D0C80CE9DD1D2C73330DA8A82B531    </t>
  </si>
  <si>
    <t xml:space="preserve">出售者名称:客粥囚见   </t>
  </si>
  <si>
    <t xml:space="preserve">出售者账号:qqUID_5106DE181F477823E66BAEDAE87D549A   </t>
  </si>
  <si>
    <t xml:space="preserve">出售者等级:66    </t>
  </si>
  <si>
    <t xml:space="preserve">出售者当前金币:49947 </t>
  </si>
  <si>
    <t xml:space="preserve">2024/3/31 23:20:13 服务器:精灵国度   </t>
  </si>
  <si>
    <t xml:space="preserve">道具名称:无粉尘   </t>
  </si>
  <si>
    <t xml:space="preserve">数量:75   </t>
  </si>
  <si>
    <t xml:space="preserve">价格:10000  </t>
  </si>
  <si>
    <t xml:space="preserve">购买者名称:风雨无阻   </t>
  </si>
  <si>
    <t xml:space="preserve">购买者等级:69    </t>
  </si>
  <si>
    <t xml:space="preserve">购买者当前金币:147425140   </t>
  </si>
  <si>
    <t xml:space="preserve">购买者账号:wxoVumu0t-sommDD-eb8YiK6B7qUZA    </t>
  </si>
  <si>
    <t xml:space="preserve">出售者名称:范阿皮   </t>
  </si>
  <si>
    <t xml:space="preserve">出售者账号:13430156277   </t>
  </si>
  <si>
    <t xml:space="preserve">出售者等级:70    </t>
  </si>
  <si>
    <t xml:space="preserve">出售者当前金币:147425140 </t>
  </si>
  <si>
    <t xml:space="preserve">2024/3/31 23:26:10 服务器:烽烟四起   </t>
  </si>
  <si>
    <t xml:space="preserve">道具名称:无色晶体   </t>
  </si>
  <si>
    <t xml:space="preserve">价格:1900000  </t>
  </si>
  <si>
    <t xml:space="preserve">购买者名称:简血   </t>
  </si>
  <si>
    <t xml:space="preserve">购买者等级:56    </t>
  </si>
  <si>
    <t xml:space="preserve">购买者当前金币:6871   </t>
  </si>
  <si>
    <t xml:space="preserve">购买者账号:qqUID_5E09AE2B47C18E0F1B8F9241D1D1548B    </t>
  </si>
  <si>
    <t xml:space="preserve">出售者当前金币:6871 </t>
  </si>
  <si>
    <t xml:space="preserve">2024/3/31 23:30:11 服务器:新年快乐   </t>
  </si>
  <si>
    <t xml:space="preserve">道具名称:6级物防石   </t>
  </si>
  <si>
    <t xml:space="preserve">价格:1500000  </t>
  </si>
  <si>
    <t xml:space="preserve">购买者名称:你命中死神   </t>
  </si>
  <si>
    <t xml:space="preserve">购买者等级:68    </t>
  </si>
  <si>
    <t xml:space="preserve">购买者充值:504   </t>
  </si>
  <si>
    <t xml:space="preserve">购买者当前金币:69362504   </t>
  </si>
  <si>
    <t xml:space="preserve">购买者账号:7336419330151914274    </t>
  </si>
  <si>
    <t xml:space="preserve">出售者名称:你命中死神1   </t>
  </si>
  <si>
    <t xml:space="preserve">出售者账号:7336419330151914274   </t>
  </si>
  <si>
    <t xml:space="preserve">出售者当前金币:69362504 </t>
  </si>
  <si>
    <t xml:space="preserve">2024/3/31 23:30:13 服务器:新年快乐   </t>
  </si>
  <si>
    <t xml:space="preserve">道具名称:5级魔防石   </t>
  </si>
  <si>
    <t xml:space="preserve">购买者当前金币:68362504   </t>
  </si>
  <si>
    <t xml:space="preserve">出售者当前金币:68362504 </t>
  </si>
  <si>
    <t xml:space="preserve">2024/3/31 23:30:14 服务器:新年快乐   </t>
  </si>
  <si>
    <t xml:space="preserve">道具名称:6级生命石   </t>
  </si>
  <si>
    <t xml:space="preserve">购买者当前金币:66862504   </t>
  </si>
  <si>
    <t xml:space="preserve">出售者当前金币:66862504 </t>
  </si>
  <si>
    <t xml:space="preserve">2024/3/31 23:30:16 服务器:新年快乐   </t>
  </si>
  <si>
    <t xml:space="preserve">道具名称:5级攻击石   </t>
  </si>
  <si>
    <t xml:space="preserve">购买者当前金币:65362504   </t>
  </si>
  <si>
    <t xml:space="preserve">出售者当前金币:65362504 </t>
  </si>
  <si>
    <t xml:space="preserve">2024/3/31 23:30:27 服务器:梦境森林   </t>
  </si>
  <si>
    <t xml:space="preserve">价格:1670641  </t>
  </si>
  <si>
    <t xml:space="preserve">购买者名称:啊啊啊啊   </t>
  </si>
  <si>
    <t xml:space="preserve">购买者等级:21    </t>
  </si>
  <si>
    <t xml:space="preserve">购买者当前金币:18034   </t>
  </si>
  <si>
    <t xml:space="preserve">购买者账号:7352129651784882982    </t>
  </si>
  <si>
    <t xml:space="preserve">出售者名称:啊啊啊   </t>
  </si>
  <si>
    <t xml:space="preserve">出售者账号:7331367983337610036   </t>
  </si>
  <si>
    <t xml:space="preserve">出售者等级:69    </t>
  </si>
  <si>
    <t xml:space="preserve">出售者当前金币:18034 </t>
  </si>
  <si>
    <t xml:space="preserve">2024/3/31 23:30:45 服务器:九霄云外   </t>
  </si>
  <si>
    <t xml:space="preserve">道具名称:精钢锭   </t>
  </si>
  <si>
    <t xml:space="preserve">数量:147   </t>
  </si>
  <si>
    <t xml:space="preserve">购买者名称:厉琉璃舞   </t>
  </si>
  <si>
    <t xml:space="preserve">购买者当前金币:10125790   </t>
  </si>
  <si>
    <t xml:space="preserve">购买者账号:19532004996    </t>
  </si>
  <si>
    <t xml:space="preserve">出售者名称:陌兰慕   </t>
  </si>
  <si>
    <t xml:space="preserve">出售者账号:qqUID_A1C067A1DB3422F969271EF29D8593A9   </t>
  </si>
  <si>
    <t xml:space="preserve">出售者等级:67    </t>
  </si>
  <si>
    <t xml:space="preserve">出售者当前金币:10125790 </t>
  </si>
  <si>
    <t xml:space="preserve">2024/3/31 23:30:53 服务器:九霄云外   </t>
  </si>
  <si>
    <t xml:space="preserve">数量:174   </t>
  </si>
  <si>
    <t xml:space="preserve">购买者当前金币:8385790   </t>
  </si>
  <si>
    <t xml:space="preserve">出售者名称:幻泪落   </t>
  </si>
  <si>
    <t xml:space="preserve">出售者账号:15070074617   </t>
  </si>
  <si>
    <t xml:space="preserve">出售者当前金币:8385790 </t>
  </si>
  <si>
    <t xml:space="preserve">2024/3/31 23:32:51 服务器:名扬四海   </t>
  </si>
  <si>
    <t xml:space="preserve">道具名称:炙热奖章   </t>
  </si>
  <si>
    <t xml:space="preserve">数量:4   </t>
  </si>
  <si>
    <t xml:space="preserve">价格:254019  </t>
  </si>
  <si>
    <t xml:space="preserve">购买者名称:美琴茉殇黎   </t>
  </si>
  <si>
    <t xml:space="preserve">购买者等级:49    </t>
  </si>
  <si>
    <t xml:space="preserve">购买者当前金币:480327   </t>
  </si>
  <si>
    <t xml:space="preserve">购买者账号:7338377567776906023    </t>
  </si>
  <si>
    <t xml:space="preserve">出售者名称:十六夜咲夜   </t>
  </si>
  <si>
    <t xml:space="preserve">出售者当前金币:480327 </t>
  </si>
  <si>
    <t xml:space="preserve">2024/3/31 23:45:49 服务器:梦想之城   </t>
  </si>
  <si>
    <t xml:space="preserve">道具名称:藏宝图   </t>
  </si>
  <si>
    <t xml:space="preserve">价格:5000000  </t>
  </si>
  <si>
    <t xml:space="preserve">购买者名称:幸运百分百   </t>
  </si>
  <si>
    <t xml:space="preserve">购买者等级:58    </t>
  </si>
  <si>
    <t xml:space="preserve">购买者充值:512   </t>
  </si>
  <si>
    <t xml:space="preserve">购买者当前金币:4347220   </t>
  </si>
  <si>
    <t xml:space="preserve">购买者账号:qqUID_8EFCC93743BF3F96A78A6BB2332617C3    </t>
  </si>
  <si>
    <t xml:space="preserve">出售者名称:一朵   </t>
  </si>
  <si>
    <t xml:space="preserve">出售者账号:qqUID_2B3C3E4470887B5E5CEABF87CFFAA3C4   </t>
  </si>
  <si>
    <t xml:space="preserve">出售者等级:24    </t>
  </si>
  <si>
    <t xml:space="preserve">出售者当前金币:4347220 </t>
  </si>
  <si>
    <t xml:space="preserve">2024/3/31 23:50:15 服务器:龙的传人   </t>
  </si>
  <si>
    <t xml:space="preserve">道具名称:唤灵之剑   </t>
  </si>
  <si>
    <t xml:space="preserve">价格:610000  </t>
  </si>
  <si>
    <t xml:space="preserve">购买者名称:疯癫战神   </t>
  </si>
  <si>
    <t xml:space="preserve">购买者等级:40    </t>
  </si>
  <si>
    <t xml:space="preserve">购买者充值:628   </t>
  </si>
  <si>
    <t xml:space="preserve">购买者当前金币:8932039   </t>
  </si>
  <si>
    <t xml:space="preserve">购买者账号:7343571406556486454    </t>
  </si>
  <si>
    <t xml:space="preserve">出售者名称:烨落清泉   </t>
  </si>
  <si>
    <t xml:space="preserve">出售者账号:7351026078687206144   </t>
  </si>
  <si>
    <t xml:space="preserve">出售者等级:29    </t>
  </si>
  <si>
    <t xml:space="preserve">出售者当前金币:8932039 </t>
  </si>
  <si>
    <t xml:space="preserve">2024/3/31 23:50:41 服务器:烽烟四起   </t>
  </si>
  <si>
    <t xml:space="preserve">购买者名称:简梦   </t>
  </si>
  <si>
    <t xml:space="preserve">购买者等级:62    </t>
  </si>
  <si>
    <t xml:space="preserve">购买者当前金币:2770   </t>
  </si>
  <si>
    <t xml:space="preserve">购买者账号:qqUID_FCF3EAB49AA01D28B8FFBD7E15BA6976    </t>
  </si>
  <si>
    <t xml:space="preserve">出售者当前金币:2770 </t>
  </si>
  <si>
    <t xml:space="preserve">2024/3/31 23:50:59 服务器:烽烟四起   </t>
  </si>
  <si>
    <t xml:space="preserve">价格:3200000  </t>
  </si>
  <si>
    <t xml:space="preserve">购买者名称:简泪   </t>
  </si>
  <si>
    <t xml:space="preserve">购买者当前金币:67576   </t>
  </si>
  <si>
    <t xml:space="preserve">购买者账号:qqUID_580C1F4AC0C3A6D967996B8756D4D826    </t>
  </si>
  <si>
    <t xml:space="preserve">出售者当前金币:67576 </t>
  </si>
  <si>
    <t xml:space="preserve">2024/3/31 23:51:33 服务器:龙的传人   </t>
  </si>
  <si>
    <t xml:space="preserve">道具名称:唤灵之戒   </t>
  </si>
  <si>
    <t xml:space="preserve">价格:588888  </t>
  </si>
  <si>
    <t xml:space="preserve">购买者当前金币:8164264   </t>
  </si>
  <si>
    <t xml:space="preserve">出售者当前金币:8164264 </t>
  </si>
  <si>
    <t xml:space="preserve">2024/3/31 23:57:05 服务器:龙的传人   </t>
  </si>
  <si>
    <t xml:space="preserve">道具名称:炼金活力药   </t>
  </si>
  <si>
    <t xml:space="preserve">数量:9   </t>
  </si>
  <si>
    <t xml:space="preserve">价格:500000  </t>
  </si>
  <si>
    <t xml:space="preserve">购买者名称:团团可爱   </t>
  </si>
  <si>
    <t xml:space="preserve">购买者等级:41    </t>
  </si>
  <si>
    <t xml:space="preserve">购买者当前金币:1900670   </t>
  </si>
  <si>
    <t xml:space="preserve">购买者账号:15271708447    </t>
  </si>
  <si>
    <t xml:space="preserve">出售者名称:团团   </t>
  </si>
  <si>
    <t xml:space="preserve">出售者账号:65fbd8a20a0f76c1447416c4   </t>
  </si>
  <si>
    <t xml:space="preserve">出售者等级:51    </t>
  </si>
  <si>
    <t xml:space="preserve">出售者当前金币:1900670 </t>
  </si>
  <si>
    <t xml:space="preserve">2024/3/31 23:57:51 服务器:名扬四海   </t>
  </si>
  <si>
    <t xml:space="preserve">数量:3   </t>
  </si>
  <si>
    <t xml:space="preserve">价格:180000  </t>
  </si>
  <si>
    <t xml:space="preserve">购买者名称:李香珠   </t>
  </si>
  <si>
    <t xml:space="preserve">购买者当前金币:2312540   </t>
  </si>
  <si>
    <t xml:space="preserve">购买者账号:7337630693318515506    </t>
  </si>
  <si>
    <t xml:space="preserve">出售者名称:龍傲天   </t>
  </si>
  <si>
    <t xml:space="preserve">出售者当前金币:2312540 </t>
  </si>
  <si>
    <t xml:space="preserve">2024/3/31 23:58:39 服务器:烽烟四起   </t>
  </si>
  <si>
    <t xml:space="preserve">道具名称:炙热之剑   </t>
  </si>
  <si>
    <t xml:space="preserve">价格:800000  </t>
  </si>
  <si>
    <t xml:space="preserve">购买者名称:君焰樱沫   </t>
  </si>
  <si>
    <t xml:space="preserve">购买者等级:64    </t>
  </si>
  <si>
    <t xml:space="preserve">购买者充值:342   </t>
  </si>
  <si>
    <t xml:space="preserve">购买者当前金币:9743281   </t>
  </si>
  <si>
    <t xml:space="preserve">购买者账号:7345075206027107087    </t>
  </si>
  <si>
    <t xml:space="preserve">出售者当前金币:9743281 </t>
  </si>
  <si>
    <t xml:space="preserve">2024/3/31 23:59:13 服务器:烽烟四起   </t>
  </si>
  <si>
    <t xml:space="preserve">购买者名称:疾风紫陌   </t>
  </si>
  <si>
    <t xml:space="preserve">购买者等级:61    </t>
  </si>
  <si>
    <t xml:space="preserve">购买者当前金币:3075166   </t>
  </si>
  <si>
    <t xml:space="preserve">购买者账号:7345492300275325705    </t>
  </si>
  <si>
    <t xml:space="preserve">出售者名称:简血   </t>
  </si>
  <si>
    <t xml:space="preserve">出售者账号:qqUID_5E09AE2B47C18E0F1B8F9241D1D1548B   </t>
  </si>
  <si>
    <t xml:space="preserve">出售者等级:56    </t>
  </si>
  <si>
    <t xml:space="preserve">出售者当前金币:3075166 </t>
  </si>
  <si>
    <t xml:space="preserve">2024/4/1 0:06:41 服务器:燃烧之地   </t>
  </si>
  <si>
    <t xml:space="preserve">数量:38   </t>
  </si>
  <si>
    <t xml:space="preserve">价格:60000  </t>
  </si>
  <si>
    <t xml:space="preserve">购买者名称:暴躁   </t>
  </si>
  <si>
    <t xml:space="preserve">购买者等级:65    </t>
  </si>
  <si>
    <t xml:space="preserve">购买者当前金币:221638741   </t>
  </si>
  <si>
    <t xml:space="preserve">购买者账号:18977003905    </t>
  </si>
  <si>
    <t xml:space="preserve">出售者名称:當荭尛卿年丶   </t>
  </si>
  <si>
    <t xml:space="preserve">出售者账号:qqE227F5F549740D788D458690940D7B82   </t>
  </si>
  <si>
    <t xml:space="preserve">出售者等级:61    </t>
  </si>
  <si>
    <t xml:space="preserve">出售者当前金币:221638741 </t>
  </si>
  <si>
    <t xml:space="preserve">2024/4/1 0:11:13 服务器:龙的传人   </t>
  </si>
  <si>
    <t xml:space="preserve">价格:545994  </t>
  </si>
  <si>
    <t xml:space="preserve">购买者名称:猎魔者   </t>
  </si>
  <si>
    <t xml:space="preserve">购买者充值:782   </t>
  </si>
  <si>
    <t xml:space="preserve">购买者当前金币:1225872   </t>
  </si>
  <si>
    <t xml:space="preserve">购买者账号:7344327672212036403    </t>
  </si>
  <si>
    <t xml:space="preserve">出售者名称:风一   </t>
  </si>
  <si>
    <t xml:space="preserve">出售者等级:21    </t>
  </si>
  <si>
    <t xml:space="preserve">出售者当前金币:1225872 </t>
  </si>
  <si>
    <t xml:space="preserve">2024/4/1 0:11:15 服务器:龙的传人   </t>
  </si>
  <si>
    <t xml:space="preserve">购买者当前金币:679878   </t>
  </si>
  <si>
    <t xml:space="preserve">出售者当前金币:679878 </t>
  </si>
  <si>
    <t xml:space="preserve">2024/4/1 0:17:56 服务器:龙凤呈祥   </t>
  </si>
  <si>
    <t xml:space="preserve">数量:90   </t>
  </si>
  <si>
    <t xml:space="preserve">购买者名称:不坏yo   </t>
  </si>
  <si>
    <t xml:space="preserve">购买者等级:70    </t>
  </si>
  <si>
    <t xml:space="preserve">购买者当前金币:70705449   </t>
  </si>
  <si>
    <t xml:space="preserve">购买者账号:wxoVumu0vitr7VFRPAZrx6bkcm5psY    </t>
  </si>
  <si>
    <t xml:space="preserve">出售者名称:储蓄罐   </t>
  </si>
  <si>
    <t xml:space="preserve">出售者账号:wxoVumu0vitr7VFRPAZrx6bkcm5psY   </t>
  </si>
  <si>
    <t xml:space="preserve">出售者等级:64    </t>
  </si>
  <si>
    <t xml:space="preserve">出售者当前金币:70705449 </t>
  </si>
  <si>
    <t xml:space="preserve">2024/4/1 0:23:37 服务器:龙的传人   </t>
  </si>
  <si>
    <t xml:space="preserve">道具名称:风灵之盔   </t>
  </si>
  <si>
    <t xml:space="preserve">价格:4990000  </t>
  </si>
  <si>
    <t xml:space="preserve">购买者名称:李兮   </t>
  </si>
  <si>
    <t xml:space="preserve">购买者当前金币:20771546   </t>
  </si>
  <si>
    <t xml:space="preserve">购买者账号:7327296972229417743    </t>
  </si>
  <si>
    <t xml:space="preserve">出售者名称:时崎墨阳   </t>
  </si>
  <si>
    <t xml:space="preserve">出售者账号:7339868128551508745   </t>
  </si>
  <si>
    <t xml:space="preserve">出售者当前金币:20771546 </t>
  </si>
  <si>
    <t xml:space="preserve">2024/4/1 0:24:54 服务器:万水千山   </t>
  </si>
  <si>
    <t xml:space="preserve">数量:21   </t>
  </si>
  <si>
    <t xml:space="preserve">价格:46313  </t>
  </si>
  <si>
    <t xml:space="preserve">购买者名称:逐风敛剑雨   </t>
  </si>
  <si>
    <t xml:space="preserve">购买者等级:63    </t>
  </si>
  <si>
    <t xml:space="preserve">购买者当前金币:2407733   </t>
  </si>
  <si>
    <t xml:space="preserve">购买者账号:wxoVumu0ve4Uy_fiT1PH8Xz1wpVDLc    </t>
  </si>
  <si>
    <t xml:space="preserve">出售者名称:活神夏影   </t>
  </si>
  <si>
    <t xml:space="preserve">出售者等级:40    </t>
  </si>
  <si>
    <t xml:space="preserve">出售者当前金币:2407733 </t>
  </si>
  <si>
    <t xml:space="preserve">2024/4/1 0:26:46 服务器:燃烧之地   </t>
  </si>
  <si>
    <t xml:space="preserve">道具名称:移动   </t>
  </si>
  <si>
    <t xml:space="preserve">价格:511827  </t>
  </si>
  <si>
    <t xml:space="preserve">购买者充值:868   </t>
  </si>
  <si>
    <t xml:space="preserve">购买者当前金币:218812862   </t>
  </si>
  <si>
    <t xml:space="preserve">出售者名称:大润发   </t>
  </si>
  <si>
    <t xml:space="preserve">出售者账号:13643024109   </t>
  </si>
  <si>
    <t xml:space="preserve">出售者当前金币:218812862 </t>
  </si>
  <si>
    <t xml:space="preserve">2024/4/1 0:27:39 服务器:新年快乐   </t>
  </si>
  <si>
    <t xml:space="preserve">道具名称:未·羊   </t>
  </si>
  <si>
    <t xml:space="preserve">价格:6000000  </t>
  </si>
  <si>
    <t xml:space="preserve">购买者名称:你命中死神1   </t>
  </si>
  <si>
    <t xml:space="preserve">购买者当前金币:682285   </t>
  </si>
  <si>
    <t xml:space="preserve">出售者名称:你命中死神   </t>
  </si>
  <si>
    <t xml:space="preserve">出售者等级:68    </t>
  </si>
  <si>
    <t xml:space="preserve">出售者当前金币:682285 </t>
  </si>
  <si>
    <t xml:space="preserve">2024/4/1 0:35:24 服务器:新年快乐   </t>
  </si>
  <si>
    <t xml:space="preserve">购买者名称:你命中死神3   </t>
  </si>
  <si>
    <t xml:space="preserve">购买者当前金币:128818   </t>
  </si>
  <si>
    <t xml:space="preserve">出售者当前金币:128818 </t>
  </si>
  <si>
    <t xml:space="preserve">2024/4/1 0:42:56 服务器:春意阑珊   </t>
  </si>
  <si>
    <t xml:space="preserve">道具名称:大型止血药   </t>
  </si>
  <si>
    <t xml:space="preserve">价格:4999999  </t>
  </si>
  <si>
    <t xml:space="preserve">购买者名称:出斤   </t>
  </si>
  <si>
    <t xml:space="preserve">购买者等级:31    </t>
  </si>
  <si>
    <t xml:space="preserve">购买者当前金币:250348628   </t>
  </si>
  <si>
    <t xml:space="preserve">购买者账号:qqUID_6923BE30BF50A907B0A68C014ABBC01E    </t>
  </si>
  <si>
    <t xml:space="preserve">出售者名称:小白   </t>
  </si>
  <si>
    <t xml:space="preserve">出售者账号:wxoVumu0sS2oVeshzAO26e0t409m3Y   </t>
  </si>
  <si>
    <t xml:space="preserve">出售者当前金币:250348628 </t>
  </si>
  <si>
    <t xml:space="preserve">2024/4/1 0:42:58 服务器:春意阑珊   </t>
  </si>
  <si>
    <t xml:space="preserve">购买者当前金币:245348629   </t>
  </si>
  <si>
    <t xml:space="preserve">出售者当前金币:245348629 </t>
  </si>
  <si>
    <t xml:space="preserve">2024/4/1 0:42:59 服务器:春意阑珊   </t>
  </si>
  <si>
    <t xml:space="preserve">价格:2999999  </t>
  </si>
  <si>
    <t xml:space="preserve">购买者当前金币:242348630   </t>
  </si>
  <si>
    <t xml:space="preserve">出售者当前金币:242348630 </t>
  </si>
  <si>
    <t xml:space="preserve">2024/4/1 0:52:47 服务器:春意阑珊   </t>
  </si>
  <si>
    <t xml:space="preserve">购买者当前金币:237595945   </t>
  </si>
  <si>
    <t xml:space="preserve">出售者当前金币:237595945 </t>
  </si>
  <si>
    <t xml:space="preserve">2024/4/1 0:52:50 服务器:春意阑珊   </t>
  </si>
  <si>
    <t xml:space="preserve">购买者当前金币:232595946   </t>
  </si>
  <si>
    <t xml:space="preserve">出售者当前金币:232595946 </t>
  </si>
  <si>
    <t xml:space="preserve">2024/4/1 0:52:54 服务器:春意阑珊   </t>
  </si>
  <si>
    <t xml:space="preserve">购买者当前金币:229595947   </t>
  </si>
  <si>
    <t xml:space="preserve">出售者当前金币:229595947 </t>
  </si>
  <si>
    <t xml:space="preserve">2024/4/1 1:01:28 服务器:梦境森林   </t>
  </si>
  <si>
    <t xml:space="preserve">道具名称:上古魔石   </t>
  </si>
  <si>
    <t xml:space="preserve">购买者名称:裁缝   </t>
  </si>
  <si>
    <t xml:space="preserve">购买者当前金币:1209209   </t>
  </si>
  <si>
    <t xml:space="preserve">购买者账号:13799937397    </t>
  </si>
  <si>
    <t xml:space="preserve">出售者名称:柒   </t>
  </si>
  <si>
    <t xml:space="preserve">出售者账号:wxoVumu0kFQ0ZIdgnuYJCo4iVIhWdg   </t>
  </si>
  <si>
    <t xml:space="preserve">出售者当前金币:1209209 </t>
  </si>
  <si>
    <t xml:space="preserve">2024/4/1 1:04:27 服务器:万水千山   </t>
  </si>
  <si>
    <t xml:space="preserve">购买者当前金币:388478   </t>
  </si>
  <si>
    <t xml:space="preserve">出售者当前金币:388478 </t>
  </si>
  <si>
    <t xml:space="preserve">2024/4/1 1:35:21 服务器:龙的传人   </t>
  </si>
  <si>
    <t xml:space="preserve">价格:30000  </t>
  </si>
  <si>
    <t xml:space="preserve">购买者名称:雨天坏蛋   </t>
  </si>
  <si>
    <t xml:space="preserve">购买者当前金币:307988252   </t>
  </si>
  <si>
    <t xml:space="preserve">购买者账号:wxoVumu0kmRD14OGzQDmkOzGVKXysE    </t>
  </si>
  <si>
    <t xml:space="preserve">出售者名称:厉小白   </t>
  </si>
  <si>
    <t xml:space="preserve">出售者等级:23    </t>
  </si>
  <si>
    <t xml:space="preserve">出售者当前金币:307988252 </t>
  </si>
  <si>
    <t xml:space="preserve">2024/4/1 1:39:03 服务器:龙的传人   </t>
  </si>
  <si>
    <t xml:space="preserve">道具名称:中型止血药   </t>
  </si>
  <si>
    <t xml:space="preserve">购买者名称:风一   </t>
  </si>
  <si>
    <t xml:space="preserve">购买者等级:24    </t>
  </si>
  <si>
    <t xml:space="preserve">购买者当前金币:1343321   </t>
  </si>
  <si>
    <t xml:space="preserve">出售者当前金币:1343321 </t>
  </si>
  <si>
    <t xml:space="preserve">2024/4/1 1:41:30 服务器:龙的传人   </t>
  </si>
  <si>
    <t xml:space="preserve">数量:11   </t>
  </si>
  <si>
    <t xml:space="preserve">价格:120000  </t>
  </si>
  <si>
    <t xml:space="preserve">购买者当前金币:23321   </t>
  </si>
  <si>
    <t xml:space="preserve">出售者当前金币:23321 </t>
  </si>
  <si>
    <t xml:space="preserve">2024/4/1 1:47:59 服务器:龙凤呈祥   </t>
  </si>
  <si>
    <t xml:space="preserve">价格:1700000  </t>
  </si>
  <si>
    <t xml:space="preserve">购买者名称:搞项目   </t>
  </si>
  <si>
    <t xml:space="preserve">购买者当前金币:70129   </t>
  </si>
  <si>
    <t xml:space="preserve">购买者账号:7334717275418811199    </t>
  </si>
  <si>
    <t xml:space="preserve">出售者名称:梦幻骑士   </t>
  </si>
  <si>
    <t xml:space="preserve">出售者账号:7334717275418811199   </t>
  </si>
  <si>
    <t xml:space="preserve">出售者当前金币:70129 </t>
  </si>
  <si>
    <t xml:space="preserve">2024/4/1 1:49:21 服务器:龙的传人   </t>
  </si>
  <si>
    <t xml:space="preserve">数量:6   </t>
  </si>
  <si>
    <t xml:space="preserve">价格:100000  </t>
  </si>
  <si>
    <t xml:space="preserve">购买者当前金币:307288252   </t>
  </si>
  <si>
    <t xml:space="preserve">出售者当前金币:307288252 </t>
  </si>
  <si>
    <t xml:space="preserve">2024/4/1 2:03:45 服务器:春意阑珊   </t>
  </si>
  <si>
    <t xml:space="preserve">道具名称:锻造鉴定符   </t>
  </si>
  <si>
    <t xml:space="preserve">购买者名称:白幻殇   </t>
  </si>
  <si>
    <t xml:space="preserve">购买者等级:30    </t>
  </si>
  <si>
    <t xml:space="preserve">购买者充值:12   </t>
  </si>
  <si>
    <t xml:space="preserve">购买者当前金币:671899   </t>
  </si>
  <si>
    <t xml:space="preserve">购买者账号:7352142823090985743    </t>
  </si>
  <si>
    <t xml:space="preserve">出售者名称:浅风   </t>
  </si>
  <si>
    <t xml:space="preserve">出售者账号:18010159747   </t>
  </si>
  <si>
    <t xml:space="preserve">出售者等级:22    </t>
  </si>
  <si>
    <t xml:space="preserve">出售者当前金币:671899 </t>
  </si>
  <si>
    <t xml:space="preserve">2024/4/1 2:04:41 服务器:龙凤呈祥   </t>
  </si>
  <si>
    <t xml:space="preserve">道具名称:黑暗灵魂   </t>
  </si>
  <si>
    <t xml:space="preserve">价格:4500000  </t>
  </si>
  <si>
    <t xml:space="preserve">购买者名称:无敌   </t>
  </si>
  <si>
    <t xml:space="preserve">购买者等级:25    </t>
  </si>
  <si>
    <t xml:space="preserve">购买者当前金币:66576   </t>
  </si>
  <si>
    <t xml:space="preserve">出售者当前金币:66576 </t>
  </si>
  <si>
    <t xml:space="preserve">2024/4/1 2:08:56 服务器:龙凤呈祥   </t>
  </si>
  <si>
    <t xml:space="preserve">道具名称:诅咒结晶   </t>
  </si>
  <si>
    <t xml:space="preserve">价格:4200000  </t>
  </si>
  <si>
    <t xml:space="preserve">购买者名称:双凝羽75   </t>
  </si>
  <si>
    <t xml:space="preserve">购买者当前金币:55452   </t>
  </si>
  <si>
    <t xml:space="preserve">出售者当前金币:55452 </t>
  </si>
  <si>
    <t xml:space="preserve">2024/4/1 2:09:52 服务器:万水千山   </t>
  </si>
  <si>
    <t xml:space="preserve">道具名称:森林印记   </t>
  </si>
  <si>
    <t xml:space="preserve">价格:107710  </t>
  </si>
  <si>
    <t xml:space="preserve">购买者名称:剑荡八方   </t>
  </si>
  <si>
    <t xml:space="preserve">购买者当前金币:61660   </t>
  </si>
  <si>
    <t xml:space="preserve">出售者名称:逐风敛剑雨   </t>
  </si>
  <si>
    <t xml:space="preserve">出售者等级:63    </t>
  </si>
  <si>
    <t xml:space="preserve">出售者当前金币:61660 </t>
  </si>
  <si>
    <t xml:space="preserve">2024/4/1 2:12:56 服务器:春意阑珊   </t>
  </si>
  <si>
    <t xml:space="preserve">数量:17   </t>
  </si>
  <si>
    <t xml:space="preserve">价格:41871  </t>
  </si>
  <si>
    <t xml:space="preserve">购买者名称:不要碰我   </t>
  </si>
  <si>
    <t xml:space="preserve">购买者当前金币:4986068   </t>
  </si>
  <si>
    <t xml:space="preserve">购买者账号:7336169168359971584    </t>
  </si>
  <si>
    <t xml:space="preserve">出售者名称:唐娘姬   </t>
  </si>
  <si>
    <t xml:space="preserve">出售者账号:wxoVumu0kKHrLmYa3n5v1JhfM5xG7o   </t>
  </si>
  <si>
    <t xml:space="preserve">出售者等级:18    </t>
  </si>
  <si>
    <t xml:space="preserve">出售者当前金币:4986068 </t>
  </si>
  <si>
    <t xml:space="preserve">2024/4/1 2:14:48 服务器:万水千山   </t>
  </si>
  <si>
    <t xml:space="preserve">道具名称:防腐液   </t>
  </si>
  <si>
    <t xml:space="preserve">数量:8   </t>
  </si>
  <si>
    <t xml:space="preserve">购买者名称:世界泪伊   </t>
  </si>
  <si>
    <t xml:space="preserve">购买者等级:23    </t>
  </si>
  <si>
    <t xml:space="preserve">购买者当前金币:18028   </t>
  </si>
  <si>
    <t xml:space="preserve">购买者账号:13885761516    </t>
  </si>
  <si>
    <t xml:space="preserve">出售者名称:寒桑剑姬   </t>
  </si>
  <si>
    <t xml:space="preserve">出售者等级:17    </t>
  </si>
  <si>
    <t xml:space="preserve">出售者当前金币:18028 </t>
  </si>
  <si>
    <t xml:space="preserve">2024/4/1 2:17:23 服务器:燃烧之地   </t>
  </si>
  <si>
    <t xml:space="preserve">数量:22   </t>
  </si>
  <si>
    <t xml:space="preserve">购买者当前金币:215195091   </t>
  </si>
  <si>
    <t xml:space="preserve">出售者当前金币:215195091 </t>
  </si>
  <si>
    <t xml:space="preserve">2024/4/1 2:29:41 服务器:名扬四海   </t>
  </si>
  <si>
    <t xml:space="preserve">数量:2   </t>
  </si>
  <si>
    <t xml:space="preserve">价格:333300  </t>
  </si>
  <si>
    <t xml:space="preserve">购买者名称:温柔的一刀   </t>
  </si>
  <si>
    <t xml:space="preserve">购买者当前金币:4389091   </t>
  </si>
  <si>
    <t xml:space="preserve">购买者账号:7332026179748158249    </t>
  </si>
  <si>
    <t xml:space="preserve">出售者名称:随便玩玩   </t>
  </si>
  <si>
    <t xml:space="preserve">出售者账号:7332026179748158249   </t>
  </si>
  <si>
    <t xml:space="preserve">出售者当前金币:4389091 </t>
  </si>
  <si>
    <t xml:space="preserve">2024/4/1 2:29:49 服务器:名扬四海   </t>
  </si>
  <si>
    <t xml:space="preserve">道具名称:5级物防石   </t>
  </si>
  <si>
    <t xml:space="preserve">购买者当前金币:2722591   </t>
  </si>
  <si>
    <t xml:space="preserve">出售者当前金币:2722591 </t>
  </si>
  <si>
    <t xml:space="preserve">2024/4/1 2:29:59 服务器:名扬四海   </t>
  </si>
  <si>
    <t xml:space="preserve">价格:350665  </t>
  </si>
  <si>
    <t xml:space="preserve">购买者当前金币:427566   </t>
  </si>
  <si>
    <t xml:space="preserve">出售者当前金币:427566 </t>
  </si>
  <si>
    <t xml:space="preserve">2024/4/1 2:33:30 服务器:名扬四海   </t>
  </si>
  <si>
    <t xml:space="preserve">道具名称:防具鉴定符   </t>
  </si>
  <si>
    <t xml:space="preserve">价格:6600000  </t>
  </si>
  <si>
    <t xml:space="preserve">购买者名称:随便玩玩   </t>
  </si>
  <si>
    <t xml:space="preserve">购买者等级:66    </t>
  </si>
  <si>
    <t xml:space="preserve">购买者充值:1114   </t>
  </si>
  <si>
    <t xml:space="preserve">购买者当前金币:68816   </t>
  </si>
  <si>
    <t xml:space="preserve">出售者名称:温柔的一刀   </t>
  </si>
  <si>
    <t xml:space="preserve">出售者当前金币:68816 </t>
  </si>
  <si>
    <t xml:space="preserve">2024/4/1 2:34:43 服务器:名扬四海   </t>
  </si>
  <si>
    <t xml:space="preserve">购买者当前金币:5030966   </t>
  </si>
  <si>
    <t xml:space="preserve">出售者当前金币:5030966 </t>
  </si>
  <si>
    <t xml:space="preserve">2024/4/1 2:34:46 服务器:名扬四海   </t>
  </si>
  <si>
    <t xml:space="preserve">道具名称:4级魔防石   </t>
  </si>
  <si>
    <t xml:space="preserve">价格:166700  </t>
  </si>
  <si>
    <t xml:space="preserve">购买者当前金币:4530866   </t>
  </si>
  <si>
    <t xml:space="preserve">出售者当前金币:4530866 </t>
  </si>
  <si>
    <t xml:space="preserve">2024/4/1 2:35:04 服务器:名扬四海   </t>
  </si>
  <si>
    <t xml:space="preserve">道具名称:4级攻击石   </t>
  </si>
  <si>
    <t xml:space="preserve">购买者当前金币:3332949   </t>
  </si>
  <si>
    <t xml:space="preserve">出售者当前金币:3332949 </t>
  </si>
  <si>
    <t xml:space="preserve">2024/4/1 2:35:36 服务器:名扬四海   </t>
  </si>
  <si>
    <t xml:space="preserve">道具名称:4级生命石   </t>
  </si>
  <si>
    <t xml:space="preserve">购买者当前金币:730608   </t>
  </si>
  <si>
    <t xml:space="preserve">出售者当前金币:730608 </t>
  </si>
  <si>
    <t xml:space="preserve">2024/4/1 2:35:40 服务器:名扬四海   </t>
  </si>
  <si>
    <t xml:space="preserve">道具名称:5级生命石   </t>
  </si>
  <si>
    <t xml:space="preserve">价格:353077  </t>
  </si>
  <si>
    <t xml:space="preserve">购买者当前金币:24454   </t>
  </si>
  <si>
    <t xml:space="preserve">出售者当前金币:24454 </t>
  </si>
  <si>
    <t xml:space="preserve">2024/4/1 2:38:31 服务器:名扬四海   </t>
  </si>
  <si>
    <t xml:space="preserve">价格:6200000  </t>
  </si>
  <si>
    <t xml:space="preserve">购买者当前金币:341520   </t>
  </si>
  <si>
    <t xml:space="preserve">出售者当前金币:341520 </t>
  </si>
  <si>
    <t xml:space="preserve">2024/4/1 2:39:24 服务器:名扬四海   </t>
  </si>
  <si>
    <t xml:space="preserve">购买者当前金币:1580607   </t>
  </si>
  <si>
    <t xml:space="preserve">出售者当前金币:1580607 </t>
  </si>
  <si>
    <t xml:space="preserve">2024/4/1 2:56:30 服务器:龙的传人   </t>
  </si>
  <si>
    <t xml:space="preserve">数量:43   </t>
  </si>
  <si>
    <t xml:space="preserve">价格:91070  </t>
  </si>
  <si>
    <t xml:space="preserve">购买者名称:小六子六六   </t>
  </si>
  <si>
    <t xml:space="preserve">购买者等级:51    </t>
  </si>
  <si>
    <t xml:space="preserve">购买者当前金币:5280728   </t>
  </si>
  <si>
    <t xml:space="preserve">购买者账号:7329822074254613287    </t>
  </si>
  <si>
    <t xml:space="preserve">出售者名称:八云冰雪   </t>
  </si>
  <si>
    <t xml:space="preserve">出售者账号:17654286678   </t>
  </si>
  <si>
    <t xml:space="preserve">出售者当前金币:5280728 </t>
  </si>
  <si>
    <t xml:space="preserve">2024/4/1 2:56:58 服务器:龙的传人   </t>
  </si>
  <si>
    <t xml:space="preserve">数量:39   </t>
  </si>
  <si>
    <t xml:space="preserve">价格:66015  </t>
  </si>
  <si>
    <t xml:space="preserve">购买者当前金币:2706143   </t>
  </si>
  <si>
    <t xml:space="preserve">出售者名称:吉尔如冰   </t>
  </si>
  <si>
    <t xml:space="preserve">出售者账号:7350290708194515766   </t>
  </si>
  <si>
    <t xml:space="preserve">出售者等级:42    </t>
  </si>
  <si>
    <t xml:space="preserve">出售者当前金币:2706143 </t>
  </si>
  <si>
    <t xml:space="preserve">2024/4/1 3:02:02 服务器:春意阑珊   </t>
  </si>
  <si>
    <t xml:space="preserve">价格:2511111  </t>
  </si>
  <si>
    <t xml:space="preserve">购买者名称:卡卡特   </t>
  </si>
  <si>
    <t xml:space="preserve">购买者等级:28    </t>
  </si>
  <si>
    <t xml:space="preserve">购买者充值:140   </t>
  </si>
  <si>
    <t xml:space="preserve">购买者当前金币:1252947   </t>
  </si>
  <si>
    <t xml:space="preserve">购买者账号:wxoVumu0mGZGIz_aZT4oMxdkYv2pXY    </t>
  </si>
  <si>
    <t xml:space="preserve">出售者名称:睿锋之刃   </t>
  </si>
  <si>
    <t xml:space="preserve">出售者账号:wxoVumu0mGZGIz_aZT4oMxdkYv2pXY   </t>
  </si>
  <si>
    <t xml:space="preserve">出售者当前金币:1252947 </t>
  </si>
  <si>
    <t xml:space="preserve">2024/4/1 3:03:18 服务器:春意阑珊   </t>
  </si>
  <si>
    <t xml:space="preserve">价格:711111  </t>
  </si>
  <si>
    <t xml:space="preserve">购买者当前金币:542630   </t>
  </si>
  <si>
    <t xml:space="preserve">出售者当前金币:542630 </t>
  </si>
  <si>
    <t xml:space="preserve">2024/4/1 3:27:28 服务器:燃烧之地   </t>
  </si>
  <si>
    <t xml:space="preserve">道具名称:8级攻击石   </t>
  </si>
  <si>
    <t xml:space="preserve">价格:3333333  </t>
  </si>
  <si>
    <t xml:space="preserve">购买者当前金币:194012536   </t>
  </si>
  <si>
    <t xml:space="preserve">出售者名称:上官清楼   </t>
  </si>
  <si>
    <t xml:space="preserve">出售者账号:65e19eb6e053a67229964c2a   </t>
  </si>
  <si>
    <t xml:space="preserve">出售者当前金币:194012536 </t>
  </si>
  <si>
    <t xml:space="preserve">2024/4/1 3:30:33 服务器:燃烧之地   </t>
  </si>
  <si>
    <t xml:space="preserve">道具名称:附魔鞋子:暴击   </t>
  </si>
  <si>
    <t xml:space="preserve">价格:266666  </t>
  </si>
  <si>
    <t xml:space="preserve">购买者当前金币:192498372   </t>
  </si>
  <si>
    <t xml:space="preserve">出售者名称:夏雨   </t>
  </si>
  <si>
    <t xml:space="preserve">出售者账号:7345073346763070248   </t>
  </si>
  <si>
    <t xml:space="preserve">出售者当前金币:192498372 </t>
  </si>
  <si>
    <t xml:space="preserve">2024/4/1 4:09:08 服务器:龙的传人   </t>
  </si>
  <si>
    <t xml:space="preserve">购买者名称:Zzz   </t>
  </si>
  <si>
    <t xml:space="preserve">购买者充值:1624   </t>
  </si>
  <si>
    <t xml:space="preserve">购买者当前金币:1997017   </t>
  </si>
  <si>
    <t xml:space="preserve">购买者账号:7350265113171368738    </t>
  </si>
  <si>
    <t xml:space="preserve">出售者名称:猎魔者   </t>
  </si>
  <si>
    <t xml:space="preserve">出售者账号:7344327672212036403   </t>
  </si>
  <si>
    <t xml:space="preserve">出售者当前金币:1997017 </t>
  </si>
  <si>
    <t xml:space="preserve">2024/4/1 4:17:21 服务器:春意阑珊   </t>
  </si>
  <si>
    <t xml:space="preserve">购买者名称:于倩梦   </t>
  </si>
  <si>
    <t xml:space="preserve">购买者充值:116   </t>
  </si>
  <si>
    <t xml:space="preserve">购买者当前金币:5416384   </t>
  </si>
  <si>
    <t xml:space="preserve">出售者当前金币:5416384 </t>
  </si>
  <si>
    <t xml:space="preserve">2024/4/1 4:36:20 服务器:九霄云外   </t>
  </si>
  <si>
    <t xml:space="preserve">价格:300000  </t>
  </si>
  <si>
    <t xml:space="preserve">购买者名称:七曜殇心   </t>
  </si>
  <si>
    <t xml:space="preserve">购买者当前金币:10263923   </t>
  </si>
  <si>
    <t xml:space="preserve">购买者账号:18942352180    </t>
  </si>
  <si>
    <t xml:space="preserve">出售者当前金币:10263923 </t>
  </si>
  <si>
    <t xml:space="preserve">2024/4/1 4:36:26 服务器:九霄云外   </t>
  </si>
  <si>
    <t xml:space="preserve">道具名称:附魔衣服:伤害加成   </t>
  </si>
  <si>
    <t xml:space="preserve">购买者当前金币:9363923   </t>
  </si>
  <si>
    <t xml:space="preserve">出售者当前金币:9363923 </t>
  </si>
  <si>
    <t xml:space="preserve">2024/4/1 5:57:46 服务器:龙凤呈祥   </t>
  </si>
  <si>
    <t xml:space="preserve">道具名称:炙热之链   </t>
  </si>
  <si>
    <t xml:space="preserve">价格:2555555  </t>
  </si>
  <si>
    <t xml:space="preserve">购买者名称:唯悠千   </t>
  </si>
  <si>
    <t xml:space="preserve">购买者当前金币:2447058   </t>
  </si>
  <si>
    <t xml:space="preserve">购买者账号:wxoVumu0hsdvgNb9-yTwhR1OkoQ3c8    </t>
  </si>
  <si>
    <t xml:space="preserve">出售者名称:悠血   </t>
  </si>
  <si>
    <t xml:space="preserve">出售者账号:7339175985193294627   </t>
  </si>
  <si>
    <t xml:space="preserve">出售者当前金币:2447058 </t>
  </si>
  <si>
    <t xml:space="preserve">2024/4/1 6:18:55 服务器:春意阑珊   </t>
  </si>
  <si>
    <t xml:space="preserve">道具名称:首饰鉴定符   </t>
  </si>
  <si>
    <t xml:space="preserve">价格:600000  </t>
  </si>
  <si>
    <t xml:space="preserve">购买者名称:追风少年   </t>
  </si>
  <si>
    <t xml:space="preserve">购买者充值:6   </t>
  </si>
  <si>
    <t xml:space="preserve">购买者当前金币:867480   </t>
  </si>
  <si>
    <t xml:space="preserve">购买者账号:7350259560906939187    </t>
  </si>
  <si>
    <t xml:space="preserve">出售者名称:LucKy老头   </t>
  </si>
  <si>
    <t xml:space="preserve">出售者账号:13500115130   </t>
  </si>
  <si>
    <t xml:space="preserve">出售者当前金币:867480 </t>
  </si>
  <si>
    <t xml:space="preserve">2024/4/1 6:51:13 服务器:春意阑珊   </t>
  </si>
  <si>
    <t xml:space="preserve">价格:650000  </t>
  </si>
  <si>
    <t xml:space="preserve">购买者当前金币:249180971   </t>
  </si>
  <si>
    <t xml:space="preserve">出售者名称:不要碰我   </t>
  </si>
  <si>
    <t xml:space="preserve">出售者账号:7336169168359971584   </t>
  </si>
  <si>
    <t xml:space="preserve">出售者当前金币:249180971 </t>
  </si>
  <si>
    <t xml:space="preserve">2024/4/1 6:52:32 服务器:春意阑珊   </t>
  </si>
  <si>
    <t xml:space="preserve">购买者当前金币:248410971   </t>
  </si>
  <si>
    <t xml:space="preserve">出售者名称:十一   </t>
  </si>
  <si>
    <t xml:space="preserve">出售者账号:15818118857   </t>
  </si>
  <si>
    <t xml:space="preserve">出售者当前金币:248410971 </t>
  </si>
  <si>
    <t xml:space="preserve">2024/4/1 7:18:29 服务器:名扬四海   </t>
  </si>
  <si>
    <t xml:space="preserve">道具名称:附魔手套:冷却缩减   </t>
  </si>
  <si>
    <t xml:space="preserve">购买者名称:sugar   </t>
  </si>
  <si>
    <t xml:space="preserve">购买者当前金币:10751888526   </t>
  </si>
  <si>
    <t xml:space="preserve">购买者账号:7341398747458820918    </t>
  </si>
  <si>
    <t xml:space="preserve">出售者名称:美琴茉殇黎   </t>
  </si>
  <si>
    <t xml:space="preserve">出售者账号:7338377567776906023   </t>
  </si>
  <si>
    <t xml:space="preserve">出售者等级:49    </t>
  </si>
  <si>
    <t xml:space="preserve">出售者当前金币:10751888526 </t>
  </si>
  <si>
    <t xml:space="preserve">2024/4/1 7:18:35 服务器:名扬四海   </t>
  </si>
  <si>
    <t xml:space="preserve">数量:16   </t>
  </si>
  <si>
    <t xml:space="preserve">购买者当前金币:10747088526   </t>
  </si>
  <si>
    <t xml:space="preserve">出售者当前金币:10747088526 </t>
  </si>
  <si>
    <t xml:space="preserve">2024/4/1 7:19:06 服务器:春意阑珊   </t>
  </si>
  <si>
    <t xml:space="preserve">道具名称:冰封奖章   </t>
  </si>
  <si>
    <t xml:space="preserve">购买者名称:颜玫瑰   </t>
  </si>
  <si>
    <t xml:space="preserve">购买者等级:6    </t>
  </si>
  <si>
    <t xml:space="preserve">购买者当前金币:51964745   </t>
  </si>
  <si>
    <t xml:space="preserve">购买者账号:13529508516    </t>
  </si>
  <si>
    <t xml:space="preserve">出售者名称:出斤   </t>
  </si>
  <si>
    <t xml:space="preserve">出售者账号:qqUID_6923BE30BF50A907B0A68C014ABBC01E   </t>
  </si>
  <si>
    <t xml:space="preserve">出售者当前金币:51964745 </t>
  </si>
  <si>
    <t xml:space="preserve">2024/4/1 7:19:07 服务器:春意阑珊   </t>
  </si>
  <si>
    <t xml:space="preserve">购买者当前金币:46964746   </t>
  </si>
  <si>
    <t xml:space="preserve">出售者当前金币:46964746 </t>
  </si>
  <si>
    <t xml:space="preserve">2024/4/1 7:19:09 服务器:春意阑珊   </t>
  </si>
  <si>
    <t xml:space="preserve">购买者当前金币:41964747   </t>
  </si>
  <si>
    <t xml:space="preserve">出售者当前金币:41964747 </t>
  </si>
  <si>
    <t xml:space="preserve">2024/4/1 7:19:11 服务器:春意阑珊   </t>
  </si>
  <si>
    <t xml:space="preserve">购买者当前金币:36964748   </t>
  </si>
  <si>
    <t xml:space="preserve">出售者当前金币:36964748 </t>
  </si>
  <si>
    <t xml:space="preserve">2024/4/1 7:19:12 服务器:春意阑珊   </t>
  </si>
  <si>
    <t xml:space="preserve">购买者当前金币:31964749   </t>
  </si>
  <si>
    <t xml:space="preserve">出售者当前金币:31964749 </t>
  </si>
  <si>
    <t xml:space="preserve">2024/4/1 7:19:14 服务器:春意阑珊   </t>
  </si>
  <si>
    <t xml:space="preserve">购买者当前金币:26964750   </t>
  </si>
  <si>
    <t xml:space="preserve">出售者当前金币:26964750 </t>
  </si>
  <si>
    <t xml:space="preserve">2024/4/1 7:19:15 服务器:春意阑珊   </t>
  </si>
  <si>
    <t xml:space="preserve">购买者当前金币:21964751   </t>
  </si>
  <si>
    <t xml:space="preserve">出售者当前金币:21964751 </t>
  </si>
  <si>
    <t xml:space="preserve">2024/4/1 7:19:17 服务器:春意阑珊   </t>
  </si>
  <si>
    <t xml:space="preserve">购买者当前金币:16964752   </t>
  </si>
  <si>
    <t xml:space="preserve">出售者当前金币:16964752 </t>
  </si>
  <si>
    <t xml:space="preserve">2024/4/1 7:19:19 服务器:春意阑珊   </t>
  </si>
  <si>
    <t xml:space="preserve">购买者当前金币:11964753   </t>
  </si>
  <si>
    <t xml:space="preserve">出售者当前金币:11964753 </t>
  </si>
  <si>
    <t xml:space="preserve">2024/4/1 7:19:20 服务器:春意阑珊   </t>
  </si>
  <si>
    <t xml:space="preserve">购买者当前金币:6964754   </t>
  </si>
  <si>
    <t xml:space="preserve">出售者当前金币:6964754 </t>
  </si>
  <si>
    <t xml:space="preserve">2024/4/1 7:19:22 服务器:春意阑珊   </t>
  </si>
  <si>
    <t xml:space="preserve">购买者当前金币:1964755   </t>
  </si>
  <si>
    <t xml:space="preserve">出售者当前金币:1964755 </t>
  </si>
  <si>
    <t xml:space="preserve">2024/4/1 7:20:59 服务器:春意阑珊   </t>
  </si>
  <si>
    <t xml:space="preserve">购买者名称:陌萌呗   </t>
  </si>
  <si>
    <t xml:space="preserve">购买者等级:5    </t>
  </si>
  <si>
    <t xml:space="preserve">购买者当前金币:53668606   </t>
  </si>
  <si>
    <t xml:space="preserve">购买者账号:65f7fc520007ad281329d483    </t>
  </si>
  <si>
    <t xml:space="preserve">出售者当前金币:53668606 </t>
  </si>
  <si>
    <t xml:space="preserve">2024/4/1 7:21:01 服务器:春意阑珊   </t>
  </si>
  <si>
    <t xml:space="preserve">购买者当前金币:48668607   </t>
  </si>
  <si>
    <t xml:space="preserve">出售者当前金币:48668607 </t>
  </si>
  <si>
    <t xml:space="preserve">2024/4/1 7:21:03 服务器:春意阑珊   </t>
  </si>
  <si>
    <t xml:space="preserve">购买者当前金币:43668608   </t>
  </si>
  <si>
    <t xml:space="preserve">出售者当前金币:43668608 </t>
  </si>
  <si>
    <t xml:space="preserve">2024/4/1 7:21:04 服务器:春意阑珊   </t>
  </si>
  <si>
    <t xml:space="preserve">购买者当前金币:38668609   </t>
  </si>
  <si>
    <t xml:space="preserve">出售者当前金币:38668609 </t>
  </si>
  <si>
    <t xml:space="preserve">2024/4/1 7:21:06 服务器:春意阑珊   </t>
  </si>
  <si>
    <t xml:space="preserve">购买者当前金币:33668610   </t>
  </si>
  <si>
    <t xml:space="preserve">出售者当前金币:33668610 </t>
  </si>
  <si>
    <t xml:space="preserve">2024/4/1 7:21:07 服务器:春意阑珊   </t>
  </si>
  <si>
    <t xml:space="preserve">购买者当前金币:28668611   </t>
  </si>
  <si>
    <t xml:space="preserve">出售者当前金币:28668611 </t>
  </si>
  <si>
    <t xml:space="preserve">2024/4/1 7:21:09 服务器:春意阑珊   </t>
  </si>
  <si>
    <t xml:space="preserve">购买者当前金币:23668612   </t>
  </si>
  <si>
    <t xml:space="preserve">出售者当前金币:23668612 </t>
  </si>
  <si>
    <t xml:space="preserve">2024/4/1 7:21:11 服务器:春意阑珊   </t>
  </si>
  <si>
    <t xml:space="preserve">购买者当前金币:18668613   </t>
  </si>
  <si>
    <t xml:space="preserve">出售者当前金币:18668613 </t>
  </si>
  <si>
    <t xml:space="preserve">2024/4/1 7:21:12 服务器:春意阑珊   </t>
  </si>
  <si>
    <t xml:space="preserve">购买者当前金币:13668614   </t>
  </si>
  <si>
    <t xml:space="preserve">出售者当前金币:13668614 </t>
  </si>
  <si>
    <t xml:space="preserve">2024/4/1 7:21:44 服务器:春意阑珊   </t>
  </si>
  <si>
    <t xml:space="preserve">购买者当前金币:8668615   </t>
  </si>
  <si>
    <t xml:space="preserve">出售者当前金币:8668615 </t>
  </si>
  <si>
    <t xml:space="preserve">2024/4/1 7:21:47 服务器:春意阑珊   </t>
  </si>
  <si>
    <t xml:space="preserve">购买者当前金币:3668616   </t>
  </si>
  <si>
    <t xml:space="preserve">出售者当前金币:3668616 </t>
  </si>
  <si>
    <t xml:space="preserve">2024/4/1 7:25:19 服务器:春意阑珊   </t>
  </si>
  <si>
    <t xml:space="preserve">购买者名称:飞鸟魑魅   </t>
  </si>
  <si>
    <t xml:space="preserve">购买者当前金币:42739778   </t>
  </si>
  <si>
    <t xml:space="preserve">购买者账号:6601bb1201bc2ff3a1da42b0    </t>
  </si>
  <si>
    <t xml:space="preserve">出售者当前金币:42739778 </t>
  </si>
  <si>
    <t xml:space="preserve">2024/4/1 7:25:21 服务器:春意阑珊   </t>
  </si>
  <si>
    <t xml:space="preserve">购买者当前金币:37739779   </t>
  </si>
  <si>
    <t xml:space="preserve">出售者当前金币:37739779 </t>
  </si>
  <si>
    <t xml:space="preserve">2024/4/1 7:25:23 服务器:春意阑珊   </t>
  </si>
  <si>
    <t xml:space="preserve">购买者当前金币:32739780   </t>
  </si>
  <si>
    <t xml:space="preserve">出售者当前金币:32739780 </t>
  </si>
  <si>
    <t xml:space="preserve">2024/4/1 7:25:25 服务器:春意阑珊   </t>
  </si>
  <si>
    <t xml:space="preserve">购买者当前金币:27739781   </t>
  </si>
  <si>
    <t xml:space="preserve">出售者当前金币:27739781 </t>
  </si>
  <si>
    <t xml:space="preserve">2024/4/1 7:25:27 服务器:春意阑珊   </t>
  </si>
  <si>
    <t xml:space="preserve">购买者当前金币:22739782   </t>
  </si>
  <si>
    <t xml:space="preserve">出售者当前金币:22739782 </t>
  </si>
  <si>
    <t xml:space="preserve">2024/4/1 7:25:29 服务器:春意阑珊   </t>
  </si>
  <si>
    <t xml:space="preserve">购买者当前金币:17739783   </t>
  </si>
  <si>
    <t xml:space="preserve">出售者当前金币:17739783 </t>
  </si>
  <si>
    <t xml:space="preserve">2024/4/1 7:25:31 服务器:春意阑珊   </t>
  </si>
  <si>
    <t xml:space="preserve">购买者当前金币:12739784   </t>
  </si>
  <si>
    <t xml:space="preserve">出售者当前金币:12739784 </t>
  </si>
  <si>
    <t xml:space="preserve">2024/4/1 7:25:32 服务器:春意阑珊   </t>
  </si>
  <si>
    <t xml:space="preserve">购买者当前金币:7739785   </t>
  </si>
  <si>
    <t xml:space="preserve">出售者当前金币:7739785 </t>
  </si>
  <si>
    <t xml:space="preserve">2024/4/1 7:25:34 服务器:春意阑珊   </t>
  </si>
  <si>
    <t xml:space="preserve">购买者当前金币:2739786   </t>
  </si>
  <si>
    <t xml:space="preserve">出售者当前金币:2739786 </t>
  </si>
  <si>
    <t xml:space="preserve">2024/4/1 7:26:25 服务器:名扬四海   </t>
  </si>
  <si>
    <t xml:space="preserve">道具名称:符文布   </t>
  </si>
  <si>
    <t xml:space="preserve">数量:195   </t>
  </si>
  <si>
    <t xml:space="preserve">购买者名称:十七   </t>
  </si>
  <si>
    <t xml:space="preserve">购买者当前金币:98068956   </t>
  </si>
  <si>
    <t xml:space="preserve">购买者账号:qq417B75857125848513FBCB08B0F66AE7    </t>
  </si>
  <si>
    <t xml:space="preserve">出售者名称:轰魔   </t>
  </si>
  <si>
    <t xml:space="preserve">出售者账号:7327952028075137830   </t>
  </si>
  <si>
    <t xml:space="preserve">出售者当前金币:98068956 </t>
  </si>
  <si>
    <t xml:space="preserve">2024/4/1 7:28:03 服务器:春意阑珊   </t>
  </si>
  <si>
    <t xml:space="preserve">购买者名称:慕羽灵   </t>
  </si>
  <si>
    <t xml:space="preserve">购买者当前金币:71236101   </t>
  </si>
  <si>
    <t xml:space="preserve">购买者账号:66088c5501bc2ff3a1f01fb1    </t>
  </si>
  <si>
    <t xml:space="preserve">出售者当前金币:71236101 </t>
  </si>
  <si>
    <t xml:space="preserve">2024/4/1 7:28:04 服务器:春意阑珊   </t>
  </si>
  <si>
    <t xml:space="preserve">购买者当前金币:66236102   </t>
  </si>
  <si>
    <t xml:space="preserve">出售者当前金币:66236102 </t>
  </si>
  <si>
    <t xml:space="preserve">2024/4/1 7:28:06 服务器:春意阑珊   </t>
  </si>
  <si>
    <t xml:space="preserve">购买者当前金币:61236103   </t>
  </si>
  <si>
    <t xml:space="preserve">出售者当前金币:61236103 </t>
  </si>
  <si>
    <t xml:space="preserve">2024/4/1 7:28:08 服务器:春意阑珊   </t>
  </si>
  <si>
    <t xml:space="preserve">购买者当前金币:56236104   </t>
  </si>
  <si>
    <t xml:space="preserve">出售者当前金币:56236104 </t>
  </si>
  <si>
    <t xml:space="preserve">2024/4/1 7:28:10 服务器:春意阑珊   </t>
  </si>
  <si>
    <t xml:space="preserve">购买者当前金币:51236105   </t>
  </si>
  <si>
    <t xml:space="preserve">出售者当前金币:51236105 </t>
  </si>
  <si>
    <t xml:space="preserve">2024/4/1 7:28:11 服务器:春意阑珊   </t>
  </si>
  <si>
    <t xml:space="preserve">购买者当前金币:46236106   </t>
  </si>
  <si>
    <t xml:space="preserve">出售者当前金币:46236106 </t>
  </si>
  <si>
    <t xml:space="preserve">2024/4/1 7:28:13 服务器:春意阑珊   </t>
  </si>
  <si>
    <t xml:space="preserve">购买者当前金币:41236107   </t>
  </si>
  <si>
    <t xml:space="preserve">出售者当前金币:41236107 </t>
  </si>
  <si>
    <t xml:space="preserve">2024/4/1 7:28:15 服务器:春意阑珊   </t>
  </si>
  <si>
    <t xml:space="preserve">购买者当前金币:36236108   </t>
  </si>
  <si>
    <t xml:space="preserve">出售者当前金币:36236108 </t>
  </si>
  <si>
    <t xml:space="preserve">2024/4/1 7:28:17 服务器:春意阑珊   </t>
  </si>
  <si>
    <t xml:space="preserve">购买者当前金币:31236109   </t>
  </si>
  <si>
    <t xml:space="preserve">出售者当前金币:31236109 </t>
  </si>
  <si>
    <t xml:space="preserve">2024/4/1 7:28:19 服务器:春意阑珊   </t>
  </si>
  <si>
    <t xml:space="preserve">购买者当前金币:26236110   </t>
  </si>
  <si>
    <t xml:space="preserve">出售者当前金币:26236110 </t>
  </si>
  <si>
    <t xml:space="preserve">2024/4/1 7:28:21 服务器:春意阑珊   </t>
  </si>
  <si>
    <t xml:space="preserve">购买者当前金币:21236111   </t>
  </si>
  <si>
    <t xml:space="preserve">出售者当前金币:21236111 </t>
  </si>
  <si>
    <t xml:space="preserve">2024/4/1 7:28:24 服务器:春意阑珊   </t>
  </si>
  <si>
    <t xml:space="preserve">购买者当前金币:16236112   </t>
  </si>
  <si>
    <t xml:space="preserve">出售者当前金币:16236112 </t>
  </si>
  <si>
    <t xml:space="preserve">2024/4/1 7:28:26 服务器:春意阑珊   </t>
  </si>
  <si>
    <t xml:space="preserve">购买者当前金币:11236113   </t>
  </si>
  <si>
    <t xml:space="preserve">出售者当前金币:11236113 </t>
  </si>
  <si>
    <t xml:space="preserve">2024/4/1 7:28:43 服务器:名扬四海   </t>
  </si>
  <si>
    <t xml:space="preserve">道具名称:辉煌魔环   </t>
  </si>
  <si>
    <t xml:space="preserve">价格:288888  </t>
  </si>
  <si>
    <t xml:space="preserve">购买者当前金币:10746592044   </t>
  </si>
  <si>
    <t xml:space="preserve">出售者名称:十七   </t>
  </si>
  <si>
    <t xml:space="preserve">出售者账号:qq417B75857125848513FBCB08B0F66AE7   </t>
  </si>
  <si>
    <t xml:space="preserve">出售者当前金币:10746592044 </t>
  </si>
  <si>
    <t xml:space="preserve">2024/4/1 7:28:57 服务器:名扬四海   </t>
  </si>
  <si>
    <t xml:space="preserve">道具名称:高级智力魔灵   </t>
  </si>
  <si>
    <t xml:space="preserve">购买者当前金币:10746092044   </t>
  </si>
  <si>
    <t xml:space="preserve">出售者当前金币:10746092044 </t>
  </si>
  <si>
    <t xml:space="preserve">2024/4/1 7:29:17 服务器:春意阑珊   </t>
  </si>
  <si>
    <t xml:space="preserve">购买者当前金币:6236114   </t>
  </si>
  <si>
    <t xml:space="preserve">出售者当前金币:6236114 </t>
  </si>
  <si>
    <t xml:space="preserve">2024/4/1 7:29:20 服务器:春意阑珊   </t>
  </si>
  <si>
    <t xml:space="preserve">购买者当前金币:1236115   </t>
  </si>
  <si>
    <t xml:space="preserve">出售者当前金币:1236115 </t>
  </si>
  <si>
    <t xml:space="preserve">2024/4/1 7:37:59 服务器:春意阑珊   </t>
  </si>
  <si>
    <t xml:space="preserve">购买者名称:世末嫩   </t>
  </si>
  <si>
    <t xml:space="preserve">购买者当前金币:36424269   </t>
  </si>
  <si>
    <t xml:space="preserve">购买者账号:6607ac59738d045ec4a1132b    </t>
  </si>
  <si>
    <t xml:space="preserve">出售者当前金币:36424269 </t>
  </si>
  <si>
    <t xml:space="preserve">2024/4/1 7:38:01 服务器:春意阑珊   </t>
  </si>
  <si>
    <t xml:space="preserve">购买者当前金币:31424270   </t>
  </si>
  <si>
    <t xml:space="preserve">出售者当前金币:31424270 </t>
  </si>
  <si>
    <t xml:space="preserve">2024/4/1 7:38:04 服务器:春意阑珊   </t>
  </si>
  <si>
    <t xml:space="preserve">购买者当前金币:26424271   </t>
  </si>
  <si>
    <t xml:space="preserve">出售者当前金币:26424271 </t>
  </si>
  <si>
    <t xml:space="preserve">2024/4/1 7:38:06 服务器:春意阑珊   </t>
  </si>
  <si>
    <t xml:space="preserve">购买者当前金币:21424272   </t>
  </si>
  <si>
    <t xml:space="preserve">出售者当前金币:21424272 </t>
  </si>
  <si>
    <t xml:space="preserve">2024/4/1 7:38:08 服务器:春意阑珊   </t>
  </si>
  <si>
    <t xml:space="preserve">购买者当前金币:16424273   </t>
  </si>
  <si>
    <t xml:space="preserve">出售者当前金币:16424273 </t>
  </si>
  <si>
    <t xml:space="preserve">2024/4/1 7:38:11 服务器:春意阑珊   </t>
  </si>
  <si>
    <t xml:space="preserve">购买者当前金币:11424274   </t>
  </si>
  <si>
    <t xml:space="preserve">出售者当前金币:11424274 </t>
  </si>
  <si>
    <t xml:space="preserve">2024/4/1 7:38:13 服务器:春意阑珊   </t>
  </si>
  <si>
    <t xml:space="preserve">购买者当前金币:6424275   </t>
  </si>
  <si>
    <t xml:space="preserve">出售者当前金币:6424275 </t>
  </si>
  <si>
    <t xml:space="preserve">2024/4/1 7:38:16 服务器:春意阑珊   </t>
  </si>
  <si>
    <t xml:space="preserve">购买者当前金币:1424276   </t>
  </si>
  <si>
    <t xml:space="preserve">出售者当前金币:1424276 </t>
  </si>
  <si>
    <t xml:space="preserve">2024/4/1 7:39:36 服务器:春意阑珊   </t>
  </si>
  <si>
    <t xml:space="preserve">购买者名称:幻城琉璃   </t>
  </si>
  <si>
    <t xml:space="preserve">购买者当前金币:45864638   </t>
  </si>
  <si>
    <t xml:space="preserve">购买者账号:qqUID_E779B765AFD6059023606BDF1AF3CF01    </t>
  </si>
  <si>
    <t xml:space="preserve">出售者当前金币:45864638 </t>
  </si>
  <si>
    <t xml:space="preserve">2024/4/1 7:39:38 服务器:春意阑珊   </t>
  </si>
  <si>
    <t xml:space="preserve">购买者当前金币:40864639   </t>
  </si>
  <si>
    <t xml:space="preserve">出售者当前金币:40864639 </t>
  </si>
  <si>
    <t xml:space="preserve">2024/4/1 7:40:13 服务器:春意阑珊   </t>
  </si>
  <si>
    <t xml:space="preserve">购买者当前金币:35864640   </t>
  </si>
  <si>
    <t xml:space="preserve">出售者当前金币:35864640 </t>
  </si>
  <si>
    <t xml:space="preserve">2024/4/1 7:40:18 服务器:春意阑珊   </t>
  </si>
  <si>
    <t xml:space="preserve">购买者当前金币:30864641   </t>
  </si>
  <si>
    <t xml:space="preserve">出售者当前金币:30864641 </t>
  </si>
  <si>
    <t xml:space="preserve">2024/4/1 7:40:21 服务器:春意阑珊   </t>
  </si>
  <si>
    <t xml:space="preserve">购买者当前金币:25864642   </t>
  </si>
  <si>
    <t xml:space="preserve">出售者当前金币:25864642 </t>
  </si>
  <si>
    <t xml:space="preserve">2024/4/1 7:40:25 服务器:春意阑珊   </t>
  </si>
  <si>
    <t xml:space="preserve">购买者当前金币:20864643   </t>
  </si>
  <si>
    <t xml:space="preserve">出售者当前金币:20864643 </t>
  </si>
  <si>
    <t xml:space="preserve">2024/4/1 7:40:30 服务器:春意阑珊   </t>
  </si>
  <si>
    <t xml:space="preserve">购买者当前金币:15864644   </t>
  </si>
  <si>
    <t xml:space="preserve">出售者当前金币:15864644 </t>
  </si>
  <si>
    <t xml:space="preserve">2024/4/1 7:40:33 服务器:春意阑珊   </t>
  </si>
  <si>
    <t xml:space="preserve">购买者当前金币:10864645   </t>
  </si>
  <si>
    <t xml:space="preserve">出售者当前金币:10864645 </t>
  </si>
  <si>
    <t xml:space="preserve">2024/4/1 7:40:36 服务器:春意阑珊   </t>
  </si>
  <si>
    <t xml:space="preserve">购买者当前金币:5864646   </t>
  </si>
  <si>
    <t xml:space="preserve">出售者当前金币:5864646 </t>
  </si>
  <si>
    <t xml:space="preserve">2024/4/1 7:40:39 服务器:春意阑珊   </t>
  </si>
  <si>
    <t xml:space="preserve">购买者当前金币:864647   </t>
  </si>
  <si>
    <t xml:space="preserve">出售者当前金币:864647 </t>
  </si>
  <si>
    <t xml:space="preserve">2024/4/1 7:46:33 服务器:春意阑珊   </t>
  </si>
  <si>
    <t xml:space="preserve">购买者名称:慕容千依   </t>
  </si>
  <si>
    <t xml:space="preserve">购买者当前金币:25433967   </t>
  </si>
  <si>
    <t xml:space="preserve">购买者账号:qqUID_3B88AE7BB9FA2A302BA0A7BD745D32BB    </t>
  </si>
  <si>
    <t xml:space="preserve">出售者当前金币:25433967 </t>
  </si>
  <si>
    <t xml:space="preserve">2024/4/1 7:46:35 服务器:春意阑珊   </t>
  </si>
  <si>
    <t xml:space="preserve">购买者当前金币:20433968   </t>
  </si>
  <si>
    <t xml:space="preserve">出售者当前金币:20433968 </t>
  </si>
  <si>
    <t xml:space="preserve">2024/4/1 7:46:38 服务器:春意阑珊   </t>
  </si>
  <si>
    <t xml:space="preserve">购买者当前金币:15433969   </t>
  </si>
  <si>
    <t xml:space="preserve">出售者当前金币:15433969 </t>
  </si>
  <si>
    <t xml:space="preserve">2024/4/1 7:46:40 服务器:春意阑珊   </t>
  </si>
  <si>
    <t xml:space="preserve">购买者当前金币:10433970   </t>
  </si>
  <si>
    <t xml:space="preserve">出售者当前金币:10433970 </t>
  </si>
  <si>
    <t xml:space="preserve">2024/4/1 7:46:42 服务器:春意阑珊   </t>
  </si>
  <si>
    <t xml:space="preserve">购买者当前金币:5433971   </t>
  </si>
  <si>
    <t xml:space="preserve">出售者当前金币:5433971 </t>
  </si>
  <si>
    <t xml:space="preserve">2024/4/1 7:46:45 服务器:春意阑珊   </t>
  </si>
  <si>
    <t xml:space="preserve">购买者当前金币:433972   </t>
  </si>
  <si>
    <t xml:space="preserve">出售者当前金币:433972 </t>
  </si>
  <si>
    <t xml:space="preserve">2024/4/1 7:57:25 服务器:春意阑珊   </t>
  </si>
  <si>
    <t xml:space="preserve">购买者名称:安白   </t>
  </si>
  <si>
    <t xml:space="preserve">购买者等级:8    </t>
  </si>
  <si>
    <t xml:space="preserve">购买者充值:42   </t>
  </si>
  <si>
    <t xml:space="preserve">购买者当前金币:25554877   </t>
  </si>
  <si>
    <t xml:space="preserve">购买者账号:7345768175524518691    </t>
  </si>
  <si>
    <t xml:space="preserve">出售者当前金币:25554877 </t>
  </si>
  <si>
    <t xml:space="preserve">2024/4/1 7:57:27 服务器:春意阑珊   </t>
  </si>
  <si>
    <t xml:space="preserve">购买者当前金币:20554878   </t>
  </si>
  <si>
    <t xml:space="preserve">出售者当前金币:20554878 </t>
  </si>
  <si>
    <t xml:space="preserve">2024/4/1 7:57:29 服务器:春意阑珊   </t>
  </si>
  <si>
    <t xml:space="preserve">购买者当前金币:15554879   </t>
  </si>
  <si>
    <t xml:space="preserve">出售者当前金币:15554879 </t>
  </si>
  <si>
    <t xml:space="preserve">2024/4/1 7:57:30 服务器:春意阑珊   </t>
  </si>
  <si>
    <t xml:space="preserve">购买者当前金币:10554880   </t>
  </si>
  <si>
    <t xml:space="preserve">出售者当前金币:10554880 </t>
  </si>
  <si>
    <t xml:space="preserve">2024/4/1 7:57:32 服务器:春意阑珊   </t>
  </si>
  <si>
    <t xml:space="preserve">购买者当前金币:5554881   </t>
  </si>
  <si>
    <t xml:space="preserve">出售者当前金币:5554881 </t>
  </si>
  <si>
    <t xml:space="preserve">2024/4/1 7:57:34 服务器:春意阑珊   </t>
  </si>
  <si>
    <t xml:space="preserve">购买者当前金币:554882   </t>
  </si>
  <si>
    <t xml:space="preserve">出售者当前金币:554882 </t>
  </si>
  <si>
    <t xml:space="preserve">2024/4/1 8:18:55 服务器:梦想之城   </t>
  </si>
  <si>
    <t xml:space="preserve">价格:1999999  </t>
  </si>
  <si>
    <t xml:space="preserve">购买者名称:于   </t>
  </si>
  <si>
    <t xml:space="preserve">购买者等级:1    </t>
  </si>
  <si>
    <t xml:space="preserve">购买者当前金币:19356   </t>
  </si>
  <si>
    <t xml:space="preserve">购买者账号:qqUID_90E6571FCDFE830E63E841436DBF2EBC    </t>
  </si>
  <si>
    <t xml:space="preserve">出售者名称:嘻嘻   </t>
  </si>
  <si>
    <t xml:space="preserve">出售者等级:60    </t>
  </si>
  <si>
    <t xml:space="preserve">出售者当前金币:19356 </t>
  </si>
  <si>
    <t xml:space="preserve">2024/4/1 8:19:32 服务器:梦想之城   </t>
  </si>
  <si>
    <t xml:space="preserve">购买者名称:李   </t>
  </si>
  <si>
    <t xml:space="preserve">购买者当前金币:37001   </t>
  </si>
  <si>
    <t xml:space="preserve">出售者当前金币:37001 </t>
  </si>
  <si>
    <t xml:space="preserve">2024/4/1 8:20:18 服务器:梦想之城   </t>
  </si>
  <si>
    <t xml:space="preserve">购买者名称:飞   </t>
  </si>
  <si>
    <t xml:space="preserve">购买者当前金币:19559   </t>
  </si>
  <si>
    <t xml:space="preserve">出售者当前金币:19559 </t>
  </si>
  <si>
    <t xml:space="preserve">2024/4/1 8:20:39 服务器:名扬四海   </t>
  </si>
  <si>
    <t xml:space="preserve">道具名称:崩裂   </t>
  </si>
  <si>
    <t xml:space="preserve">购买者名称:杨丶大桃   </t>
  </si>
  <si>
    <t xml:space="preserve">购买者当前金币:1705817204   </t>
  </si>
  <si>
    <t xml:space="preserve">购买者账号:16639809677    </t>
  </si>
  <si>
    <t xml:space="preserve">出售者账号:wxoVumu0pytGUSNFcKA4sAN1bctJDA   </t>
  </si>
  <si>
    <t xml:space="preserve">出售者当前金币:1705817204 </t>
  </si>
  <si>
    <t xml:space="preserve">2024/4/1 8:20:46 服务器:名扬四海   </t>
  </si>
  <si>
    <t xml:space="preserve">道具名称:抵抗   </t>
  </si>
  <si>
    <t xml:space="preserve">购买者当前金币:1705217204   </t>
  </si>
  <si>
    <t xml:space="preserve">出售者当前金币:1705217204 </t>
  </si>
  <si>
    <t xml:space="preserve">2024/4/1 8:20:52 服务器:名扬四海   </t>
  </si>
  <si>
    <t xml:space="preserve">道具名称:重击   </t>
  </si>
  <si>
    <t xml:space="preserve">价格:588704  </t>
  </si>
  <si>
    <t xml:space="preserve">购买者当前金币:1704628500   </t>
  </si>
  <si>
    <t xml:space="preserve">出售者名称:砼   </t>
  </si>
  <si>
    <t xml:space="preserve">出售者账号:7340839939564903194   </t>
  </si>
  <si>
    <t xml:space="preserve">出售者当前金币:1704628500 </t>
  </si>
  <si>
    <t xml:space="preserve">2024/4/1 8:20:58 服务器:名扬四海   </t>
  </si>
  <si>
    <t xml:space="preserve">道具名称:集中   </t>
  </si>
  <si>
    <t xml:space="preserve">价格:562500  </t>
  </si>
  <si>
    <t xml:space="preserve">购买者当前金币:1704066000   </t>
  </si>
  <si>
    <t xml:space="preserve">出售者名称:十五夜   </t>
  </si>
  <si>
    <t xml:space="preserve">出售者账号:7340229885883374336   </t>
  </si>
  <si>
    <t xml:space="preserve">出售者当前金币:1704066000 </t>
  </si>
  <si>
    <t xml:space="preserve">2024/4/1 8:21:02 服务器:梦想之城   </t>
  </si>
  <si>
    <t xml:space="preserve">购买者名称:任   </t>
  </si>
  <si>
    <t xml:space="preserve">购买者当前金币:21961   </t>
  </si>
  <si>
    <t xml:space="preserve">出售者当前金币:21961 </t>
  </si>
  <si>
    <t xml:space="preserve">2024/4/1 8:21:29 服务器:梦想之城   </t>
  </si>
  <si>
    <t xml:space="preserve">购买者名称:四   </t>
  </si>
  <si>
    <t xml:space="preserve">购买者当前金币:19256   </t>
  </si>
  <si>
    <t xml:space="preserve">出售者账号:wxoVumu0myklhOTiwgr5F0u3V-Tkv4   </t>
  </si>
  <si>
    <t xml:space="preserve">出售者当前金币:19256 </t>
  </si>
  <si>
    <t xml:space="preserve">2024/4/1 8:21:57 服务器:梦想之城   </t>
  </si>
  <si>
    <t xml:space="preserve">购买者名称:本   </t>
  </si>
  <si>
    <t xml:space="preserve">购买者当前金币:19231   </t>
  </si>
  <si>
    <t xml:space="preserve">出售者当前金币:19231 </t>
  </si>
  <si>
    <t xml:space="preserve">2024/4/1 8:22:19 服务器:梦想之城   </t>
  </si>
  <si>
    <t xml:space="preserve">购买者名称:的   </t>
  </si>
  <si>
    <t xml:space="preserve">购买者当前金币:25594   </t>
  </si>
  <si>
    <t xml:space="preserve">出售者当前金币:25594 </t>
  </si>
  <si>
    <t xml:space="preserve">2024/4/1 8:22:41 服务器:梦想之城   </t>
  </si>
  <si>
    <t xml:space="preserve">购买者名称:疾   </t>
  </si>
  <si>
    <t xml:space="preserve">购买者当前金币:19296   </t>
  </si>
  <si>
    <t xml:space="preserve">出售者当前金币:19296 </t>
  </si>
  <si>
    <t xml:space="preserve">2024/4/1 8:23:11 服务器:梦想之城   </t>
  </si>
  <si>
    <t xml:space="preserve">购买者名称:宇   </t>
  </si>
  <si>
    <t xml:space="preserve">购买者当前金币:21609   </t>
  </si>
  <si>
    <t xml:space="preserve">购买者账号:wxoVumu0myklhOTiwgr5F0u3V-Tkv4    </t>
  </si>
  <si>
    <t xml:space="preserve">出售者当前金币:21609 </t>
  </si>
  <si>
    <t xml:space="preserve">2024/4/1 8:23:38 服务器:梦想之城   </t>
  </si>
  <si>
    <t xml:space="preserve">购买者名称:莫   </t>
  </si>
  <si>
    <t xml:space="preserve">购买者充值:430   </t>
  </si>
  <si>
    <t xml:space="preserve">购买者当前金币:19331   </t>
  </si>
  <si>
    <t xml:space="preserve">出售者当前金币:19331 </t>
  </si>
  <si>
    <t xml:space="preserve">2024/4/1 8:29:24 服务器:万里华夏   </t>
  </si>
  <si>
    <t xml:space="preserve">道具名称:鞭炮   </t>
  </si>
  <si>
    <t xml:space="preserve">数量:71   </t>
  </si>
  <si>
    <t xml:space="preserve">购买者名称:金闪闪   </t>
  </si>
  <si>
    <t xml:space="preserve">购买者当前金币:125310133   </t>
  </si>
  <si>
    <t xml:space="preserve">购买者账号:65af0592e9fead94daabf2bd    </t>
  </si>
  <si>
    <t xml:space="preserve">出售者名称:活神雪   </t>
  </si>
  <si>
    <t xml:space="preserve">出售者当前金币:125310133 </t>
  </si>
  <si>
    <t xml:space="preserve">2024/4/1 8:41:25 服务器:春意阑珊   </t>
  </si>
  <si>
    <t xml:space="preserve">购买者名称:小欧耶喲   </t>
  </si>
  <si>
    <t xml:space="preserve">购买者充值:226   </t>
  </si>
  <si>
    <t xml:space="preserve">购买者当前金币:4614479   </t>
  </si>
  <si>
    <t xml:space="preserve">购买者账号:wxoVumu0sZCauehVViE4KNUAcBIpYU    </t>
  </si>
  <si>
    <t xml:space="preserve">出售者当前金币:4614479 </t>
  </si>
  <si>
    <t xml:space="preserve">2024/4/1 8:41:33 服务器:春意阑珊   </t>
  </si>
  <si>
    <t xml:space="preserve">购买者当前金币:4014479   </t>
  </si>
  <si>
    <t xml:space="preserve">出售者当前金币:4014479 </t>
  </si>
  <si>
    <t xml:space="preserve">2024/4/1 8:55:24 服务器:龙的传人   </t>
  </si>
  <si>
    <t xml:space="preserve">道具名称:亥·猪   </t>
  </si>
  <si>
    <t xml:space="preserve">购买者充值:634   </t>
  </si>
  <si>
    <t xml:space="preserve">购买者当前金币:6988881   </t>
  </si>
  <si>
    <t xml:space="preserve">出售者名称:夏雨飞麒   </t>
  </si>
  <si>
    <t xml:space="preserve">出售者账号:18924680118   </t>
  </si>
  <si>
    <t xml:space="preserve">出售者等级:48    </t>
  </si>
  <si>
    <t xml:space="preserve">出售者当前金币:6988881 </t>
  </si>
  <si>
    <t xml:space="preserve">2024/4/1 9:02:03 服务器:九霄云外   </t>
  </si>
  <si>
    <t xml:space="preserve">数量:301   </t>
  </si>
  <si>
    <t xml:space="preserve">价格:2100  </t>
  </si>
  <si>
    <t xml:space="preserve">购买者名称:lol木木   </t>
  </si>
  <si>
    <t xml:space="preserve">购买者当前金币:115613947   </t>
  </si>
  <si>
    <t xml:space="preserve">购买者账号:7344681000099879720    </t>
  </si>
  <si>
    <t xml:space="preserve">出售者名称:小卡拉   </t>
  </si>
  <si>
    <t xml:space="preserve">出售者当前金币:115613947 </t>
  </si>
  <si>
    <t xml:space="preserve">2024/4/1 9:07:54 服务器:燃烧之地   </t>
  </si>
  <si>
    <t xml:space="preserve">购买者当前金币:186178923   </t>
  </si>
  <si>
    <t xml:space="preserve">出售者当前金币:186178923 </t>
  </si>
  <si>
    <t xml:space="preserve">2024/4/1 9:07:57 服务器:燃烧之地   </t>
  </si>
  <si>
    <t xml:space="preserve">数量:73   </t>
  </si>
  <si>
    <t xml:space="preserve">购买者当前金币:181798923   </t>
  </si>
  <si>
    <t xml:space="preserve">出售者当前金币:181798923 </t>
  </si>
  <si>
    <t xml:space="preserve">2024/4/1 9:07:59 服务器:燃烧之地   </t>
  </si>
  <si>
    <t xml:space="preserve">购买者当前金币:179218923   </t>
  </si>
  <si>
    <t xml:space="preserve">出售者名称:莫若凡尘   </t>
  </si>
  <si>
    <t xml:space="preserve">出售者账号:7325788594352790298   </t>
  </si>
  <si>
    <t xml:space="preserve">出售者当前金币:179218923 </t>
  </si>
  <si>
    <t xml:space="preserve">2024/4/1 9:08:07 服务器:燃烧之地   </t>
  </si>
  <si>
    <t xml:space="preserve">数量:96   </t>
  </si>
  <si>
    <t xml:space="preserve">购买者当前金币:173458923   </t>
  </si>
  <si>
    <t xml:space="preserve">出售者当前金币:173458923 </t>
  </si>
  <si>
    <t xml:space="preserve">2024/4/1 9:08:10 服务器:燃烧之地   </t>
  </si>
  <si>
    <t xml:space="preserve">数量:99   </t>
  </si>
  <si>
    <t xml:space="preserve">购买者当前金币:167518923   </t>
  </si>
  <si>
    <t xml:space="preserve">出售者当前金币:167518923 </t>
  </si>
  <si>
    <t xml:space="preserve">2024/4/1 9:08:13 服务器:燃烧之地   </t>
  </si>
  <si>
    <t xml:space="preserve">购买者当前金币:161518923   </t>
  </si>
  <si>
    <t xml:space="preserve">出售者当前金币:161518923 </t>
  </si>
  <si>
    <t xml:space="preserve">2024/4/1 9:09:22 服务器:梦想之城   </t>
  </si>
  <si>
    <t xml:space="preserve">道具名称:炙热晶体   </t>
  </si>
  <si>
    <t xml:space="preserve">购买者名称:孤独者   </t>
  </si>
  <si>
    <t xml:space="preserve">购买者等级:50    </t>
  </si>
  <si>
    <t xml:space="preserve">购买者当前金币:15008494   </t>
  </si>
  <si>
    <t xml:space="preserve">购买者账号:7347699582551284499    </t>
  </si>
  <si>
    <t xml:space="preserve">出售者名称:小叮当oO   </t>
  </si>
  <si>
    <t xml:space="preserve">出售者当前金币:15008494 </t>
  </si>
  <si>
    <t xml:space="preserve">2024/4/1 9:09:30 服务器:梦想之城   </t>
  </si>
  <si>
    <t xml:space="preserve">购买者当前金币:9008496   </t>
  </si>
  <si>
    <t xml:space="preserve">出售者账号:13477719429   </t>
  </si>
  <si>
    <t xml:space="preserve">出售者当前金币:9008496 </t>
  </si>
  <si>
    <t xml:space="preserve">2024/4/1 9:09:36 服务器:梦想之城   </t>
  </si>
  <si>
    <t xml:space="preserve">购买者当前金币:8499   </t>
  </si>
  <si>
    <t xml:space="preserve">出售者当前金币:8499 </t>
  </si>
  <si>
    <t xml:space="preserve">2024/4/1 9:16:14 服务器:名扬四海   </t>
  </si>
  <si>
    <t xml:space="preserve">数量:62   </t>
  </si>
  <si>
    <t xml:space="preserve">价格:66700  </t>
  </si>
  <si>
    <t xml:space="preserve">购买者名称:暖暖   </t>
  </si>
  <si>
    <t xml:space="preserve">购买者当前金币:53181261   </t>
  </si>
  <si>
    <t xml:space="preserve">购买者账号:18353203239    </t>
  </si>
  <si>
    <t xml:space="preserve">出售者名称:琪华   </t>
  </si>
  <si>
    <t xml:space="preserve">出售者账号:18353203239   </t>
  </si>
  <si>
    <t xml:space="preserve">出售者等级:27    </t>
  </si>
  <si>
    <t xml:space="preserve">出售者当前金币:53181261 </t>
  </si>
  <si>
    <t xml:space="preserve">2024/4/1 9:16:19 服务器:名扬四海   </t>
  </si>
  <si>
    <t xml:space="preserve">购买者当前金币:49045861   </t>
  </si>
  <si>
    <t xml:space="preserve">出售者当前金币:49045861 </t>
  </si>
  <si>
    <t xml:space="preserve">2024/4/1 9:16:23 服务器:名扬四海   </t>
  </si>
  <si>
    <t xml:space="preserve">购买者当前金币:44910461   </t>
  </si>
  <si>
    <t xml:space="preserve">出售者当前金币:44910461 </t>
  </si>
  <si>
    <t xml:space="preserve">2024/4/1 9:18:40 服务器:名扬四海   </t>
  </si>
  <si>
    <t xml:space="preserve">道具名称:上好的木材   </t>
  </si>
  <si>
    <t xml:space="preserve">购买者名称:琪华   </t>
  </si>
  <si>
    <t xml:space="preserve">购买者等级:27    </t>
  </si>
  <si>
    <t xml:space="preserve">购买者充值:86   </t>
  </si>
  <si>
    <t xml:space="preserve">购买者当前金币:11252827   </t>
  </si>
  <si>
    <t xml:space="preserve">出售者名称:暖暖   </t>
  </si>
  <si>
    <t xml:space="preserve">出售者等级:41    </t>
  </si>
  <si>
    <t xml:space="preserve">出售者当前金币:11252827 </t>
  </si>
  <si>
    <t xml:space="preserve">2024/4/1 9:18:42 服务器:名扬四海   </t>
  </si>
  <si>
    <t xml:space="preserve">购买者当前金币:6252828   </t>
  </si>
  <si>
    <t xml:space="preserve">出售者当前金币:6252828 </t>
  </si>
  <si>
    <t xml:space="preserve">2024/4/1 9:18:50 服务器:名扬四海   </t>
  </si>
  <si>
    <t xml:space="preserve">购买者当前金币:1252829   </t>
  </si>
  <si>
    <t xml:space="preserve">出售者当前金币:1252829 </t>
  </si>
  <si>
    <t xml:space="preserve">2024/4/1 9:31:00 服务器:春意阑珊   </t>
  </si>
  <si>
    <t xml:space="preserve">购买者名称:十三   </t>
  </si>
  <si>
    <t xml:space="preserve">购买者当前金币:23991   </t>
  </si>
  <si>
    <t xml:space="preserve">购买者账号:18934847855    </t>
  </si>
  <si>
    <t xml:space="preserve">出售者当前金币:23991 </t>
  </si>
  <si>
    <t xml:space="preserve">2024/4/1 9:31:54 服务器:春意阑珊   </t>
  </si>
  <si>
    <t xml:space="preserve">价格:8333333  </t>
  </si>
  <si>
    <t xml:space="preserve">购买者名称:七曜   </t>
  </si>
  <si>
    <t xml:space="preserve">购买者等级:18    </t>
  </si>
  <si>
    <t xml:space="preserve">购买者充值:146   </t>
  </si>
  <si>
    <t xml:space="preserve">购买者当前金币:6469   </t>
  </si>
  <si>
    <t xml:space="preserve">购买者账号:wxoVumu0vwpqK64fLET9u4sgi1n8ro    </t>
  </si>
  <si>
    <t xml:space="preserve">出售者名称:七夜   </t>
  </si>
  <si>
    <t xml:space="preserve">出售者账号:wxoVumu0vwpqK64fLET9u4sgi1n8ro   </t>
  </si>
  <si>
    <t xml:space="preserve">出售者等级:30    </t>
  </si>
  <si>
    <t xml:space="preserve">出售者当前金币:6469 </t>
  </si>
  <si>
    <t xml:space="preserve">2024/4/1 9:49:47 服务器:九霄云外   </t>
  </si>
  <si>
    <t xml:space="preserve">购买者名称:傻傻   </t>
  </si>
  <si>
    <t xml:space="preserve">购买者充值:312   </t>
  </si>
  <si>
    <t xml:space="preserve">购买者当前金币:2955207   </t>
  </si>
  <si>
    <t xml:space="preserve">购买者账号:7344359503493618447    </t>
  </si>
  <si>
    <t xml:space="preserve">出售者名称:安妖   </t>
  </si>
  <si>
    <t xml:space="preserve">出售者等级:50    </t>
  </si>
  <si>
    <t xml:space="preserve">出售者当前金币:2955207 </t>
  </si>
  <si>
    <t xml:space="preserve">2024/4/1 10:11:14 服务器:花好月圆   </t>
  </si>
  <si>
    <t xml:space="preserve">价格:33350  </t>
  </si>
  <si>
    <t xml:space="preserve">购买者名称:莫希洛   </t>
  </si>
  <si>
    <t xml:space="preserve">购买者当前金币:9548992   </t>
  </si>
  <si>
    <t xml:space="preserve">购买者账号:65d8243bde970cc52cc01e96    </t>
  </si>
  <si>
    <t xml:space="preserve">出售者名称:悠风   </t>
  </si>
  <si>
    <t xml:space="preserve">出售者账号:13188033520   </t>
  </si>
  <si>
    <t xml:space="preserve">出售者当前金币:9548992 </t>
  </si>
  <si>
    <t xml:space="preserve">2024/4/1 10:12:17 服务器:花好月圆   </t>
  </si>
  <si>
    <t xml:space="preserve">购买者当前金币:6213992   </t>
  </si>
  <si>
    <t xml:space="preserve">出售者当前金币:6213992 </t>
  </si>
  <si>
    <t xml:space="preserve">2024/4/1 10:12:21 服务器:花好月圆   </t>
  </si>
  <si>
    <t xml:space="preserve">购买者当前金币:2878992   </t>
  </si>
  <si>
    <t xml:space="preserve">出售者当前金币:2878992 </t>
  </si>
  <si>
    <t xml:space="preserve">2024/4/1 10:12:49 服务器:梦想之城   </t>
  </si>
  <si>
    <t xml:space="preserve">购买者名称:不要过来   </t>
  </si>
  <si>
    <t xml:space="preserve">购买者等级:55    </t>
  </si>
  <si>
    <t xml:space="preserve">购买者当前金币:12160587   </t>
  </si>
  <si>
    <t xml:space="preserve">购买者账号:wxoVumu0krqqSVhMKYYHG1hty6my4E    </t>
  </si>
  <si>
    <t xml:space="preserve">出售者名称:幻   </t>
  </si>
  <si>
    <t xml:space="preserve">出售者账号:13560040885   </t>
  </si>
  <si>
    <t xml:space="preserve">出售者当前金币:12160587 </t>
  </si>
  <si>
    <t xml:space="preserve">2024/4/1 10:14:12 服务器:花好月圆   </t>
  </si>
  <si>
    <t xml:space="preserve">道具名称:炼金石   </t>
  </si>
  <si>
    <t xml:space="preserve">数量:20   </t>
  </si>
  <si>
    <t xml:space="preserve">价格:240000  </t>
  </si>
  <si>
    <t xml:space="preserve">购买者名称:悠风   </t>
  </si>
  <si>
    <t xml:space="preserve">购买者当前金币:5434149   </t>
  </si>
  <si>
    <t xml:space="preserve">购买者账号:13188033520    </t>
  </si>
  <si>
    <t xml:space="preserve">出售者名称:莫希洛   </t>
  </si>
  <si>
    <t xml:space="preserve">出售者账号:65d8243bde970cc52cc01e96   </t>
  </si>
  <si>
    <t xml:space="preserve">出售者当前金币:5434149 </t>
  </si>
  <si>
    <t xml:space="preserve">2024/4/1 10:14:48 服务器:花好月圆   </t>
  </si>
  <si>
    <t xml:space="preserve">数量:12   </t>
  </si>
  <si>
    <t xml:space="preserve">价格:250000  </t>
  </si>
  <si>
    <t xml:space="preserve">购买者当前金币:2434149   </t>
  </si>
  <si>
    <t xml:space="preserve">出售者当前金币:2434149 </t>
  </si>
  <si>
    <t xml:space="preserve">2024/4/1 10:15:29 服务器:花好月圆   </t>
  </si>
  <si>
    <t xml:space="preserve">购买者当前金币:6953992   </t>
  </si>
  <si>
    <t xml:space="preserve">出售者当前金币:6953992 </t>
  </si>
  <si>
    <t xml:space="preserve">2024/4/1 10:15:36 服务器:花好月圆   </t>
  </si>
  <si>
    <t xml:space="preserve">购买者当前金币:3618992   </t>
  </si>
  <si>
    <t xml:space="preserve">出售者当前金币:3618992 </t>
  </si>
  <si>
    <t xml:space="preserve">2024/4/1 10:15:53 服务器:梦想之城   </t>
  </si>
  <si>
    <t xml:space="preserve">道具名称:高阶再生   </t>
  </si>
  <si>
    <t xml:space="preserve">价格:789456  </t>
  </si>
  <si>
    <t xml:space="preserve">购买者名称:幻   </t>
  </si>
  <si>
    <t xml:space="preserve">购买者充值:902   </t>
  </si>
  <si>
    <t xml:space="preserve">购买者当前金币:30295065   </t>
  </si>
  <si>
    <t xml:space="preserve">购买者账号:13560040885    </t>
  </si>
  <si>
    <t xml:space="preserve">出售者名称:再见还是好朋友   </t>
  </si>
  <si>
    <t xml:space="preserve">出售者账号:wxoVumu0lPcYm_2YKPH0Mkoc-QLdig   </t>
  </si>
  <si>
    <t xml:space="preserve">出售者当前金币:30295065 </t>
  </si>
  <si>
    <t xml:space="preserve">2024/4/1 10:18:45 服务器:花好月圆   </t>
  </si>
  <si>
    <t xml:space="preserve">道具名称:1级生命石   </t>
  </si>
  <si>
    <t xml:space="preserve">价格:9000000  </t>
  </si>
  <si>
    <t xml:space="preserve">购买者当前金币:9313149   </t>
  </si>
  <si>
    <t xml:space="preserve">出售者当前金币:9313149 </t>
  </si>
  <si>
    <t xml:space="preserve">2024/4/1 10:18:56 服务器:花好月圆   </t>
  </si>
  <si>
    <t xml:space="preserve">购买者当前金币:313149   </t>
  </si>
  <si>
    <t xml:space="preserve">出售者当前金币:313149 </t>
  </si>
  <si>
    <t xml:space="preserve">2024/4/1 10:24:32 服务器:梦想之城   </t>
  </si>
  <si>
    <t xml:space="preserve">道具名称:高阶破咒   </t>
  </si>
  <si>
    <t xml:space="preserve">价格:692704  </t>
  </si>
  <si>
    <t xml:space="preserve">购买者名称:洛云   </t>
  </si>
  <si>
    <t xml:space="preserve">购买者等级:43    </t>
  </si>
  <si>
    <t xml:space="preserve">购买者当前金币:3002730   </t>
  </si>
  <si>
    <t xml:space="preserve">购买者账号:7349884412097698569    </t>
  </si>
  <si>
    <t xml:space="preserve">出售者名称:o银龍o   </t>
  </si>
  <si>
    <t xml:space="preserve">出售者账号:7347274193622752010   </t>
  </si>
  <si>
    <t xml:space="preserve">出售者当前金币:3002730 </t>
  </si>
  <si>
    <t xml:space="preserve">2024/4/1 10:24:34 服务器:梦想之城   </t>
  </si>
  <si>
    <t xml:space="preserve">道具名称:高阶奋勇   </t>
  </si>
  <si>
    <t xml:space="preserve">价格:763983  </t>
  </si>
  <si>
    <t xml:space="preserve">购买者当前金币:2238747   </t>
  </si>
  <si>
    <t xml:space="preserve">出售者当前金币:2238747 </t>
  </si>
  <si>
    <t xml:space="preserve">2024/4/1 10:30:08 服务器:春意阑珊   </t>
  </si>
  <si>
    <t xml:space="preserve">道具名称:小型生命药水   </t>
  </si>
  <si>
    <t xml:space="preserve">购买者等级:34    </t>
  </si>
  <si>
    <t xml:space="preserve">购买者当前金币:605597175   </t>
  </si>
  <si>
    <t xml:space="preserve">出售者名称:本间冰雪   </t>
  </si>
  <si>
    <t xml:space="preserve">出售者账号:7351090310459956019   </t>
  </si>
  <si>
    <t xml:space="preserve">出售者当前金币:605597175 </t>
  </si>
  <si>
    <t xml:space="preserve">2024/4/1 10:30:10 服务器:春意阑珊   </t>
  </si>
  <si>
    <t xml:space="preserve">购买者当前金币:600597176   </t>
  </si>
  <si>
    <t xml:space="preserve">出售者当前金币:600597176 </t>
  </si>
  <si>
    <t xml:space="preserve">2024/4/1 10:30:11 服务器:春意阑珊   </t>
  </si>
  <si>
    <t xml:space="preserve">购买者当前金币:595597177   </t>
  </si>
  <si>
    <t xml:space="preserve">出售者当前金币:595597177 </t>
  </si>
  <si>
    <t xml:space="preserve">2024/4/1 10:30:13 服务器:春意阑珊   </t>
  </si>
  <si>
    <t xml:space="preserve">购买者当前金币:590597178   </t>
  </si>
  <si>
    <t xml:space="preserve">出售者当前金币:590597178 </t>
  </si>
  <si>
    <t xml:space="preserve">2024/4/1 10:30:15 服务器:春意阑珊   </t>
  </si>
  <si>
    <t xml:space="preserve">购买者当前金币:585597179   </t>
  </si>
  <si>
    <t xml:space="preserve">出售者当前金币:585597179 </t>
  </si>
  <si>
    <t xml:space="preserve">2024/4/1 10:30:17 服务器:春意阑珊   </t>
  </si>
  <si>
    <t xml:space="preserve">购买者当前金币:580597180   </t>
  </si>
  <si>
    <t xml:space="preserve">出售者当前金币:580597180 </t>
  </si>
  <si>
    <t xml:space="preserve">2024/4/1 10:30:19 服务器:春意阑珊   </t>
  </si>
  <si>
    <t xml:space="preserve">购买者当前金币:575597181   </t>
  </si>
  <si>
    <t xml:space="preserve">出售者当前金币:575597181 </t>
  </si>
  <si>
    <t xml:space="preserve">2024/4/1 10:30:21 服务器:春意阑珊   </t>
  </si>
  <si>
    <t xml:space="preserve">购买者当前金币:570597182   </t>
  </si>
  <si>
    <t xml:space="preserve">出售者当前金币:570597182 </t>
  </si>
  <si>
    <t xml:space="preserve">2024/4/1 10:30:22 服务器:春意阑珊   </t>
  </si>
  <si>
    <t xml:space="preserve">购买者当前金币:565597183   </t>
  </si>
  <si>
    <t xml:space="preserve">出售者当前金币:565597183 </t>
  </si>
  <si>
    <t xml:space="preserve">2024/4/1 10:30:24 服务器:春意阑珊   </t>
  </si>
  <si>
    <t xml:space="preserve">购买者当前金币:560597184   </t>
  </si>
  <si>
    <t xml:space="preserve">出售者当前金币:560597184 </t>
  </si>
  <si>
    <t xml:space="preserve">2024/4/1 10:30:26 服务器:春意阑珊   </t>
  </si>
  <si>
    <t xml:space="preserve">购买者当前金币:555597185   </t>
  </si>
  <si>
    <t xml:space="preserve">出售者当前金币:555597185 </t>
  </si>
  <si>
    <t xml:space="preserve">2024/4/1 10:30:28 服务器:春意阑珊   </t>
  </si>
  <si>
    <t xml:space="preserve">购买者当前金币:550597186   </t>
  </si>
  <si>
    <t xml:space="preserve">出售者当前金币:550597186 </t>
  </si>
  <si>
    <t xml:space="preserve">2024/4/1 10:30:30 服务器:春意阑珊   </t>
  </si>
  <si>
    <t xml:space="preserve">购买者当前金币:545597187   </t>
  </si>
  <si>
    <t xml:space="preserve">出售者当前金币:545597187 </t>
  </si>
  <si>
    <t xml:space="preserve">2024/4/1 10:30:32 服务器:春意阑珊   </t>
  </si>
  <si>
    <t xml:space="preserve">购买者当前金币:540597188   </t>
  </si>
  <si>
    <t xml:space="preserve">出售者当前金币:540597188 </t>
  </si>
  <si>
    <t xml:space="preserve">2024/4/1 10:30:34 服务器:春意阑珊   </t>
  </si>
  <si>
    <t xml:space="preserve">购买者当前金币:535597189   </t>
  </si>
  <si>
    <t xml:space="preserve">出售者当前金币:535597189 </t>
  </si>
  <si>
    <t xml:space="preserve">2024/4/1 10:30:35 服务器:春意阑珊   </t>
  </si>
  <si>
    <t xml:space="preserve">购买者当前金币:530597190   </t>
  </si>
  <si>
    <t xml:space="preserve">出售者当前金币:530597190 </t>
  </si>
  <si>
    <t xml:space="preserve">2024/4/1 10:34:35 服务器:春意阑珊   </t>
  </si>
  <si>
    <t xml:space="preserve">道具名称:银月之甲   </t>
  </si>
  <si>
    <t xml:space="preserve">价格:550000  </t>
  </si>
  <si>
    <t xml:space="preserve">购买者名称:啊噗   </t>
  </si>
  <si>
    <t xml:space="preserve">购买者当前金币:1532304   </t>
  </si>
  <si>
    <t xml:space="preserve">购买者账号:65f904577a6494433cb2dcd2    </t>
  </si>
  <si>
    <t xml:space="preserve">出售者名称:炎   </t>
  </si>
  <si>
    <t xml:space="preserve">出售者账号:wxoVumu0thksu8HbPlppVLgNI-g-WM   </t>
  </si>
  <si>
    <t xml:space="preserve">出售者当前金币:1532304 </t>
  </si>
  <si>
    <t xml:space="preserve">2024/4/1 10:37:20 服务器:名扬四海   </t>
  </si>
  <si>
    <t xml:space="preserve">道具名称:炼金体力药   </t>
  </si>
  <si>
    <t xml:space="preserve">数量:24   </t>
  </si>
  <si>
    <t xml:space="preserve">价格:111111  </t>
  </si>
  <si>
    <t xml:space="preserve">购买者名称:沝丶   </t>
  </si>
  <si>
    <t xml:space="preserve">购买者当前金币:344094127   </t>
  </si>
  <si>
    <t xml:space="preserve">购买者账号:wxoVumu0oY1GtRlXANTMn8eDf2Mkec    </t>
  </si>
  <si>
    <t xml:space="preserve">出售者名称:滿丶   </t>
  </si>
  <si>
    <t xml:space="preserve">出售者账号:wxoVumu0oY1GtRlXANTMn8eDf2Mkec   </t>
  </si>
  <si>
    <t xml:space="preserve">出售者等级:19    </t>
  </si>
  <si>
    <t xml:space="preserve">出售者当前金币:344094127 </t>
  </si>
  <si>
    <t xml:space="preserve">2024/4/1 10:37:35 服务器:名扬四海   </t>
  </si>
  <si>
    <t xml:space="preserve">购买者当前金币:343594127   </t>
  </si>
  <si>
    <t xml:space="preserve">出售者当前金币:343594127 </t>
  </si>
  <si>
    <t xml:space="preserve">2024/4/1 10:53:01 服务器:燃烧之地   </t>
  </si>
  <si>
    <t xml:space="preserve">数量:113   </t>
  </si>
  <si>
    <t xml:space="preserve">购买者当前金币:153794301   </t>
  </si>
  <si>
    <t xml:space="preserve">出售者当前金币:153794301 </t>
  </si>
  <si>
    <t xml:space="preserve">2024/4/1 10:53:04 服务器:燃烧之地   </t>
  </si>
  <si>
    <t xml:space="preserve">数量:56   </t>
  </si>
  <si>
    <t xml:space="preserve">购买者当前金币:150434301   </t>
  </si>
  <si>
    <t xml:space="preserve">出售者当前金币:150434301 </t>
  </si>
  <si>
    <t xml:space="preserve">2024/4/1 10:53:35 服务器:春意阑珊   </t>
  </si>
  <si>
    <t xml:space="preserve">价格:9999999  </t>
  </si>
  <si>
    <t xml:space="preserve">购买者名称:伊紫陌   </t>
  </si>
  <si>
    <t xml:space="preserve">购买者当前金币:65264809   </t>
  </si>
  <si>
    <t xml:space="preserve">购买者账号:qqUID_0A59C05D2228C2EFC0B7A1145B086768    </t>
  </si>
  <si>
    <t xml:space="preserve">出售者名称:镜子   </t>
  </si>
  <si>
    <t xml:space="preserve">出售者账号:7351373071762135846   </t>
  </si>
  <si>
    <t xml:space="preserve">出售者当前金币:65264809 </t>
  </si>
  <si>
    <t xml:space="preserve">2024/4/1 10:53:36 服务器:春意阑珊   </t>
  </si>
  <si>
    <t xml:space="preserve">购买者当前金币:55264810   </t>
  </si>
  <si>
    <t xml:space="preserve">出售者当前金币:55264810 </t>
  </si>
  <si>
    <t xml:space="preserve">2024/4/1 10:53:38 服务器:春意阑珊   </t>
  </si>
  <si>
    <t xml:space="preserve">购买者当前金币:45264811   </t>
  </si>
  <si>
    <t xml:space="preserve">出售者当前金币:45264811 </t>
  </si>
  <si>
    <t xml:space="preserve">2024/4/1 10:53:40 服务器:春意阑珊   </t>
  </si>
  <si>
    <t xml:space="preserve">购买者当前金币:35264812   </t>
  </si>
  <si>
    <t xml:space="preserve">出售者当前金币:35264812 </t>
  </si>
  <si>
    <t xml:space="preserve">2024/4/1 10:53:42 服务器:春意阑珊   </t>
  </si>
  <si>
    <t xml:space="preserve">购买者当前金币:25264813   </t>
  </si>
  <si>
    <t xml:space="preserve">出售者当前金币:25264813 </t>
  </si>
  <si>
    <t xml:space="preserve">2024/4/1 10:53:43 服务器:春意阑珊   </t>
  </si>
  <si>
    <t xml:space="preserve">购买者当前金币:15264814   </t>
  </si>
  <si>
    <t xml:space="preserve">出售者当前金币:15264814 </t>
  </si>
  <si>
    <t xml:space="preserve">2024/4/1 10:53:45 服务器:春意阑珊   </t>
  </si>
  <si>
    <t xml:space="preserve">购买者当前金币:5264815   </t>
  </si>
  <si>
    <t xml:space="preserve">出售者当前金币:5264815 </t>
  </si>
  <si>
    <t xml:space="preserve">2024/4/1 10:54:44 服务器:春意阑珊   </t>
  </si>
  <si>
    <t xml:space="preserve">购买者名称:黯炎希羽   </t>
  </si>
  <si>
    <t xml:space="preserve">购买者当前金币:61397343   </t>
  </si>
  <si>
    <t xml:space="preserve">购买者账号:qqUID_92288A61B582C1B3B0354096E944D19C    </t>
  </si>
  <si>
    <t xml:space="preserve">出售者当前金币:61397343 </t>
  </si>
  <si>
    <t xml:space="preserve">2024/4/1 10:54:45 服务器:春意阑珊   </t>
  </si>
  <si>
    <t xml:space="preserve">购买者当前金币:51397344   </t>
  </si>
  <si>
    <t xml:space="preserve">出售者当前金币:51397344 </t>
  </si>
  <si>
    <t xml:space="preserve">2024/4/1 10:54:47 服务器:春意阑珊   </t>
  </si>
  <si>
    <t xml:space="preserve">购买者当前金币:41397345   </t>
  </si>
  <si>
    <t xml:space="preserve">出售者当前金币:41397345 </t>
  </si>
  <si>
    <t xml:space="preserve">2024/4/1 10:54:53 服务器:花好月圆   </t>
  </si>
  <si>
    <t xml:space="preserve">价格:5000  </t>
  </si>
  <si>
    <t xml:space="preserve">购买者名称:苏幻殇   </t>
  </si>
  <si>
    <t xml:space="preserve">购买者当前金币:3761866   </t>
  </si>
  <si>
    <t xml:space="preserve">购买者账号:qqUID_C70109CBE7A5BA03BA1542C83C600CEC    </t>
  </si>
  <si>
    <t xml:space="preserve">出售者当前金币:3761866 </t>
  </si>
  <si>
    <t xml:space="preserve">2024/4/1 10:55:11 服务器:花好月圆   </t>
  </si>
  <si>
    <t xml:space="preserve">道具名称:附魔腰带:冷却时间   </t>
  </si>
  <si>
    <t xml:space="preserve">价格:310000  </t>
  </si>
  <si>
    <t xml:space="preserve">购买者名称:CD   </t>
  </si>
  <si>
    <t xml:space="preserve">购买者当前金币:29203942   </t>
  </si>
  <si>
    <t xml:space="preserve">购买者账号:65dd8df952c6cd449d5b74b8    </t>
  </si>
  <si>
    <t xml:space="preserve">出售者当前金币:29203942 </t>
  </si>
  <si>
    <t xml:space="preserve">2024/4/1 10:55:32 服务器:花好月圆   </t>
  </si>
  <si>
    <t xml:space="preserve">购买者当前金币:28583942   </t>
  </si>
  <si>
    <t xml:space="preserve">出售者当前金币:28583942 </t>
  </si>
  <si>
    <t xml:space="preserve">2024/4/1 10:55:58 服务器:花好月圆   </t>
  </si>
  <si>
    <t xml:space="preserve">购买者当前金币:27963942   </t>
  </si>
  <si>
    <t xml:space="preserve">出售者当前金币:27963942 </t>
  </si>
  <si>
    <t xml:space="preserve">数量:25   </t>
  </si>
  <si>
    <t xml:space="preserve">价格:20000  </t>
  </si>
  <si>
    <t xml:space="preserve">购买者当前金币:4270906   </t>
  </si>
  <si>
    <t xml:space="preserve">出售者当前金币:4270906 </t>
  </si>
  <si>
    <t xml:space="preserve">2024/4/1 10:56:49 服务器:花好月圆   </t>
  </si>
  <si>
    <t xml:space="preserve">道具名称:附魔裤子:技能伤害   </t>
  </si>
  <si>
    <t xml:space="preserve">购买者当前金币:27343942   </t>
  </si>
  <si>
    <t xml:space="preserve">出售者当前金币:27343942 </t>
  </si>
  <si>
    <t xml:space="preserve">2024/4/1 10:57:22 服务器:花好月圆   </t>
  </si>
  <si>
    <t xml:space="preserve">购买者当前金币:26723942   </t>
  </si>
  <si>
    <t xml:space="preserve">出售者当前金币:26723942 </t>
  </si>
  <si>
    <t xml:space="preserve">2024/4/1 10:57:25 服务器:春意阑珊   </t>
  </si>
  <si>
    <t xml:space="preserve">购买者名称:一生落璃   </t>
  </si>
  <si>
    <t xml:space="preserve">购买者等级:7    </t>
  </si>
  <si>
    <t xml:space="preserve">购买者当前金币:60686742   </t>
  </si>
  <si>
    <t xml:space="preserve">购买者账号:15184880716    </t>
  </si>
  <si>
    <t xml:space="preserve">出售者等级:34    </t>
  </si>
  <si>
    <t xml:space="preserve">出售者当前金币:60686742 </t>
  </si>
  <si>
    <t xml:space="preserve">2024/4/1 10:57:27 服务器:春意阑珊   </t>
  </si>
  <si>
    <t xml:space="preserve">购买者当前金币:55686743   </t>
  </si>
  <si>
    <t xml:space="preserve">出售者当前金币:55686743 </t>
  </si>
  <si>
    <t xml:space="preserve">2024/4/1 10:57:29 服务器:春意阑珊   </t>
  </si>
  <si>
    <t xml:space="preserve">购买者当前金币:50686744   </t>
  </si>
  <si>
    <t xml:space="preserve">出售者当前金币:50686744 </t>
  </si>
  <si>
    <t xml:space="preserve">2024/4/1 10:57:31 服务器:春意阑珊   </t>
  </si>
  <si>
    <t xml:space="preserve">购买者当前金币:45686745   </t>
  </si>
  <si>
    <t xml:space="preserve">出售者当前金币:45686745 </t>
  </si>
  <si>
    <t xml:space="preserve">2024/4/1 10:57:32 服务器:春意阑珊   </t>
  </si>
  <si>
    <t xml:space="preserve">购买者当前金币:40686746   </t>
  </si>
  <si>
    <t xml:space="preserve">出售者当前金币:40686746 </t>
  </si>
  <si>
    <t xml:space="preserve">2024/4/1 10:57:34 服务器:春意阑珊   </t>
  </si>
  <si>
    <t xml:space="preserve">购买者当前金币:35686747   </t>
  </si>
  <si>
    <t xml:space="preserve">出售者当前金币:35686747 </t>
  </si>
  <si>
    <t xml:space="preserve">2024/4/1 10:57:35 服务器:春意阑珊   </t>
  </si>
  <si>
    <t xml:space="preserve">购买者当前金币:30686748   </t>
  </si>
  <si>
    <t xml:space="preserve">出售者当前金币:30686748 </t>
  </si>
  <si>
    <t xml:space="preserve">2024/4/1 10:57:37 服务器:春意阑珊   </t>
  </si>
  <si>
    <t xml:space="preserve">购买者当前金币:25686749   </t>
  </si>
  <si>
    <t xml:space="preserve">出售者当前金币:25686749 </t>
  </si>
  <si>
    <t xml:space="preserve">2024/4/1 10:57:39 服务器:春意阑珊   </t>
  </si>
  <si>
    <t xml:space="preserve">购买者当前金币:20686750   </t>
  </si>
  <si>
    <t xml:space="preserve">出售者当前金币:20686750 </t>
  </si>
  <si>
    <t xml:space="preserve">2024/4/1 10:57:40 服务器:春意阑珊   </t>
  </si>
  <si>
    <t xml:space="preserve">购买者当前金币:15686751   </t>
  </si>
  <si>
    <t xml:space="preserve">出售者当前金币:15686751 </t>
  </si>
  <si>
    <t xml:space="preserve">2024/4/1 10:57:42 服务器:春意阑珊   </t>
  </si>
  <si>
    <t xml:space="preserve">购买者当前金币:10686752   </t>
  </si>
  <si>
    <t xml:space="preserve">出售者当前金币:10686752 </t>
  </si>
  <si>
    <t xml:space="preserve">2024/4/1 10:57:44 服务器:春意阑珊   </t>
  </si>
  <si>
    <t xml:space="preserve">购买者当前金币:5686753   </t>
  </si>
  <si>
    <t xml:space="preserve">出售者当前金币:5686753 </t>
  </si>
  <si>
    <t xml:space="preserve">2024/4/1 10:57:46 服务器:春意阑珊   </t>
  </si>
  <si>
    <t xml:space="preserve">购买者当前金币:686754   </t>
  </si>
  <si>
    <t xml:space="preserve">出售者当前金币:686754 </t>
  </si>
  <si>
    <t xml:space="preserve">2024/4/1 10:58:32 服务器:春意阑珊   </t>
  </si>
  <si>
    <t xml:space="preserve">购买者名称:世末冰凌   </t>
  </si>
  <si>
    <t xml:space="preserve">购买者当前金币:64265620   </t>
  </si>
  <si>
    <t xml:space="preserve">购买者账号:qqUID_8394E3A86CF1F420B0864BF4B3449DBF    </t>
  </si>
  <si>
    <t xml:space="preserve">出售者当前金币:64265620 </t>
  </si>
  <si>
    <t xml:space="preserve">2024/4/1 10:58:34 服务器:春意阑珊   </t>
  </si>
  <si>
    <t xml:space="preserve">购买者当前金币:54265621   </t>
  </si>
  <si>
    <t xml:space="preserve">出售者当前金币:54265621 </t>
  </si>
  <si>
    <t xml:space="preserve">2024/4/1 10:58:35 服务器:春意阑珊   </t>
  </si>
  <si>
    <t xml:space="preserve">购买者当前金币:44265622   </t>
  </si>
  <si>
    <t xml:space="preserve">出售者当前金币:44265622 </t>
  </si>
  <si>
    <t xml:space="preserve">2024/4/1 10:58:36 服务器:春意阑珊   </t>
  </si>
  <si>
    <t xml:space="preserve">购买者当前金币:34265623   </t>
  </si>
  <si>
    <t xml:space="preserve">出售者当前金币:34265623 </t>
  </si>
  <si>
    <t xml:space="preserve">2024/4/1 10:58:37 服务器:春意阑珊   </t>
  </si>
  <si>
    <t xml:space="preserve">购买者当前金币:24265624   </t>
  </si>
  <si>
    <t xml:space="preserve">出售者当前金币:24265624 </t>
  </si>
  <si>
    <t xml:space="preserve">2024/4/1 10:58:39 服务器:春意阑珊   </t>
  </si>
  <si>
    <t xml:space="preserve">购买者当前金币:14265625   </t>
  </si>
  <si>
    <t xml:space="preserve">出售者当前金币:14265625 </t>
  </si>
  <si>
    <t xml:space="preserve">2024/4/1 10:58:40 服务器:春意阑珊   </t>
  </si>
  <si>
    <t xml:space="preserve">购买者当前金币:4265626   </t>
  </si>
  <si>
    <t xml:space="preserve">出售者当前金币:4265626 </t>
  </si>
  <si>
    <t xml:space="preserve">2024/4/1 10:58:47 服务器:春意阑珊   </t>
  </si>
  <si>
    <t xml:space="preserve">购买者当前金币:31397346   </t>
  </si>
  <si>
    <t xml:space="preserve">出售者当前金币:31397346 </t>
  </si>
  <si>
    <t xml:space="preserve">2024/4/1 10:58:49 服务器:春意阑珊   </t>
  </si>
  <si>
    <t xml:space="preserve">购买者当前金币:21397347   </t>
  </si>
  <si>
    <t xml:space="preserve">出售者当前金币:21397347 </t>
  </si>
  <si>
    <t xml:space="preserve">2024/4/1 10:58:50 服务器:春意阑珊   </t>
  </si>
  <si>
    <t xml:space="preserve">购买者当前金币:11397348   </t>
  </si>
  <si>
    <t xml:space="preserve">出售者当前金币:11397348 </t>
  </si>
  <si>
    <t xml:space="preserve">2024/4/1 10:58:56 服务器:春意阑珊   </t>
  </si>
  <si>
    <t xml:space="preserve">购买者当前金币:1397349   </t>
  </si>
  <si>
    <t xml:space="preserve">出售者当前金币:1397349 </t>
  </si>
  <si>
    <t xml:space="preserve">2024/4/1 11:01:42 服务器:春意阑珊   </t>
  </si>
  <si>
    <t xml:space="preserve">价格:3999999  </t>
  </si>
  <si>
    <t xml:space="preserve">购买者当前金币:265627   </t>
  </si>
  <si>
    <t xml:space="preserve">出售者当前金币:265627 </t>
  </si>
  <si>
    <t xml:space="preserve">2024/4/1 11:01:45 服务器:春意阑珊   </t>
  </si>
  <si>
    <t xml:space="preserve">购买者当前金币:264816   </t>
  </si>
  <si>
    <t xml:space="preserve">出售者当前金币:264816 </t>
  </si>
  <si>
    <t xml:space="preserve">2024/4/1 11:04:10 服务器:名扬四海   </t>
  </si>
  <si>
    <t xml:space="preserve">价格:1222222  </t>
  </si>
  <si>
    <t xml:space="preserve">购买者名称:慕容优花   </t>
  </si>
  <si>
    <t xml:space="preserve">购买者当前金币:911337   </t>
  </si>
  <si>
    <t xml:space="preserve">购买者账号:18364223582    </t>
  </si>
  <si>
    <t xml:space="preserve">出售者当前金币:911337 </t>
  </si>
  <si>
    <t xml:space="preserve">2024/4/1 11:13:30 服务器:万水千山   </t>
  </si>
  <si>
    <t xml:space="preserve">购买者名称:简凤   </t>
  </si>
  <si>
    <t xml:space="preserve">购买者当前金币:32990   </t>
  </si>
  <si>
    <t xml:space="preserve">购买者账号:18885904834    </t>
  </si>
  <si>
    <t xml:space="preserve">出售者当前金币:32990 </t>
  </si>
  <si>
    <t xml:space="preserve">2024/4/1 11:13:47 服务器:春意阑珊   </t>
  </si>
  <si>
    <t xml:space="preserve">购买者当前金币:3819277   </t>
  </si>
  <si>
    <t xml:space="preserve">出售者当前金币:3819277 </t>
  </si>
  <si>
    <t xml:space="preserve">2024/4/1 11:26:52 服务器:兔年大吉   </t>
  </si>
  <si>
    <t xml:space="preserve">道具名称:炙热之灵   </t>
  </si>
  <si>
    <t xml:space="preserve">购买者名称:四坑1   </t>
  </si>
  <si>
    <t xml:space="preserve">购买者充值:24   </t>
  </si>
  <si>
    <t xml:space="preserve">购买者当前金币:7201499   </t>
  </si>
  <si>
    <t xml:space="preserve">购买者账号:wxoVumu0oGAD46Veu9v8BbWwUe3AJ4    </t>
  </si>
  <si>
    <t xml:space="preserve">出售者名称:抹茶星冰乐   </t>
  </si>
  <si>
    <t xml:space="preserve">出售者账号:wxoVumu0qewFOr_8KBdhh3LynKa7J0   </t>
  </si>
  <si>
    <t xml:space="preserve">出售者当前金币:7201499 </t>
  </si>
  <si>
    <t xml:space="preserve">2024/4/1 11:39:51 服务器:名扬四海   </t>
  </si>
  <si>
    <t xml:space="preserve">道具名称:嫁祸   </t>
  </si>
  <si>
    <t xml:space="preserve">价格:625000  </t>
  </si>
  <si>
    <t xml:space="preserve">购买者当前金币:2111738   </t>
  </si>
  <si>
    <t xml:space="preserve">出售者当前金币:2111738 </t>
  </si>
  <si>
    <t xml:space="preserve">2024/4/1 11:39:54 服务器:万水千山   </t>
  </si>
  <si>
    <t xml:space="preserve">购买者名称:木梦兰   </t>
  </si>
  <si>
    <t xml:space="preserve">购买者当前金币:30135   </t>
  </si>
  <si>
    <t xml:space="preserve">购买者账号:13407477941    </t>
  </si>
  <si>
    <t xml:space="preserve">出售者当前金币:30135 </t>
  </si>
  <si>
    <t xml:space="preserve">2024/4/1 11:41:36 服务器:名扬四海   </t>
  </si>
  <si>
    <t xml:space="preserve">购买者当前金币:1645613   </t>
  </si>
  <si>
    <t xml:space="preserve">出售者当前金币:1645613 </t>
  </si>
  <si>
    <t xml:space="preserve">2024/4/1 11:41:40 服务器:名扬四海   </t>
  </si>
  <si>
    <t xml:space="preserve">价格:1400000  </t>
  </si>
  <si>
    <t xml:space="preserve">购买者当前金币:245613   </t>
  </si>
  <si>
    <t xml:space="preserve">出售者当前金币:245613 </t>
  </si>
  <si>
    <t xml:space="preserve">2024/4/1 11:49:31 服务器:万水千山   </t>
  </si>
  <si>
    <t xml:space="preserve">购买者名称:慕容百合   </t>
  </si>
  <si>
    <t xml:space="preserve">购买者当前金币:68520   </t>
  </si>
  <si>
    <t xml:space="preserve">购买者账号:13419282955    </t>
  </si>
  <si>
    <t xml:space="preserve">出售者当前金币:68520 </t>
  </si>
  <si>
    <t xml:space="preserve">2024/4/1 12:18:08 服务器:九霄云外   </t>
  </si>
  <si>
    <t xml:space="preserve">道具名称:幸运   </t>
  </si>
  <si>
    <t xml:space="preserve">价格:538200  </t>
  </si>
  <si>
    <t xml:space="preserve">购买者名称:战神   </t>
  </si>
  <si>
    <t xml:space="preserve">购买者充值:502   </t>
  </si>
  <si>
    <t xml:space="preserve">购买者当前金币:7003590   </t>
  </si>
  <si>
    <t xml:space="preserve">购买者账号:7343886422518029071    </t>
  </si>
  <si>
    <t xml:space="preserve">出售者名称:坚如磐石   </t>
  </si>
  <si>
    <t xml:space="preserve">出售者账号:7342438825236552488   </t>
  </si>
  <si>
    <t xml:space="preserve">出售者当前金币:7003590 </t>
  </si>
  <si>
    <t xml:space="preserve">2024/4/1 12:18:13 服务器:九霄云外   </t>
  </si>
  <si>
    <t xml:space="preserve">道具名称:生命   </t>
  </si>
  <si>
    <t xml:space="preserve">价格:541665  </t>
  </si>
  <si>
    <t xml:space="preserve">购买者当前金币:6461925   </t>
  </si>
  <si>
    <t xml:space="preserve">出售者账号:65b99b45d303d5cfc93f2e11   </t>
  </si>
  <si>
    <t xml:space="preserve">出售者当前金币:6461925 </t>
  </si>
  <si>
    <t xml:space="preserve">2024/4/1 12:18:26 服务器:九霄云外   </t>
  </si>
  <si>
    <t xml:space="preserve">道具名称:勇猛   </t>
  </si>
  <si>
    <t xml:space="preserve">价格:570021  </t>
  </si>
  <si>
    <t xml:space="preserve">购买者当前金币:5891904   </t>
  </si>
  <si>
    <t xml:space="preserve">出售者名称:一箭倾城   </t>
  </si>
  <si>
    <t xml:space="preserve">出售者账号:7343195307473476378   </t>
  </si>
  <si>
    <t xml:space="preserve">出售者当前金币:5891904 </t>
  </si>
  <si>
    <t xml:space="preserve">2024/4/1 12:18:33 服务器:九霄云外   </t>
  </si>
  <si>
    <t xml:space="preserve">价格:592591  </t>
  </si>
  <si>
    <t xml:space="preserve">购买者当前金币:5299313   </t>
  </si>
  <si>
    <t xml:space="preserve">出售者当前金币:5299313 </t>
  </si>
  <si>
    <t xml:space="preserve">2024/4/1 12:18:41 服务器:九霄云外   </t>
  </si>
  <si>
    <t xml:space="preserve">道具名称:反震   </t>
  </si>
  <si>
    <t xml:space="preserve">购买者当前金币:4736813   </t>
  </si>
  <si>
    <t xml:space="preserve">出售者当前金币:4736813 </t>
  </si>
  <si>
    <t xml:space="preserve">2024/4/1 12:18:44 服务器:九霄云外   </t>
  </si>
  <si>
    <t xml:space="preserve">价格:541751  </t>
  </si>
  <si>
    <t xml:space="preserve">购买者当前金币:4195062   </t>
  </si>
  <si>
    <t xml:space="preserve">出售者当前金币:4195062 </t>
  </si>
  <si>
    <t xml:space="preserve">2024/4/1 12:24:22 服务器:龙的传人   </t>
  </si>
  <si>
    <t xml:space="preserve">购买者名称:帝俊   </t>
  </si>
  <si>
    <t xml:space="preserve">购买者当前金币:11065289   </t>
  </si>
  <si>
    <t xml:space="preserve">出售者名称:入魂   </t>
  </si>
  <si>
    <t xml:space="preserve">出售者账号:65eed9dde053a67229c3485c   </t>
  </si>
  <si>
    <t xml:space="preserve">出售者等级:55    </t>
  </si>
  <si>
    <t xml:space="preserve">出售者当前金币:11065289 </t>
  </si>
  <si>
    <t xml:space="preserve">2024/4/1 12:24:24 服务器:龙的传人   </t>
  </si>
  <si>
    <t xml:space="preserve">购买者当前金币:6065290   </t>
  </si>
  <si>
    <t xml:space="preserve">出售者当前金币:6065290 </t>
  </si>
  <si>
    <t xml:space="preserve">2024/4/1 12:24:56 服务器:龙的传人   </t>
  </si>
  <si>
    <t xml:space="preserve">购买者名称:陌墨艳   </t>
  </si>
  <si>
    <t xml:space="preserve">购买者当前金币:38360780   </t>
  </si>
  <si>
    <t xml:space="preserve">出售者当前金币:38360780 </t>
  </si>
  <si>
    <t xml:space="preserve">2024/4/1 12:24:58 服务器:龙的传人   </t>
  </si>
  <si>
    <t xml:space="preserve">购买者当前金币:33360781   </t>
  </si>
  <si>
    <t xml:space="preserve">出售者当前金币:33360781 </t>
  </si>
  <si>
    <t xml:space="preserve">2024/4/1 12:25:00 服务器:龙的传人   </t>
  </si>
  <si>
    <t xml:space="preserve">购买者当前金币:28360782   </t>
  </si>
  <si>
    <t xml:space="preserve">出售者当前金币:28360782 </t>
  </si>
  <si>
    <t xml:space="preserve">2024/4/1 12:25:01 服务器:龙的传人   </t>
  </si>
  <si>
    <t xml:space="preserve">购买者当前金币:23360783   </t>
  </si>
  <si>
    <t xml:space="preserve">出售者当前金币:23360783 </t>
  </si>
  <si>
    <t xml:space="preserve">2024/4/1 12:25:03 服务器:龙的传人   </t>
  </si>
  <si>
    <t xml:space="preserve">购买者当前金币:18360784   </t>
  </si>
  <si>
    <t xml:space="preserve">出售者当前金币:18360784 </t>
  </si>
  <si>
    <t xml:space="preserve">2024/4/1 12:25:04 服务器:龙的传人   </t>
  </si>
  <si>
    <t xml:space="preserve">购买者当前金币:13360785   </t>
  </si>
  <si>
    <t xml:space="preserve">出售者当前金币:13360785 </t>
  </si>
  <si>
    <t xml:space="preserve">2024/4/1 12:25:05 服务器:龙的传人   </t>
  </si>
  <si>
    <t xml:space="preserve">购买者当前金币:8360786   </t>
  </si>
  <si>
    <t xml:space="preserve">出售者当前金币:8360786 </t>
  </si>
  <si>
    <t xml:space="preserve">2024/4/1 12:25:07 服务器:龙的传人   </t>
  </si>
  <si>
    <t xml:space="preserve">购买者当前金币:3360787   </t>
  </si>
  <si>
    <t xml:space="preserve">出售者当前金币:3360787 </t>
  </si>
  <si>
    <t xml:space="preserve">2024/4/1 12:26:04 服务器:新年快乐   </t>
  </si>
  <si>
    <t xml:space="preserve">道具名称:附魔头盔:初级攻击   </t>
  </si>
  <si>
    <t xml:space="preserve">购买者等级:54    </t>
  </si>
  <si>
    <t xml:space="preserve">购买者当前金币:2191916   </t>
  </si>
  <si>
    <t xml:space="preserve">出售者当前金币:2191916 </t>
  </si>
  <si>
    <t xml:space="preserve">2024/4/1 12:26:28 服务器:燃烧之地   </t>
  </si>
  <si>
    <t xml:space="preserve">数量:33   </t>
  </si>
  <si>
    <t xml:space="preserve">购买者当前金币:148939918   </t>
  </si>
  <si>
    <t xml:space="preserve">出售者当前金币:148939918 </t>
  </si>
  <si>
    <t xml:space="preserve">2024/4/1 12:26:31 服务器:燃烧之地   </t>
  </si>
  <si>
    <t xml:space="preserve">数量:50   </t>
  </si>
  <si>
    <t xml:space="preserve">购买者当前金币:145939918   </t>
  </si>
  <si>
    <t xml:space="preserve">出售者当前金币:145939918 </t>
  </si>
  <si>
    <t xml:space="preserve">2024/4/1 12:27:02 服务器:龙的传人   </t>
  </si>
  <si>
    <t xml:space="preserve">购买者当前金币:1066483   </t>
  </si>
  <si>
    <t xml:space="preserve">出售者当前金币:1066483 </t>
  </si>
  <si>
    <t xml:space="preserve">2024/4/1 12:28:25 服务器:龙的传人   </t>
  </si>
  <si>
    <t xml:space="preserve">数量:40   </t>
  </si>
  <si>
    <t xml:space="preserve">价格:45000  </t>
  </si>
  <si>
    <t xml:space="preserve">购买者名称:蓝色经典   </t>
  </si>
  <si>
    <t xml:space="preserve">购买者当前金币:3461981   </t>
  </si>
  <si>
    <t xml:space="preserve">购买者账号:65c2050f4941909a75c4937b    </t>
  </si>
  <si>
    <t xml:space="preserve">出售者名称:蓝色港湾   </t>
  </si>
  <si>
    <t xml:space="preserve">出售者账号:wxoVumu0hpAMBnbFhmeHGeUqti28Bk   </t>
  </si>
  <si>
    <t xml:space="preserve">出售者当前金币:3461981 </t>
  </si>
  <si>
    <t xml:space="preserve">2024/4/1 12:29:36 服务器:龙的传人   </t>
  </si>
  <si>
    <t xml:space="preserve">购买者名称:蓝色港湾   </t>
  </si>
  <si>
    <t xml:space="preserve">购买者充值:402   </t>
  </si>
  <si>
    <t xml:space="preserve">购买者当前金币:66439   </t>
  </si>
  <si>
    <t xml:space="preserve">购买者账号:wxoVumu0hpAMBnbFhmeHGeUqti28Bk    </t>
  </si>
  <si>
    <t xml:space="preserve">出售者名称:蓝色经典   </t>
  </si>
  <si>
    <t xml:space="preserve">出售者账号:65c2050f4941909a75c4937b   </t>
  </si>
  <si>
    <t xml:space="preserve">出售者当前金币:66439 </t>
  </si>
  <si>
    <t xml:space="preserve">2024/4/1 12:38:24 服务器:万水千山   </t>
  </si>
  <si>
    <t xml:space="preserve">购买者名称:夏殇紫   </t>
  </si>
  <si>
    <t xml:space="preserve">购买者当前金币:34942   </t>
  </si>
  <si>
    <t xml:space="preserve">出售者当前金币:34942 </t>
  </si>
  <si>
    <t xml:space="preserve">2024/4/1 12:44:10 服务器:希望之光   </t>
  </si>
  <si>
    <t xml:space="preserve">价格:1200000  </t>
  </si>
  <si>
    <t xml:space="preserve">购买者名称:陌云筱   </t>
  </si>
  <si>
    <t xml:space="preserve">购买者等级:59    </t>
  </si>
  <si>
    <t xml:space="preserve">购买者充值:98   </t>
  </si>
  <si>
    <t xml:space="preserve">购买者当前金币:4099860   </t>
  </si>
  <si>
    <t xml:space="preserve">购买者账号:6572b63988d8596233ca1aaa    </t>
  </si>
  <si>
    <t xml:space="preserve">出售者名称:飞鸟岚梦   </t>
  </si>
  <si>
    <t xml:space="preserve">出售者账号:6572b63988d8596233ca1aaa   </t>
  </si>
  <si>
    <t xml:space="preserve">出售者当前金币:4099860 </t>
  </si>
  <si>
    <t xml:space="preserve">2024/4/1 12:46:53 服务器:春意阑珊   </t>
  </si>
  <si>
    <t xml:space="preserve">道具名称:小型止血药   </t>
  </si>
  <si>
    <t xml:space="preserve">购买者当前金币:592802115   </t>
  </si>
  <si>
    <t xml:space="preserve">出售者等级:36    </t>
  </si>
  <si>
    <t xml:space="preserve">出售者当前金币:592802115 </t>
  </si>
  <si>
    <t xml:space="preserve">2024/4/1 12:46:57 服务器:春意阑珊   </t>
  </si>
  <si>
    <t xml:space="preserve">购买者当前金币:582802116   </t>
  </si>
  <si>
    <t xml:space="preserve">出售者当前金币:582802116 </t>
  </si>
  <si>
    <t xml:space="preserve">2024/4/1 12:46:59 服务器:春意阑珊   </t>
  </si>
  <si>
    <t xml:space="preserve">购买者当前金币:572802117   </t>
  </si>
  <si>
    <t xml:space="preserve">出售者当前金币:572802117 </t>
  </si>
  <si>
    <t xml:space="preserve">2024/4/1 12:47:02 服务器:春意阑珊   </t>
  </si>
  <si>
    <t xml:space="preserve">购买者当前金币:562802118   </t>
  </si>
  <si>
    <t xml:space="preserve">出售者当前金币:562802118 </t>
  </si>
  <si>
    <t xml:space="preserve">2024/4/1 12:47:03 服务器:春意阑珊   </t>
  </si>
  <si>
    <t xml:space="preserve">购买者当前金币:552802119   </t>
  </si>
  <si>
    <t xml:space="preserve">出售者当前金币:552802119 </t>
  </si>
  <si>
    <t xml:space="preserve">2024/4/1 12:47:05 服务器:春意阑珊   </t>
  </si>
  <si>
    <t xml:space="preserve">购买者当前金币:542802120   </t>
  </si>
  <si>
    <t xml:space="preserve">出售者当前金币:542802120 </t>
  </si>
  <si>
    <t xml:space="preserve">2024/4/1 12:47:06 服务器:春意阑珊   </t>
  </si>
  <si>
    <t xml:space="preserve">购买者当前金币:532802121   </t>
  </si>
  <si>
    <t xml:space="preserve">出售者当前金币:532802121 </t>
  </si>
  <si>
    <t xml:space="preserve">2024/4/1 12:47:07 服务器:春意阑珊   </t>
  </si>
  <si>
    <t xml:space="preserve">购买者当前金币:522802122   </t>
  </si>
  <si>
    <t xml:space="preserve">出售者当前金币:522802122 </t>
  </si>
  <si>
    <t xml:space="preserve">2024/4/1 12:47:09 服务器:春意阑珊   </t>
  </si>
  <si>
    <t xml:space="preserve">购买者当前金币:512802123   </t>
  </si>
  <si>
    <t xml:space="preserve">出售者当前金币:512802123 </t>
  </si>
  <si>
    <t xml:space="preserve">2024/4/1 12:48:05 服务器:春意阑珊   </t>
  </si>
  <si>
    <t xml:space="preserve">购买者当前金币:502802124   </t>
  </si>
  <si>
    <t xml:space="preserve">出售者当前金币:502802124 </t>
  </si>
  <si>
    <t xml:space="preserve">2024/4/1 12:48:07 服务器:春意阑珊   </t>
  </si>
  <si>
    <t xml:space="preserve">购买者当前金币:492802125   </t>
  </si>
  <si>
    <t xml:space="preserve">出售者当前金币:492802125 </t>
  </si>
  <si>
    <t xml:space="preserve">2024/4/1 12:48:08 服务器:春意阑珊   </t>
  </si>
  <si>
    <t xml:space="preserve">购买者当前金币:482802126   </t>
  </si>
  <si>
    <t xml:space="preserve">出售者当前金币:482802126 </t>
  </si>
  <si>
    <t xml:space="preserve">2024/4/1 12:48:10 服务器:春意阑珊   </t>
  </si>
  <si>
    <t xml:space="preserve">购买者当前金币:472802127   </t>
  </si>
  <si>
    <t xml:space="preserve">出售者当前金币:472802127 </t>
  </si>
  <si>
    <t xml:space="preserve">2024/4/1 12:48:11 服务器:春意阑珊   </t>
  </si>
  <si>
    <t xml:space="preserve">购买者当前金币:462802128   </t>
  </si>
  <si>
    <t xml:space="preserve">出售者当前金币:462802128 </t>
  </si>
  <si>
    <t xml:space="preserve">2024/4/1 12:48:13 服务器:春意阑珊   </t>
  </si>
  <si>
    <t xml:space="preserve">购买者当前金币:452802129   </t>
  </si>
  <si>
    <t xml:space="preserve">出售者当前金币:452802129 </t>
  </si>
  <si>
    <t xml:space="preserve">2024/4/1 12:54:07 服务器:万水千山   </t>
  </si>
  <si>
    <t xml:space="preserve">购买者名称:唐血   </t>
  </si>
  <si>
    <t xml:space="preserve">购买者当前金币:41000   </t>
  </si>
  <si>
    <t xml:space="preserve">购买者账号:15317312739    </t>
  </si>
  <si>
    <t xml:space="preserve">出售者当前金币:41000 </t>
  </si>
  <si>
    <t xml:space="preserve">2024/4/1 12:55:40 服务器:万水千山   </t>
  </si>
  <si>
    <t xml:space="preserve">购买者名称:诗灵伤   </t>
  </si>
  <si>
    <t xml:space="preserve">购买者当前金币:88816   </t>
  </si>
  <si>
    <t xml:space="preserve">购买者账号:13574228545    </t>
  </si>
  <si>
    <t xml:space="preserve">出售者当前金币:88816 </t>
  </si>
  <si>
    <t xml:space="preserve">2024/4/1 12:58:07 服务器:燃烧之地   </t>
  </si>
  <si>
    <t xml:space="preserve">道具名称:高级敏捷魔灵   </t>
  </si>
  <si>
    <t xml:space="preserve">购买者名称:上官清楼   </t>
  </si>
  <si>
    <t xml:space="preserve">购买者当前金币:118480015   </t>
  </si>
  <si>
    <t xml:space="preserve">购买者账号:65e19eb6e053a67229964c2a    </t>
  </si>
  <si>
    <t xml:space="preserve">出售者名称:飞二腿   </t>
  </si>
  <si>
    <t xml:space="preserve">出售者等级:54    </t>
  </si>
  <si>
    <t xml:space="preserve">出售者当前金币:118480015 </t>
  </si>
  <si>
    <t xml:space="preserve">2024/4/1 13:05:49 服务器:万水千山   </t>
  </si>
  <si>
    <t xml:space="preserve">购买者名称:魔法黎   </t>
  </si>
  <si>
    <t xml:space="preserve">购买者当前金币:73041   </t>
  </si>
  <si>
    <t xml:space="preserve">购买者账号:13407474841    </t>
  </si>
  <si>
    <t xml:space="preserve">出售者当前金币:73041 </t>
  </si>
  <si>
    <t xml:space="preserve">2024/4/1 13:07:56 服务器:花好月圆   </t>
  </si>
  <si>
    <t xml:space="preserve">道具名称:命运之腿   </t>
  </si>
  <si>
    <t xml:space="preserve">购买者名称:绝情泪   </t>
  </si>
  <si>
    <t xml:space="preserve">购买者当前金币:809618   </t>
  </si>
  <si>
    <t xml:space="preserve">购买者账号:7338243309359946537    </t>
  </si>
  <si>
    <t xml:space="preserve">出售者名称:从心动到古稀   </t>
  </si>
  <si>
    <t xml:space="preserve">出售者账号:65d4a795cbd5d908161f383a   </t>
  </si>
  <si>
    <t xml:space="preserve">出售者当前金币:809618 </t>
  </si>
  <si>
    <t xml:space="preserve">2024/4/1 13:11:58 服务器:兔年大吉   </t>
  </si>
  <si>
    <t xml:space="preserve">道具名称:黑暗骨块   </t>
  </si>
  <si>
    <t xml:space="preserve">购买者名称:乾   </t>
  </si>
  <si>
    <t xml:space="preserve">购买者充值:104   </t>
  </si>
  <si>
    <t xml:space="preserve">购买者当前金币:55820586   </t>
  </si>
  <si>
    <t xml:space="preserve">购买者账号:16682279110    </t>
  </si>
  <si>
    <t xml:space="preserve">出售者名称:洛小西   </t>
  </si>
  <si>
    <t xml:space="preserve">出售者账号:wxoVumu0q5PNdo9Ktqv56rpv0dLY-I   </t>
  </si>
  <si>
    <t xml:space="preserve">出售者当前金币:55820586 </t>
  </si>
  <si>
    <t xml:space="preserve">2024/4/1 13:12:00 服务器:龙凤呈祥   </t>
  </si>
  <si>
    <t xml:space="preserve">购买者名称:小疯疯   </t>
  </si>
  <si>
    <t xml:space="preserve">购买者等级:44    </t>
  </si>
  <si>
    <t xml:space="preserve">购买者充值:5830   </t>
  </si>
  <si>
    <t xml:space="preserve">购买者当前金币:8479140   </t>
  </si>
  <si>
    <t xml:space="preserve">购买者账号:wxoVumu0uBDAUm4LlemaH9lXLjDqgE    </t>
  </si>
  <si>
    <t xml:space="preserve">出售者名称:幸运   </t>
  </si>
  <si>
    <t xml:space="preserve">出售者账号:wxoVumu0uBDAUm4LlemaH9lXLjDqgE   </t>
  </si>
  <si>
    <t xml:space="preserve">出售者当前金币:8479140 </t>
  </si>
  <si>
    <t xml:space="preserve">2024/4/1 13:12:00 服务器:兔年大吉   </t>
  </si>
  <si>
    <t xml:space="preserve">购买者当前金币:45820587   </t>
  </si>
  <si>
    <t xml:space="preserve">出售者当前金币:45820587 </t>
  </si>
  <si>
    <t xml:space="preserve">2024/4/1 13:12:02 服务器:兔年大吉   </t>
  </si>
  <si>
    <t xml:space="preserve">购买者当前金币:35820588   </t>
  </si>
  <si>
    <t xml:space="preserve">出售者当前金币:35820588 </t>
  </si>
  <si>
    <t xml:space="preserve">2024/4/1 13:12:03 服务器:兔年大吉   </t>
  </si>
  <si>
    <t xml:space="preserve">购买者当前金币:25820589   </t>
  </si>
  <si>
    <t xml:space="preserve">出售者当前金币:25820589 </t>
  </si>
  <si>
    <t xml:space="preserve">2024/4/1 13:12:05 服务器:兔年大吉   </t>
  </si>
  <si>
    <t xml:space="preserve">购买者当前金币:15820590   </t>
  </si>
  <si>
    <t xml:space="preserve">出售者当前金币:15820590 </t>
  </si>
  <si>
    <t xml:space="preserve">2024/4/1 13:12:07 服务器:兔年大吉   </t>
  </si>
  <si>
    <t xml:space="preserve">购买者当前金币:5820591   </t>
  </si>
  <si>
    <t xml:space="preserve">出售者当前金币:5820591 </t>
  </si>
  <si>
    <t xml:space="preserve">2024/4/1 13:12:08 服务器:龙的传人   </t>
  </si>
  <si>
    <t xml:space="preserve">购买者当前金币:610653   </t>
  </si>
  <si>
    <t xml:space="preserve">出售者当前金币:610653 </t>
  </si>
  <si>
    <t xml:space="preserve">2024/4/1 13:12:12 服务器:龙的传人   </t>
  </si>
  <si>
    <t xml:space="preserve">购买者当前金币:110653   </t>
  </si>
  <si>
    <t xml:space="preserve">出售者当前金币:110653 </t>
  </si>
  <si>
    <t xml:space="preserve">2024/4/1 13:12:38 服务器:兔年大吉   </t>
  </si>
  <si>
    <t xml:space="preserve">价格:999999  </t>
  </si>
  <si>
    <t xml:space="preserve">购买者当前金币:820596   </t>
  </si>
  <si>
    <t xml:space="preserve">出售者当前金币:820596 </t>
  </si>
  <si>
    <t xml:space="preserve">2024/4/1 13:13:00 服务器:万水千山   </t>
  </si>
  <si>
    <t xml:space="preserve">数量:7   </t>
  </si>
  <si>
    <t xml:space="preserve">购买者名称:景洛   </t>
  </si>
  <si>
    <t xml:space="preserve">购买者当前金币:25526   </t>
  </si>
  <si>
    <t xml:space="preserve">购买者账号:13585673938    </t>
  </si>
  <si>
    <t xml:space="preserve">出售者当前金币:25526 </t>
  </si>
  <si>
    <t xml:space="preserve">2024/4/1 13:13:55 服务器:兔年大吉   </t>
  </si>
  <si>
    <t xml:space="preserve">价格:8000000  </t>
  </si>
  <si>
    <t xml:space="preserve">购买者名称:坤   </t>
  </si>
  <si>
    <t xml:space="preserve">购买者当前金币:10335697   </t>
  </si>
  <si>
    <t xml:space="preserve">出售者当前金币:10335697 </t>
  </si>
  <si>
    <t xml:space="preserve">2024/4/1 13:13:57 服务器:兔年大吉   </t>
  </si>
  <si>
    <t xml:space="preserve">购买者当前金币:335698   </t>
  </si>
  <si>
    <t xml:space="preserve">出售者当前金币:335698 </t>
  </si>
  <si>
    <t xml:space="preserve">2024/4/1 13:14:41 服务器:龙的传人   </t>
  </si>
  <si>
    <t xml:space="preserve">购买者名称:蓝色大佬   </t>
  </si>
  <si>
    <t xml:space="preserve">购买者当前金币:1452169   </t>
  </si>
  <si>
    <t xml:space="preserve">购买者账号:qqUID_1F1518D28BA7882A7A9145DD76AE573F    </t>
  </si>
  <si>
    <t xml:space="preserve">出售者当前金币:1452169 </t>
  </si>
  <si>
    <t xml:space="preserve">2024/4/1 13:14:46 服务器:龙的传人   </t>
  </si>
  <si>
    <t xml:space="preserve">购买者当前金币:452240   </t>
  </si>
  <si>
    <t xml:space="preserve">出售者当前金币:452240 </t>
  </si>
  <si>
    <t xml:space="preserve">2024/4/1 13:15:40 服务器:兔年大吉   </t>
  </si>
  <si>
    <t xml:space="preserve">购买者名称:坎   </t>
  </si>
  <si>
    <t xml:space="preserve">购买者当前金币:4118815   </t>
  </si>
  <si>
    <t xml:space="preserve">出售者当前金币:4118815 </t>
  </si>
  <si>
    <t xml:space="preserve">2024/4/1 13:15:42 服务器:兔年大吉   </t>
  </si>
  <si>
    <t xml:space="preserve">购买者当前金币:118815   </t>
  </si>
  <si>
    <t xml:space="preserve">出售者当前金币:118815 </t>
  </si>
  <si>
    <t xml:space="preserve">2024/4/1 13:17:45 服务器:兔年大吉   </t>
  </si>
  <si>
    <t xml:space="preserve">购买者名称:震   </t>
  </si>
  <si>
    <t xml:space="preserve">购买者当前金币:20080959   </t>
  </si>
  <si>
    <t xml:space="preserve">出售者当前金币:20080959 </t>
  </si>
  <si>
    <t xml:space="preserve">2024/4/1 13:17:47 服务器:兔年大吉   </t>
  </si>
  <si>
    <t xml:space="preserve">购买者当前金币:10080960   </t>
  </si>
  <si>
    <t xml:space="preserve">出售者当前金币:10080960 </t>
  </si>
  <si>
    <t xml:space="preserve">2024/4/1 13:17:48 服务器:兔年大吉   </t>
  </si>
  <si>
    <t xml:space="preserve">购买者当前金币:80961   </t>
  </si>
  <si>
    <t xml:space="preserve">出售者当前金币:80961 </t>
  </si>
  <si>
    <t xml:space="preserve">2024/4/1 13:19:03 服务器:兔年大吉   </t>
  </si>
  <si>
    <t xml:space="preserve">购买者名称:离   </t>
  </si>
  <si>
    <t xml:space="preserve">购买者当前金币:10313271   </t>
  </si>
  <si>
    <t xml:space="preserve">出售者当前金币:10313271 </t>
  </si>
  <si>
    <t xml:space="preserve">2024/4/1 13:19:05 服务器:兔年大吉   </t>
  </si>
  <si>
    <t xml:space="preserve">购买者当前金币:313272   </t>
  </si>
  <si>
    <t xml:space="preserve">出售者当前金币:313272 </t>
  </si>
  <si>
    <t xml:space="preserve">2024/4/1 13:19:40 服务器:九霄云外   </t>
  </si>
  <si>
    <t xml:space="preserve">数量:52   </t>
  </si>
  <si>
    <t xml:space="preserve">价格:34000  </t>
  </si>
  <si>
    <t xml:space="preserve">购买者名称:珊   </t>
  </si>
  <si>
    <t xml:space="preserve">购买者当前金币:27506074   </t>
  </si>
  <si>
    <t xml:space="preserve">购买者账号:wxoVumu0lrbX8iglgqY8qKqCEuJ54g    </t>
  </si>
  <si>
    <t xml:space="preserve">出售者名称:厉舞韵   </t>
  </si>
  <si>
    <t xml:space="preserve">出售者账号:16684909695   </t>
  </si>
  <si>
    <t xml:space="preserve">出售者当前金币:27506074 </t>
  </si>
  <si>
    <t xml:space="preserve">2024/4/1 13:19:51 服务器:万水千山   </t>
  </si>
  <si>
    <t xml:space="preserve">购买者名称:染伤梦   </t>
  </si>
  <si>
    <t xml:space="preserve">购买者当前金币:83215   </t>
  </si>
  <si>
    <t xml:space="preserve">购买者账号:15207415592    </t>
  </si>
  <si>
    <t xml:space="preserve">出售者当前金币:83215 </t>
  </si>
  <si>
    <t xml:space="preserve">2024/4/1 13:20:45 服务器:梦想之城   </t>
  </si>
  <si>
    <t xml:space="preserve">道具名称:坚固的螃蟹壳   </t>
  </si>
  <si>
    <t xml:space="preserve">购买者名称:烟花紫蓝   </t>
  </si>
  <si>
    <t xml:space="preserve">购买者当前金币:38764350   </t>
  </si>
  <si>
    <t xml:space="preserve">出售者名称:魍魉丶魅影   </t>
  </si>
  <si>
    <t xml:space="preserve">出售者账号:7334127017413253899   </t>
  </si>
  <si>
    <t xml:space="preserve">出售者当前金币:38764350 </t>
  </si>
  <si>
    <t xml:space="preserve">2024/4/1 13:20:46 服务器:梦想之城   </t>
  </si>
  <si>
    <t xml:space="preserve">购买者当前金币:33764351   </t>
  </si>
  <si>
    <t xml:space="preserve">出售者当前金币:33764351 </t>
  </si>
  <si>
    <t xml:space="preserve">2024/4/1 13:20:48 服务器:梦想之城   </t>
  </si>
  <si>
    <t xml:space="preserve">购买者当前金币:28764352   </t>
  </si>
  <si>
    <t xml:space="preserve">出售者当前金币:28764352 </t>
  </si>
  <si>
    <t xml:space="preserve">2024/4/1 13:20:49 服务器:梦想之城   </t>
  </si>
  <si>
    <t xml:space="preserve">购买者当前金币:23764353   </t>
  </si>
  <si>
    <t xml:space="preserve">出售者当前金币:23764353 </t>
  </si>
  <si>
    <t xml:space="preserve">2024/4/1 13:20:51 服务器:梦想之城   </t>
  </si>
  <si>
    <t xml:space="preserve">购买者当前金币:18764354   </t>
  </si>
  <si>
    <t xml:space="preserve">出售者当前金币:18764354 </t>
  </si>
  <si>
    <t xml:space="preserve">2024/4/1 13:20:52 服务器:梦想之城   </t>
  </si>
  <si>
    <t xml:space="preserve">购买者当前金币:13764355   </t>
  </si>
  <si>
    <t xml:space="preserve">出售者当前金币:13764355 </t>
  </si>
  <si>
    <t xml:space="preserve">2024/4/1 13:20:54 服务器:梦想之城   </t>
  </si>
  <si>
    <t xml:space="preserve">购买者当前金币:8764356   </t>
  </si>
  <si>
    <t xml:space="preserve">出售者当前金币:8764356 </t>
  </si>
  <si>
    <t xml:space="preserve">2024/4/1 13:21:09 服务器:九霄云外   </t>
  </si>
  <si>
    <t xml:space="preserve">道具名称:精灵结晶   </t>
  </si>
  <si>
    <t xml:space="preserve">购买者名称:厉舞韵   </t>
  </si>
  <si>
    <t xml:space="preserve">购买者当前金币:344632   </t>
  </si>
  <si>
    <t xml:space="preserve">购买者账号:16684909695    </t>
  </si>
  <si>
    <t xml:space="preserve">出售者名称:珊   </t>
  </si>
  <si>
    <t xml:space="preserve">出售者账号:wxoVumu0lrbX8iglgqY8qKqCEuJ54g   </t>
  </si>
  <si>
    <t xml:space="preserve">出售者当前金币:344632 </t>
  </si>
  <si>
    <t xml:space="preserve">2024/4/1 13:23:47 服务器:春意阑珊   </t>
  </si>
  <si>
    <t xml:space="preserve">购买者等级:9    </t>
  </si>
  <si>
    <t xml:space="preserve">购买者当前金币:814883   </t>
  </si>
  <si>
    <t xml:space="preserve">出售者等级:38    </t>
  </si>
  <si>
    <t xml:space="preserve">出售者当前金币:814883 </t>
  </si>
  <si>
    <t xml:space="preserve">2024/4/1 13:24:12 服务器:春意阑珊   </t>
  </si>
  <si>
    <t xml:space="preserve">购买者当前金币:4075222   </t>
  </si>
  <si>
    <t xml:space="preserve">出售者当前金币:4075222 </t>
  </si>
  <si>
    <t xml:space="preserve">2024/4/1 13:24:32 服务器:春意阑珊   </t>
  </si>
  <si>
    <t xml:space="preserve">购买者当前金币:3619648   </t>
  </si>
  <si>
    <t xml:space="preserve">出售者当前金币:3619648 </t>
  </si>
  <si>
    <t xml:space="preserve">2024/4/1 13:24:55 服务器:燃烧之地   </t>
  </si>
  <si>
    <t xml:space="preserve">道具名称:闪光魔环   </t>
  </si>
  <si>
    <t xml:space="preserve">购买者名称:咸鱼闲不咸   </t>
  </si>
  <si>
    <t xml:space="preserve">购买者当前金币:20240812   </t>
  </si>
  <si>
    <t xml:space="preserve">购买者账号:15253873472    </t>
  </si>
  <si>
    <t xml:space="preserve">出售者名称:电梯战神   </t>
  </si>
  <si>
    <t xml:space="preserve">出售者当前金币:20240812 </t>
  </si>
  <si>
    <t xml:space="preserve">2024/4/1 13:25:45 服务器:春意阑珊   </t>
  </si>
  <si>
    <t xml:space="preserve">购买者当前金币:10153617   </t>
  </si>
  <si>
    <t xml:space="preserve">出售者当前金币:10153617 </t>
  </si>
  <si>
    <t xml:space="preserve">2024/4/1 13:25:47 服务器:春意阑珊   </t>
  </si>
  <si>
    <t xml:space="preserve">购买者当前金币:153618   </t>
  </si>
  <si>
    <t xml:space="preserve">出售者当前金币:153618 </t>
  </si>
  <si>
    <t xml:space="preserve">2024/4/1 13:26:10 服务器:春意阑珊   </t>
  </si>
  <si>
    <t xml:space="preserve">购买者当前金币:8619756   </t>
  </si>
  <si>
    <t xml:space="preserve">出售者当前金币:8619756 </t>
  </si>
  <si>
    <t xml:space="preserve">2024/4/1 13:26:32 服务器:兔年大吉   </t>
  </si>
  <si>
    <t xml:space="preserve">购买者名称:似水流年   </t>
  </si>
  <si>
    <t xml:space="preserve">购买者充值:51188   </t>
  </si>
  <si>
    <t xml:space="preserve">购买者当前金币:30653960   </t>
  </si>
  <si>
    <t xml:space="preserve">购买者账号:wxoVumu0q5PNdo9Ktqv56rpv0dLY-I    </t>
  </si>
  <si>
    <t xml:space="preserve">出售者当前金币:30653960 </t>
  </si>
  <si>
    <t xml:space="preserve">2024/4/1 13:26:34 服务器:兔年大吉   </t>
  </si>
  <si>
    <t xml:space="preserve">购买者当前金币:20653961   </t>
  </si>
  <si>
    <t xml:space="preserve">出售者当前金币:20653961 </t>
  </si>
  <si>
    <t xml:space="preserve">2024/4/1 13:26:36 服务器:兔年大吉   </t>
  </si>
  <si>
    <t xml:space="preserve">购买者当前金币:10653962   </t>
  </si>
  <si>
    <t xml:space="preserve">出售者当前金币:10653962 </t>
  </si>
  <si>
    <t xml:space="preserve">2024/4/1 13:26:37 服务器:兔年大吉   </t>
  </si>
  <si>
    <t xml:space="preserve">购买者当前金币:653963   </t>
  </si>
  <si>
    <t xml:space="preserve">出售者当前金币:653963 </t>
  </si>
  <si>
    <t xml:space="preserve">2024/4/1 13:26:45 服务器:春意阑珊   </t>
  </si>
  <si>
    <t xml:space="preserve">购买者当前金币:8419787   </t>
  </si>
  <si>
    <t xml:space="preserve">出售者当前金币:8419787 </t>
  </si>
  <si>
    <t xml:space="preserve">2024/4/1 13:26:57 服务器:兔年大吉   </t>
  </si>
  <si>
    <t xml:space="preserve">购买者名称:洛之羽   </t>
  </si>
  <si>
    <t xml:space="preserve">购买者当前金币:35953080   </t>
  </si>
  <si>
    <t xml:space="preserve">出售者当前金币:35953080 </t>
  </si>
  <si>
    <t xml:space="preserve">2024/4/1 13:26:59 服务器:兔年大吉   </t>
  </si>
  <si>
    <t xml:space="preserve">购买者当前金币:25953081   </t>
  </si>
  <si>
    <t xml:space="preserve">出售者当前金币:25953081 </t>
  </si>
  <si>
    <t xml:space="preserve">2024/4/1 13:27:00 服务器:兔年大吉   </t>
  </si>
  <si>
    <t xml:space="preserve">购买者当前金币:15953082   </t>
  </si>
  <si>
    <t xml:space="preserve">出售者当前金币:15953082 </t>
  </si>
  <si>
    <t xml:space="preserve">2024/4/1 13:27:01 服务器:兔年大吉   </t>
  </si>
  <si>
    <t xml:space="preserve">购买者当前金币:5953083   </t>
  </si>
  <si>
    <t xml:space="preserve">出售者当前金币:5953083 </t>
  </si>
  <si>
    <t xml:space="preserve">2024/4/1 13:27:05 服务器:兔年大吉   </t>
  </si>
  <si>
    <t xml:space="preserve">购买者当前金币:953083   </t>
  </si>
  <si>
    <t xml:space="preserve">出售者当前金币:953083 </t>
  </si>
  <si>
    <t xml:space="preserve">2024/4/1 13:27:21 服务器:兔年大吉   </t>
  </si>
  <si>
    <t xml:space="preserve">购买者名称:皮卡乒   </t>
  </si>
  <si>
    <t xml:space="preserve">购买者当前金币:26655474   </t>
  </si>
  <si>
    <t xml:space="preserve">出售者当前金币:26655474 </t>
  </si>
  <si>
    <t xml:space="preserve">2024/4/1 13:27:23 服务器:兔年大吉   </t>
  </si>
  <si>
    <t xml:space="preserve">购买者当前金币:16655475   </t>
  </si>
  <si>
    <t xml:space="preserve">出售者当前金币:16655475 </t>
  </si>
  <si>
    <t xml:space="preserve">2024/4/1 13:27:24 服务器:兔年大吉   </t>
  </si>
  <si>
    <t xml:space="preserve">购买者当前金币:6655476   </t>
  </si>
  <si>
    <t xml:space="preserve">出售者当前金币:6655476 </t>
  </si>
  <si>
    <t xml:space="preserve">2024/4/1 13:27:27 服务器:兔年大吉   </t>
  </si>
  <si>
    <t xml:space="preserve">购买者当前金币:655476   </t>
  </si>
  <si>
    <t xml:space="preserve">出售者当前金币:655476 </t>
  </si>
  <si>
    <t xml:space="preserve">2024/4/1 13:27:35 服务器:春意阑珊   </t>
  </si>
  <si>
    <t xml:space="preserve">购买者当前金币:8936116   </t>
  </si>
  <si>
    <t xml:space="preserve">出售者当前金币:8936116 </t>
  </si>
  <si>
    <t xml:space="preserve">2024/4/1 13:27:45 服务器:兔年大吉   </t>
  </si>
  <si>
    <t xml:space="preserve">购买者名称:皮卡乓   </t>
  </si>
  <si>
    <t xml:space="preserve">购买者当前金币:8718696   </t>
  </si>
  <si>
    <t xml:space="preserve">出售者当前金币:8718696 </t>
  </si>
  <si>
    <t xml:space="preserve">2024/4/1 13:27:49 服务器:兔年大吉   </t>
  </si>
  <si>
    <t xml:space="preserve">购买者当前金币:718696   </t>
  </si>
  <si>
    <t xml:space="preserve">出售者当前金币:718696 </t>
  </si>
  <si>
    <t xml:space="preserve">2024/4/1 13:28:06 服务器:兔年大吉   </t>
  </si>
  <si>
    <t xml:space="preserve">购买者名称:皮卡兵   </t>
  </si>
  <si>
    <t xml:space="preserve">购买者当前金币:12694021   </t>
  </si>
  <si>
    <t xml:space="preserve">出售者当前金币:12694021 </t>
  </si>
  <si>
    <t xml:space="preserve">2024/4/1 13:28:08 服务器:兔年大吉   </t>
  </si>
  <si>
    <t xml:space="preserve">购买者当前金币:2694022   </t>
  </si>
  <si>
    <t xml:space="preserve">出售者当前金币:2694022 </t>
  </si>
  <si>
    <t xml:space="preserve">2024/4/1 13:28:10 服务器:兔年大吉   </t>
  </si>
  <si>
    <t xml:space="preserve">购买者当前金币:694022   </t>
  </si>
  <si>
    <t xml:space="preserve">出售者当前金币:694022 </t>
  </si>
  <si>
    <t xml:space="preserve">2024/4/1 13:28:23 服务器:春意阑珊   </t>
  </si>
  <si>
    <t xml:space="preserve">购买者当前金币:443777130   </t>
  </si>
  <si>
    <t xml:space="preserve">出售者当前金币:443777130 </t>
  </si>
  <si>
    <t xml:space="preserve">2024/4/1 13:28:25 服务器:春意阑珊   </t>
  </si>
  <si>
    <t xml:space="preserve">购买者当前金币:433777131   </t>
  </si>
  <si>
    <t xml:space="preserve">出售者当前金币:433777131 </t>
  </si>
  <si>
    <t xml:space="preserve">2024/4/1 13:28:27 服务器:春意阑珊   </t>
  </si>
  <si>
    <t xml:space="preserve">购买者当前金币:423777132   </t>
  </si>
  <si>
    <t xml:space="preserve">出售者当前金币:423777132 </t>
  </si>
  <si>
    <t xml:space="preserve">2024/4/1 13:28:29 服务器:春意阑珊   </t>
  </si>
  <si>
    <t xml:space="preserve">购买者当前金币:413777133   </t>
  </si>
  <si>
    <t xml:space="preserve">出售者当前金币:413777133 </t>
  </si>
  <si>
    <t xml:space="preserve">2024/4/1 13:28:32 服务器:春意阑珊   </t>
  </si>
  <si>
    <t xml:space="preserve">购买者当前金币:403777134   </t>
  </si>
  <si>
    <t xml:space="preserve">出售者当前金币:403777134 </t>
  </si>
  <si>
    <t xml:space="preserve">2024/4/1 13:28:34 服务器:春意阑珊   </t>
  </si>
  <si>
    <t xml:space="preserve">购买者当前金币:393777135   </t>
  </si>
  <si>
    <t xml:space="preserve">出售者当前金币:393777135 </t>
  </si>
  <si>
    <t xml:space="preserve">2024/4/1 13:28:36 服务器:春意阑珊   </t>
  </si>
  <si>
    <t xml:space="preserve">购买者当前金币:383777136   </t>
  </si>
  <si>
    <t xml:space="preserve">出售者当前金币:383777136 </t>
  </si>
  <si>
    <t xml:space="preserve">2024/4/1 13:28:38 服务器:春意阑珊   </t>
  </si>
  <si>
    <t xml:space="preserve">购买者当前金币:373777137   </t>
  </si>
  <si>
    <t xml:space="preserve">出售者当前金币:373777137 </t>
  </si>
  <si>
    <t xml:space="preserve">2024/4/1 13:33:16 服务器:兔年大吉   </t>
  </si>
  <si>
    <t xml:space="preserve">购买者名称:悠   </t>
  </si>
  <si>
    <t xml:space="preserve">购买者充值:352   </t>
  </si>
  <si>
    <t xml:space="preserve">购买者当前金币:14776261   </t>
  </si>
  <si>
    <t xml:space="preserve">购买者账号:qqDFAAC8459900F84E2414C7DF405BBC9E    </t>
  </si>
  <si>
    <t xml:space="preserve">出售者当前金币:14776261 </t>
  </si>
  <si>
    <t xml:space="preserve">2024/4/1 13:33:18 服务器:兔年大吉   </t>
  </si>
  <si>
    <t xml:space="preserve">购买者当前金币:4776262   </t>
  </si>
  <si>
    <t xml:space="preserve">出售者当前金币:4776262 </t>
  </si>
  <si>
    <t xml:space="preserve">2024/4/1 13:33:19 服务器:兔年大吉   </t>
  </si>
  <si>
    <t xml:space="preserve">购买者当前金币:776262   </t>
  </si>
  <si>
    <t xml:space="preserve">出售者当前金币:776262 </t>
  </si>
  <si>
    <t xml:space="preserve">2024/4/1 13:33:28 服务器:龙凤呈祥   </t>
  </si>
  <si>
    <t xml:space="preserve">道具名称:火龙皮   </t>
  </si>
  <si>
    <t xml:space="preserve">数量:132   </t>
  </si>
  <si>
    <t xml:space="preserve">价格:4800  </t>
  </si>
  <si>
    <t xml:space="preserve">购买者名称:歌者玫瑰   </t>
  </si>
  <si>
    <t xml:space="preserve">购买者当前金币:9478   </t>
  </si>
  <si>
    <t xml:space="preserve">出售者当前金币:9478 </t>
  </si>
  <si>
    <t xml:space="preserve">2024/4/1 13:33:30 服务器:春意阑珊   </t>
  </si>
  <si>
    <t xml:space="preserve">道具名称:精良的赤精石   </t>
  </si>
  <si>
    <t xml:space="preserve">购买者名称:镜子   </t>
  </si>
  <si>
    <t xml:space="preserve">购买者等级:39    </t>
  </si>
  <si>
    <t xml:space="preserve">购买者充值:630   </t>
  </si>
  <si>
    <t xml:space="preserve">购买者当前金币:202844493   </t>
  </si>
  <si>
    <t xml:space="preserve">购买者账号:7351373071762135846    </t>
  </si>
  <si>
    <t xml:space="preserve">出售者名称:包子   </t>
  </si>
  <si>
    <t xml:space="preserve">出售者账号:7347960953851616035   </t>
  </si>
  <si>
    <t xml:space="preserve">出售者等级:39    </t>
  </si>
  <si>
    <t xml:space="preserve">出售者当前金币:202844493 </t>
  </si>
  <si>
    <t xml:space="preserve">2024/4/1 13:41:16 服务器:九霄云外   </t>
  </si>
  <si>
    <t xml:space="preserve">价格:200000  </t>
  </si>
  <si>
    <t xml:space="preserve">购买者当前金币:10561528   </t>
  </si>
  <si>
    <t xml:space="preserve">出售者名称:七曜殇心   </t>
  </si>
  <si>
    <t xml:space="preserve">出售者当前金币:10561528 </t>
  </si>
  <si>
    <t xml:space="preserve">2024/4/1 13:42:15 服务器:万水千山   </t>
  </si>
  <si>
    <t xml:space="preserve">道具名称:高阶破甲   </t>
  </si>
  <si>
    <t xml:space="preserve">价格:833300  </t>
  </si>
  <si>
    <t xml:space="preserve">购买者充值:326   </t>
  </si>
  <si>
    <t xml:space="preserve">购买者当前金币:2994702   </t>
  </si>
  <si>
    <t xml:space="preserve">出售者名称:酒醒   </t>
  </si>
  <si>
    <t xml:space="preserve">出售者账号:7347545366872906507   </t>
  </si>
  <si>
    <t xml:space="preserve">出售者当前金币:2994702 </t>
  </si>
  <si>
    <t xml:space="preserve">2024/4/1 13:42:25 服务器:万水千山   </t>
  </si>
  <si>
    <t xml:space="preserve">道具名称:高阶魔法   </t>
  </si>
  <si>
    <t xml:space="preserve">价格:1055570  </t>
  </si>
  <si>
    <t xml:space="preserve">购买者当前金币:1939132   </t>
  </si>
  <si>
    <t xml:space="preserve">出售者名称:绯色璃紫   </t>
  </si>
  <si>
    <t xml:space="preserve">出售者账号:7346791842098223872   </t>
  </si>
  <si>
    <t xml:space="preserve">出售者等级:58    </t>
  </si>
  <si>
    <t xml:space="preserve">出售者当前金币:1939132 </t>
  </si>
  <si>
    <t xml:space="preserve">2024/4/1 13:44:26 服务器:春意阑珊   </t>
  </si>
  <si>
    <t xml:space="preserve">购买者当前金币:194844493   </t>
  </si>
  <si>
    <t xml:space="preserve">出售者当前金币:194844493 </t>
  </si>
  <si>
    <t xml:space="preserve">2024/4/1 13:46:15 服务器:万水千山   </t>
  </si>
  <si>
    <t xml:space="preserve">购买者名称:洛梦月   </t>
  </si>
  <si>
    <t xml:space="preserve">购买者当前金币:81564   </t>
  </si>
  <si>
    <t xml:space="preserve">购买者账号:15207420517    </t>
  </si>
  <si>
    <t xml:space="preserve">出售者当前金币:81564 </t>
  </si>
  <si>
    <t xml:space="preserve">2024/4/1 13:50:30 服务器:万水千山   </t>
  </si>
  <si>
    <t xml:space="preserve">购买者名称:疾风泪花   </t>
  </si>
  <si>
    <t xml:space="preserve">购买者当前金币:15982   </t>
  </si>
  <si>
    <t xml:space="preserve">购买者账号:13885812635    </t>
  </si>
  <si>
    <t xml:space="preserve">出售者当前金币:15982 </t>
  </si>
  <si>
    <t xml:space="preserve">2024/4/1 13:51:42 服务器:新年快乐   </t>
  </si>
  <si>
    <t xml:space="preserve">购买者当前金币:75854161   </t>
  </si>
  <si>
    <t xml:space="preserve">出售者当前金币:75854161 </t>
  </si>
  <si>
    <t xml:space="preserve">2024/4/1 13:51:44 服务器:新年快乐   </t>
  </si>
  <si>
    <t xml:space="preserve">购买者当前金币:73854161   </t>
  </si>
  <si>
    <t xml:space="preserve">出售者当前金币:73854161 </t>
  </si>
  <si>
    <t xml:space="preserve">2024/4/1 13:52:46 服务器:春意阑珊   </t>
  </si>
  <si>
    <t xml:space="preserve">道具名称:冰封之书   </t>
  </si>
  <si>
    <t xml:space="preserve">购买者当前金币:185844493   </t>
  </si>
  <si>
    <t xml:space="preserve">出售者当前金币:185844493 </t>
  </si>
  <si>
    <t xml:space="preserve">2024/4/1 13:53:09 服务器:春意阑珊   </t>
  </si>
  <si>
    <t xml:space="preserve">道具名称:魔灵之手   </t>
  </si>
  <si>
    <t xml:space="preserve">价格:7000000  </t>
  </si>
  <si>
    <t xml:space="preserve">购买者当前金币:178844493   </t>
  </si>
  <si>
    <t xml:space="preserve">出售者当前金币:178844493 </t>
  </si>
  <si>
    <t xml:space="preserve">2024/4/1 13:58:21 服务器:龙的传人   </t>
  </si>
  <si>
    <t xml:space="preserve">购买者当前金币:1223661   </t>
  </si>
  <si>
    <t xml:space="preserve">出售者当前金币:1223661 </t>
  </si>
  <si>
    <t xml:space="preserve">2024/4/1 13:58:23 服务器:龙的传人   </t>
  </si>
  <si>
    <t xml:space="preserve">购买者当前金币:723661   </t>
  </si>
  <si>
    <t xml:space="preserve">出售者当前金币:723661 </t>
  </si>
  <si>
    <t xml:space="preserve">2024/4/1 13:58:26 服务器:龙的传人   </t>
  </si>
  <si>
    <t xml:space="preserve">购买者当前金币:223661   </t>
  </si>
  <si>
    <t xml:space="preserve">出售者当前金币:223661 </t>
  </si>
  <si>
    <t xml:space="preserve">2024/4/1 13:59:45 服务器:春意阑珊   </t>
  </si>
  <si>
    <t xml:space="preserve">购买者名称:牛大   </t>
  </si>
  <si>
    <t xml:space="preserve">购买者当前金币:2752111   </t>
  </si>
  <si>
    <t xml:space="preserve">购买者账号:qqUID_DB6B1CD1D169A5183473A9D762A4A54B    </t>
  </si>
  <si>
    <t xml:space="preserve">出售者名称:阿木   </t>
  </si>
  <si>
    <t xml:space="preserve">出售者账号:7349923075032357672   </t>
  </si>
  <si>
    <t xml:space="preserve">出售者当前金币:2752111 </t>
  </si>
  <si>
    <t xml:space="preserve">2024/4/1 14:00:50 服务器:龙的传人   </t>
  </si>
  <si>
    <t xml:space="preserve">数量:193   </t>
  </si>
  <si>
    <t xml:space="preserve">购买者当前金币:4779315   </t>
  </si>
  <si>
    <t xml:space="preserve">出售者当前金币:4779315 </t>
  </si>
  <si>
    <t xml:space="preserve">2024/4/1 14:02:20 服务器:龙的传人   </t>
  </si>
  <si>
    <t xml:space="preserve">价格:8465783  </t>
  </si>
  <si>
    <t xml:space="preserve">购买者当前金币:0   </t>
  </si>
  <si>
    <t xml:space="preserve">出售者当前金币:0 </t>
  </si>
  <si>
    <t xml:space="preserve">2024/4/1 14:11:39 服务器:九霄云外   </t>
  </si>
  <si>
    <t xml:space="preserve">购买者名称:银刚舞姬   </t>
  </si>
  <si>
    <t xml:space="preserve">购买者当前金币:138379   </t>
  </si>
  <si>
    <t xml:space="preserve">购买者账号:15070074617    </t>
  </si>
  <si>
    <t xml:space="preserve">出售者当前金币:138379 </t>
  </si>
  <si>
    <t xml:space="preserve">2024/4/1 14:20:28 服务器:春意阑珊   </t>
  </si>
  <si>
    <t xml:space="preserve">购买者当前金币:366879278   </t>
  </si>
  <si>
    <t xml:space="preserve">出售者当前金币:366879278 </t>
  </si>
  <si>
    <t xml:space="preserve">2024/4/1 14:20:30 服务器:春意阑珊   </t>
  </si>
  <si>
    <t xml:space="preserve">购买者当前金币:356879279   </t>
  </si>
  <si>
    <t xml:space="preserve">出售者当前金币:356879279 </t>
  </si>
  <si>
    <t xml:space="preserve">2024/4/1 14:20:31 服务器:春意阑珊   </t>
  </si>
  <si>
    <t xml:space="preserve">购买者当前金币:346879280   </t>
  </si>
  <si>
    <t xml:space="preserve">出售者当前金币:346879280 </t>
  </si>
  <si>
    <t xml:space="preserve">2024/4/1 14:20:33 服务器:春意阑珊   </t>
  </si>
  <si>
    <t xml:space="preserve">购买者当前金币:336879281   </t>
  </si>
  <si>
    <t xml:space="preserve">出售者当前金币:336879281 </t>
  </si>
  <si>
    <t xml:space="preserve">2024/4/1 14:20:34 服务器:春意阑珊   </t>
  </si>
  <si>
    <t xml:space="preserve">购买者当前金币:326879282   </t>
  </si>
  <si>
    <t xml:space="preserve">出售者当前金币:326879282 </t>
  </si>
  <si>
    <t xml:space="preserve">2024/4/1 14:20:36 服务器:春意阑珊   </t>
  </si>
  <si>
    <t xml:space="preserve">购买者当前金币:316879283   </t>
  </si>
  <si>
    <t xml:space="preserve">出售者当前金币:316879283 </t>
  </si>
  <si>
    <t xml:space="preserve">2024/4/1 14:20:37 服务器:春意阑珊   </t>
  </si>
  <si>
    <t xml:space="preserve">购买者当前金币:306879284   </t>
  </si>
  <si>
    <t xml:space="preserve">出售者当前金币:306879284 </t>
  </si>
  <si>
    <t xml:space="preserve">2024/4/1 14:20:39 服务器:春意阑珊   </t>
  </si>
  <si>
    <t xml:space="preserve">购买者当前金币:296879285   </t>
  </si>
  <si>
    <t xml:space="preserve">出售者当前金币:296879285 </t>
  </si>
  <si>
    <t xml:space="preserve">2024/4/1 14:20:40 服务器:春意阑珊   </t>
  </si>
  <si>
    <t xml:space="preserve">购买者当前金币:286879286   </t>
  </si>
  <si>
    <t xml:space="preserve">出售者当前金币:286879286 </t>
  </si>
  <si>
    <t xml:space="preserve">2024/4/1 14:20:42 服务器:春意阑珊   </t>
  </si>
  <si>
    <t xml:space="preserve">购买者当前金币:276879287   </t>
  </si>
  <si>
    <t xml:space="preserve">出售者当前金币:276879287 </t>
  </si>
  <si>
    <t xml:space="preserve">2024/4/1 14:20:43 服务器:春意阑珊   </t>
  </si>
  <si>
    <t xml:space="preserve">购买者当前金币:266879288   </t>
  </si>
  <si>
    <t xml:space="preserve">出售者当前金币:266879288 </t>
  </si>
  <si>
    <t xml:space="preserve">2024/4/1 14:20:45 服务器:春意阑珊   </t>
  </si>
  <si>
    <t xml:space="preserve">购买者当前金币:256879289   </t>
  </si>
  <si>
    <t xml:space="preserve">出售者当前金币:256879289 </t>
  </si>
  <si>
    <t xml:space="preserve">2024/4/1 14:20:47 服务器:春意阑珊   </t>
  </si>
  <si>
    <t xml:space="preserve">购买者当前金币:246879290   </t>
  </si>
  <si>
    <t xml:space="preserve">出售者当前金币:246879290 </t>
  </si>
  <si>
    <t xml:space="preserve">2024/4/1 14:20:49 服务器:春意阑珊   </t>
  </si>
  <si>
    <t xml:space="preserve">购买者当前金币:236879291   </t>
  </si>
  <si>
    <t xml:space="preserve">出售者当前金币:236879291 </t>
  </si>
  <si>
    <t xml:space="preserve">2024/4/1 14:20:51 服务器:春意阑珊   </t>
  </si>
  <si>
    <t xml:space="preserve">购买者当前金币:226879292   </t>
  </si>
  <si>
    <t xml:space="preserve">出售者当前金币:226879292 </t>
  </si>
  <si>
    <t xml:space="preserve">2024/4/1 14:20:53 服务器:春意阑珊   </t>
  </si>
  <si>
    <t xml:space="preserve">购买者当前金币:216879293   </t>
  </si>
  <si>
    <t xml:space="preserve">出售者当前金币:216879293 </t>
  </si>
  <si>
    <t xml:space="preserve">2024/4/1 14:20:55 服务器:春意阑珊   </t>
  </si>
  <si>
    <t xml:space="preserve">购买者当前金币:206879294   </t>
  </si>
  <si>
    <t xml:space="preserve">出售者当前金币:206879294 </t>
  </si>
  <si>
    <t xml:space="preserve">2024/4/1 14:23:29 服务器:春意阑珊   </t>
  </si>
  <si>
    <t xml:space="preserve">价格:50000  </t>
  </si>
  <si>
    <t xml:space="preserve">购买者名称:慕冰   </t>
  </si>
  <si>
    <t xml:space="preserve">购买者当前金币:4914690   </t>
  </si>
  <si>
    <t xml:space="preserve">购买者账号:wxoVumu0jJn_bVjvWxe7IyOeN8ju9M    </t>
  </si>
  <si>
    <t xml:space="preserve">出售者当前金币:4914690 </t>
  </si>
  <si>
    <t xml:space="preserve">2024/4/1 14:23:53 服务器:九霄云外   </t>
  </si>
  <si>
    <t xml:space="preserve">购买者名称:安妖   </t>
  </si>
  <si>
    <t xml:space="preserve">购买者当前金币:5221616   </t>
  </si>
  <si>
    <t xml:space="preserve">购买者账号:qqUID_A1C067A1DB3422F969271EF29D8593A9    </t>
  </si>
  <si>
    <t xml:space="preserve">出售者当前金币:5221616 </t>
  </si>
  <si>
    <t xml:space="preserve">2024/4/1 14:32:55 服务器:万水千山   </t>
  </si>
  <si>
    <t xml:space="preserve">购买者名称:寒桑千艳   </t>
  </si>
  <si>
    <t xml:space="preserve">购买者当前金币:117763   </t>
  </si>
  <si>
    <t xml:space="preserve">购买者账号:15921365658    </t>
  </si>
  <si>
    <t xml:space="preserve">出售者账号:13885830732   </t>
  </si>
  <si>
    <t xml:space="preserve">出售者当前金币:117763 </t>
  </si>
  <si>
    <t xml:space="preserve">2024/4/1 14:33:24 服务器:万水千山   </t>
  </si>
  <si>
    <t xml:space="preserve">购买者名称:雨雅馨   </t>
  </si>
  <si>
    <t xml:space="preserve">购买者当前金币:81510   </t>
  </si>
  <si>
    <t xml:space="preserve">购买者账号:13419281944    </t>
  </si>
  <si>
    <t xml:space="preserve">出售者当前金币:81510 </t>
  </si>
  <si>
    <t xml:space="preserve">2024/4/1 14:33:26 服务器:燃烧之地   </t>
  </si>
  <si>
    <t xml:space="preserve">道具名称:闪光魔线   </t>
  </si>
  <si>
    <t xml:space="preserve">购买者名称:夏雨   </t>
  </si>
  <si>
    <t xml:space="preserve">购买者当前金币:196195059   </t>
  </si>
  <si>
    <t xml:space="preserve">购买者账号:7345073346763070248    </t>
  </si>
  <si>
    <t xml:space="preserve">出售者当前金币:196195059 </t>
  </si>
  <si>
    <t xml:space="preserve">2024/4/1 14:33:42 服务器:燃烧之地   </t>
  </si>
  <si>
    <t xml:space="preserve">购买者当前金币:195395562   </t>
  </si>
  <si>
    <t xml:space="preserve">出售者当前金币:195395562 </t>
  </si>
  <si>
    <t xml:space="preserve">2024/4/1 14:34:46 服务器:燃烧之地   </t>
  </si>
  <si>
    <t xml:space="preserve">购买者当前金币:194789949   </t>
  </si>
  <si>
    <t xml:space="preserve">出售者当前金币:194789949 </t>
  </si>
  <si>
    <t xml:space="preserve">2024/4/1 14:38:37 服务器:九霄云外   </t>
  </si>
  <si>
    <t xml:space="preserve">购买者名称:尉迟灵伤   </t>
  </si>
  <si>
    <t xml:space="preserve">购买者等级:48    </t>
  </si>
  <si>
    <t xml:space="preserve">购买者当前金币:4343075   </t>
  </si>
  <si>
    <t xml:space="preserve">出售者当前金币:4343075 </t>
  </si>
  <si>
    <t xml:space="preserve">2024/4/1 14:46:40 服务器:九霄云外   </t>
  </si>
  <si>
    <t xml:space="preserve">购买者名称:伊斯千梦   </t>
  </si>
  <si>
    <t xml:space="preserve">购买者当前金币:2019099   </t>
  </si>
  <si>
    <t xml:space="preserve">出售者当前金币:2019099 </t>
  </si>
  <si>
    <t xml:space="preserve">2024/4/1 14:52:58 服务器:龙的传人   </t>
  </si>
  <si>
    <t xml:space="preserve">购买者当前金币:584832   </t>
  </si>
  <si>
    <t xml:space="preserve">出售者当前金币:584832 </t>
  </si>
  <si>
    <t xml:space="preserve">2024/4/1 14:54:55 服务器:龙的传人   </t>
  </si>
  <si>
    <t xml:space="preserve">数量:200   </t>
  </si>
  <si>
    <t xml:space="preserve">购买者当前金币:6251346   </t>
  </si>
  <si>
    <t xml:space="preserve">出售者名称:蓝色大佬   </t>
  </si>
  <si>
    <t xml:space="preserve">出售者账号:qqUID_1F1518D28BA7882A7A9145DD76AE573F   </t>
  </si>
  <si>
    <t xml:space="preserve">出售者等级:28    </t>
  </si>
  <si>
    <t xml:space="preserve">出售者当前金币:6251346 </t>
  </si>
  <si>
    <t xml:space="preserve">2024/4/1 14:55:00 服务器:龙的传人   </t>
  </si>
  <si>
    <t xml:space="preserve">数量:84   </t>
  </si>
  <si>
    <t xml:space="preserve">购买者当前金币:2471346   </t>
  </si>
  <si>
    <t xml:space="preserve">出售者当前金币:2471346 </t>
  </si>
  <si>
    <t xml:space="preserve">2024/4/1 14:55:48 服务器:名扬四海   </t>
  </si>
  <si>
    <t xml:space="preserve">道具名称:荒漠晶体   </t>
  </si>
  <si>
    <t xml:space="preserve">购买者当前金币:1661347473   </t>
  </si>
  <si>
    <t xml:space="preserve">出售者当前金币:1661347473 </t>
  </si>
  <si>
    <t xml:space="preserve">2024/4/1 14:55:49 服务器:名扬四海   </t>
  </si>
  <si>
    <t xml:space="preserve">购买者当前金币:1656347474   </t>
  </si>
  <si>
    <t xml:space="preserve">出售者当前金币:1656347474 </t>
  </si>
  <si>
    <t xml:space="preserve">2024/4/1 14:55:50 服务器:名扬四海   </t>
  </si>
  <si>
    <t xml:space="preserve">购买者当前金币:1651347475   </t>
  </si>
  <si>
    <t xml:space="preserve">出售者当前金币:1651347475 </t>
  </si>
  <si>
    <t xml:space="preserve">2024/4/1 14:55:51 服务器:名扬四海   </t>
  </si>
  <si>
    <t xml:space="preserve">购买者当前金币:1646347476   </t>
  </si>
  <si>
    <t xml:space="preserve">出售者当前金币:1646347476 </t>
  </si>
  <si>
    <t xml:space="preserve">2024/4/1 14:55:52 服务器:名扬四海   </t>
  </si>
  <si>
    <t xml:space="preserve">购买者当前金币:1641347477   </t>
  </si>
  <si>
    <t xml:space="preserve">出售者当前金币:1641347477 </t>
  </si>
  <si>
    <t xml:space="preserve">2024/4/1 14:55:53 服务器:名扬四海   </t>
  </si>
  <si>
    <t xml:space="preserve">购买者当前金币:1636347478   </t>
  </si>
  <si>
    <t xml:space="preserve">出售者当前金币:1636347478 </t>
  </si>
  <si>
    <t xml:space="preserve">2024/4/1 14:55:54 服务器:名扬四海   </t>
  </si>
  <si>
    <t xml:space="preserve">购买者当前金币:1631347479   </t>
  </si>
  <si>
    <t xml:space="preserve">出售者当前金币:1631347479 </t>
  </si>
  <si>
    <t xml:space="preserve">2024/4/1 14:55:55 服务器:名扬四海   </t>
  </si>
  <si>
    <t xml:space="preserve">购买者当前金币:1626347480   </t>
  </si>
  <si>
    <t xml:space="preserve">出售者当前金币:1626347480 </t>
  </si>
  <si>
    <t xml:space="preserve">2024/4/1 14:55:56 服务器:名扬四海   </t>
  </si>
  <si>
    <t xml:space="preserve">购买者当前金币:1621347481   </t>
  </si>
  <si>
    <t xml:space="preserve">出售者当前金币:1621347481 </t>
  </si>
  <si>
    <t xml:space="preserve">2024/4/1 14:55:58 服务器:名扬四海   </t>
  </si>
  <si>
    <t xml:space="preserve">购买者当前金币:1616347482   </t>
  </si>
  <si>
    <t xml:space="preserve">出售者当前金币:1616347482 </t>
  </si>
  <si>
    <t xml:space="preserve">2024/4/1 14:55:59 服务器:名扬四海   </t>
  </si>
  <si>
    <t xml:space="preserve">购买者当前金币:1611347483   </t>
  </si>
  <si>
    <t xml:space="preserve">出售者当前金币:1611347483 </t>
  </si>
  <si>
    <t xml:space="preserve">2024/4/1 14:56:14 服务器:万水千山   </t>
  </si>
  <si>
    <t xml:space="preserve">购买者名称:岛曦魂   </t>
  </si>
  <si>
    <t xml:space="preserve">购买者当前金币:48327   </t>
  </si>
  <si>
    <t xml:space="preserve">购买者账号:13885426735    </t>
  </si>
  <si>
    <t xml:space="preserve">出售者当前金币:48327 </t>
  </si>
  <si>
    <t xml:space="preserve">2024/4/1 14:56:40 服务器:龙的传人   </t>
  </si>
  <si>
    <t xml:space="preserve">购买者当前金币:2425833   </t>
  </si>
  <si>
    <t xml:space="preserve">出售者当前金币:2425833 </t>
  </si>
  <si>
    <t xml:space="preserve">2024/4/1 14:56:43 服务器:龙的传人   </t>
  </si>
  <si>
    <t xml:space="preserve">价格:2425832  </t>
  </si>
  <si>
    <t xml:space="preserve">购买者当前金币:1   </t>
  </si>
  <si>
    <t xml:space="preserve">出售者当前金币:1 </t>
  </si>
  <si>
    <t xml:space="preserve">2024/4/1 15:04:16 服务器:春意阑珊   </t>
  </si>
  <si>
    <t xml:space="preserve">道具名称:冰封晶体   </t>
  </si>
  <si>
    <t xml:space="preserve">购买者当前金币:203430487   </t>
  </si>
  <si>
    <t xml:space="preserve">出售者当前金币:203430487 </t>
  </si>
  <si>
    <t xml:space="preserve">2024/4/1 15:04:17 服务器:春意阑珊   </t>
  </si>
  <si>
    <t xml:space="preserve">购买者当前金币:198430488   </t>
  </si>
  <si>
    <t xml:space="preserve">出售者当前金币:198430488 </t>
  </si>
  <si>
    <t xml:space="preserve">2024/4/1 15:04:19 服务器:春意阑珊   </t>
  </si>
  <si>
    <t xml:space="preserve">购买者当前金币:193430489   </t>
  </si>
  <si>
    <t xml:space="preserve">出售者当前金币:193430489 </t>
  </si>
  <si>
    <t xml:space="preserve">2024/4/1 15:04:20 服务器:春意阑珊   </t>
  </si>
  <si>
    <t xml:space="preserve">购买者当前金币:188430490   </t>
  </si>
  <si>
    <t xml:space="preserve">出售者当前金币:188430490 </t>
  </si>
  <si>
    <t xml:space="preserve">2024/4/1 15:04:22 服务器:春意阑珊   </t>
  </si>
  <si>
    <t xml:space="preserve">购买者当前金币:183430491   </t>
  </si>
  <si>
    <t xml:space="preserve">出售者当前金币:183430491 </t>
  </si>
  <si>
    <t xml:space="preserve">2024/4/1 15:04:23 服务器:春意阑珊   </t>
  </si>
  <si>
    <t xml:space="preserve">购买者当前金币:178430492   </t>
  </si>
  <si>
    <t xml:space="preserve">出售者当前金币:178430492 </t>
  </si>
  <si>
    <t xml:space="preserve">2024/4/1 15:04:25 服务器:春意阑珊   </t>
  </si>
  <si>
    <t xml:space="preserve">购买者当前金币:173430493   </t>
  </si>
  <si>
    <t xml:space="preserve">出售者当前金币:173430493 </t>
  </si>
  <si>
    <t xml:space="preserve">2024/4/1 15:04:27 服务器:春意阑珊   </t>
  </si>
  <si>
    <t xml:space="preserve">购买者当前金币:168430494   </t>
  </si>
  <si>
    <t xml:space="preserve">出售者当前金币:168430494 </t>
  </si>
  <si>
    <t xml:space="preserve">2024/4/1 15:04:29 服务器:春意阑珊   </t>
  </si>
  <si>
    <t xml:space="preserve">购买者当前金币:163430495   </t>
  </si>
  <si>
    <t xml:space="preserve">出售者当前金币:163430495 </t>
  </si>
  <si>
    <t xml:space="preserve">2024/4/1 15:04:32 服务器:春意阑珊   </t>
  </si>
  <si>
    <t xml:space="preserve">购买者当前金币:158430496   </t>
  </si>
  <si>
    <t xml:space="preserve">出售者当前金币:158430496 </t>
  </si>
  <si>
    <t xml:space="preserve">2024/4/1 15:08:22 服务器:万水千山   </t>
  </si>
  <si>
    <t xml:space="preserve">购买者名称:琉璃曦魂   </t>
  </si>
  <si>
    <t xml:space="preserve">购买者当前金币:93663   </t>
  </si>
  <si>
    <t xml:space="preserve">购买者账号:18017453046    </t>
  </si>
  <si>
    <t xml:space="preserve">出售者当前金币:93663 </t>
  </si>
  <si>
    <t xml:space="preserve">2024/4/1 15:09:12 服务器:九霄云外   </t>
  </si>
  <si>
    <t xml:space="preserve">道具名称:强力   </t>
  </si>
  <si>
    <t xml:space="preserve">价格:588199  </t>
  </si>
  <si>
    <t xml:space="preserve">购买者名称:幻泪落   </t>
  </si>
  <si>
    <t xml:space="preserve">购买者当前金币:32698601   </t>
  </si>
  <si>
    <t xml:space="preserve">出售者当前金币:32698601 </t>
  </si>
  <si>
    <t xml:space="preserve">2024/4/1 15:09:13 服务器:九霄云外   </t>
  </si>
  <si>
    <t xml:space="preserve">道具名称:暴击   </t>
  </si>
  <si>
    <t xml:space="preserve">购买者当前金币:32073601   </t>
  </si>
  <si>
    <t xml:space="preserve">出售者当前金币:32073601 </t>
  </si>
  <si>
    <t xml:space="preserve">2024/4/1 15:09:16 服务器:九霄云外   </t>
  </si>
  <si>
    <t xml:space="preserve">道具名称:防御   </t>
  </si>
  <si>
    <t xml:space="preserve">购买者当前金币:31448601   </t>
  </si>
  <si>
    <t xml:space="preserve">出售者当前金币:31448601 </t>
  </si>
  <si>
    <t xml:space="preserve">2024/4/1 15:09:17 服务器:九霄云外   </t>
  </si>
  <si>
    <t xml:space="preserve">道具名称:神佑   </t>
  </si>
  <si>
    <t xml:space="preserve">价格:592349  </t>
  </si>
  <si>
    <t xml:space="preserve">购买者当前金币:30856252   </t>
  </si>
  <si>
    <t xml:space="preserve">出售者当前金币:30856252 </t>
  </si>
  <si>
    <t xml:space="preserve">2024/4/1 15:10:48 服务器:九霄云外   </t>
  </si>
  <si>
    <t xml:space="preserve">购买者当前金币:30268053   </t>
  </si>
  <si>
    <t xml:space="preserve">出售者当前金币:30268053 </t>
  </si>
  <si>
    <t xml:space="preserve">2024/4/1 15:10:50 服务器:九霄云外   </t>
  </si>
  <si>
    <t xml:space="preserve">道具名称:魔法   </t>
  </si>
  <si>
    <t xml:space="preserve">价格:593233  </t>
  </si>
  <si>
    <t xml:space="preserve">购买者当前金币:29674820   </t>
  </si>
  <si>
    <t xml:space="preserve">出售者当前金币:29674820 </t>
  </si>
  <si>
    <t xml:space="preserve">2024/4/1 15:10:51 服务器:九霄云外   </t>
  </si>
  <si>
    <t xml:space="preserve">道具名称:破咒   </t>
  </si>
  <si>
    <t xml:space="preserve">价格:601562  </t>
  </si>
  <si>
    <t xml:space="preserve">购买者当前金币:29073258   </t>
  </si>
  <si>
    <t xml:space="preserve">出售者名称:厉琉璃舞   </t>
  </si>
  <si>
    <t xml:space="preserve">出售者账号:19532004996   </t>
  </si>
  <si>
    <t xml:space="preserve">出售者当前金币:29073258 </t>
  </si>
  <si>
    <t xml:space="preserve">2024/4/1 15:10:53 服务器:九霄云外   </t>
  </si>
  <si>
    <t xml:space="preserve">购买者当前金币:28480667   </t>
  </si>
  <si>
    <t xml:space="preserve">出售者当前金币:28480667 </t>
  </si>
  <si>
    <t xml:space="preserve">2024/4/1 15:10:57 服务器:九霄云外   </t>
  </si>
  <si>
    <t xml:space="preserve">购买者当前金币:27910646   </t>
  </si>
  <si>
    <t xml:space="preserve">出售者当前金币:27910646 </t>
  </si>
  <si>
    <t xml:space="preserve">2024/4/1 15:10:58 服务器:九霄云外   </t>
  </si>
  <si>
    <t xml:space="preserve">购买者当前金币:27285646   </t>
  </si>
  <si>
    <t xml:space="preserve">出售者当前金币:27285646 </t>
  </si>
  <si>
    <t xml:space="preserve">2024/4/1 15:11:06 服务器:九霄云外   </t>
  </si>
  <si>
    <t xml:space="preserve">道具名称:魔焰   </t>
  </si>
  <si>
    <t xml:space="preserve">购买者当前金币:26660646   </t>
  </si>
  <si>
    <t xml:space="preserve">出售者当前金币:26660646 </t>
  </si>
  <si>
    <t xml:space="preserve">2024/4/1 15:11:08 服务器:九霄云外   </t>
  </si>
  <si>
    <t xml:space="preserve">价格:617103  </t>
  </si>
  <si>
    <t xml:space="preserve">购买者当前金币:26043543   </t>
  </si>
  <si>
    <t xml:space="preserve">出售者当前金币:26043543 </t>
  </si>
  <si>
    <t xml:space="preserve">2024/4/1 15:17:27 服务器:龙的传人   </t>
  </si>
  <si>
    <t xml:space="preserve">购买者名称:蓝色大海的传说   </t>
  </si>
  <si>
    <t xml:space="preserve">购买者当前金币:369501   </t>
  </si>
  <si>
    <t xml:space="preserve">出售者当前金币:369501 </t>
  </si>
  <si>
    <t xml:space="preserve">2024/4/1 15:20:35 服务器:花好月圆   </t>
  </si>
  <si>
    <t xml:space="preserve">数量:367   </t>
  </si>
  <si>
    <t xml:space="preserve">价格:2255  </t>
  </si>
  <si>
    <t xml:space="preserve">购买者当前金币:26315187   </t>
  </si>
  <si>
    <t xml:space="preserve">出售者名称:AD钙片   </t>
  </si>
  <si>
    <t xml:space="preserve">出售者账号:qqUID_3EA2279FD9E8BB3DD3C30E5B5DF651EC   </t>
  </si>
  <si>
    <t xml:space="preserve">出售者等级:52    </t>
  </si>
  <si>
    <t xml:space="preserve">出售者当前金币:26315187 </t>
  </si>
  <si>
    <t xml:space="preserve">2024/4/1 15:21:14 服务器:花好月圆   </t>
  </si>
  <si>
    <t xml:space="preserve">数量:93   </t>
  </si>
  <si>
    <t xml:space="preserve">价格:66666  </t>
  </si>
  <si>
    <t xml:space="preserve">购买者当前金币:20115249   </t>
  </si>
  <si>
    <t xml:space="preserve">出售者当前金币:20115249 </t>
  </si>
  <si>
    <t xml:space="preserve">2024/4/1 15:22:54 服务器:九霄云外   </t>
  </si>
  <si>
    <t xml:space="preserve">购买者名称:窝嫩叠   </t>
  </si>
  <si>
    <t xml:space="preserve">购买者充值:208   </t>
  </si>
  <si>
    <t xml:space="preserve">购买者当前金币:10745   </t>
  </si>
  <si>
    <t xml:space="preserve">购买者账号:wxoVumu0gaawSG0MaOon86RupnoNnc    </t>
  </si>
  <si>
    <t xml:space="preserve">出售者当前金币:10745 </t>
  </si>
  <si>
    <t xml:space="preserve">2024/4/1 15:23:08 服务器:万水千山   </t>
  </si>
  <si>
    <t xml:space="preserve">购买者名称:漩涡冰   </t>
  </si>
  <si>
    <t xml:space="preserve">购买者当前金币:35898   </t>
  </si>
  <si>
    <t xml:space="preserve">购买者账号:18785886023    </t>
  </si>
  <si>
    <t xml:space="preserve">出售者当前金币:35898 </t>
  </si>
  <si>
    <t xml:space="preserve">2024/4/1 15:27:14 服务器:燃烧之地   </t>
  </si>
  <si>
    <t xml:space="preserve">购买者当前金币:137370700   </t>
  </si>
  <si>
    <t xml:space="preserve">出售者当前金币:137370700 </t>
  </si>
  <si>
    <t xml:space="preserve">2024/4/1 15:27:20 服务器:万水千山   </t>
  </si>
  <si>
    <t xml:space="preserve">购买者名称:时崎风   </t>
  </si>
  <si>
    <t xml:space="preserve">购买者当前金币:14249   </t>
  </si>
  <si>
    <t xml:space="preserve">购买者账号:13574244549    </t>
  </si>
  <si>
    <t xml:space="preserve">出售者当前金币:14249 </t>
  </si>
  <si>
    <t xml:space="preserve">2024/4/1 15:28:42 服务器:花好月圆   </t>
  </si>
  <si>
    <t xml:space="preserve">购买者名称:AD钙片   </t>
  </si>
  <si>
    <t xml:space="preserve">购买者当前金币:2602560   </t>
  </si>
  <si>
    <t xml:space="preserve">购买者账号:qqUID_3EA2279FD9E8BB3DD3C30E5B5DF651EC    </t>
  </si>
  <si>
    <t xml:space="preserve">出售者名称:CD   </t>
  </si>
  <si>
    <t xml:space="preserve">出售者账号:65dd8df952c6cd449d5b74b8   </t>
  </si>
  <si>
    <t xml:space="preserve">出售者当前金币:2602560 </t>
  </si>
  <si>
    <t xml:space="preserve">2024/4/1 15:28:44 服务器:花好月圆   </t>
  </si>
  <si>
    <t xml:space="preserve">价格:2600000  </t>
  </si>
  <si>
    <t xml:space="preserve">购买者当前金币:2560   </t>
  </si>
  <si>
    <t xml:space="preserve">出售者当前金币:2560 </t>
  </si>
  <si>
    <t xml:space="preserve">2024/4/1 15:31:27 服务器:春意阑珊   </t>
  </si>
  <si>
    <t xml:space="preserve">购买者当前金币:150141247   </t>
  </si>
  <si>
    <t xml:space="preserve">出售者当前金币:150141247 </t>
  </si>
  <si>
    <t xml:space="preserve">2024/4/1 15:31:30 服务器:春意阑珊   </t>
  </si>
  <si>
    <t xml:space="preserve">购买者当前金币:140141248   </t>
  </si>
  <si>
    <t xml:space="preserve">出售者当前金币:140141248 </t>
  </si>
  <si>
    <t xml:space="preserve">2024/4/1 15:31:31 服务器:春意阑珊   </t>
  </si>
  <si>
    <t xml:space="preserve">购买者当前金币:130141249   </t>
  </si>
  <si>
    <t xml:space="preserve">出售者当前金币:130141249 </t>
  </si>
  <si>
    <t xml:space="preserve">2024/4/1 15:31:33 服务器:春意阑珊   </t>
  </si>
  <si>
    <t xml:space="preserve">购买者当前金币:120141250   </t>
  </si>
  <si>
    <t xml:space="preserve">出售者当前金币:120141250 </t>
  </si>
  <si>
    <t xml:space="preserve">2024/4/1 15:31:34 服务器:春意阑珊   </t>
  </si>
  <si>
    <t xml:space="preserve">购买者当前金币:110141251   </t>
  </si>
  <si>
    <t xml:space="preserve">出售者当前金币:110141251 </t>
  </si>
  <si>
    <t xml:space="preserve">2024/4/1 15:31:36 服务器:春意阑珊   </t>
  </si>
  <si>
    <t xml:space="preserve">购买者当前金币:100141252   </t>
  </si>
  <si>
    <t xml:space="preserve">出售者当前金币:100141252 </t>
  </si>
  <si>
    <t xml:space="preserve">2024/4/1 15:31:37 服务器:春意阑珊   </t>
  </si>
  <si>
    <t xml:space="preserve">购买者当前金币:90141253   </t>
  </si>
  <si>
    <t xml:space="preserve">出售者当前金币:90141253 </t>
  </si>
  <si>
    <t xml:space="preserve">2024/4/1 15:31:39 服务器:春意阑珊   </t>
  </si>
  <si>
    <t xml:space="preserve">购买者当前金币:80141254   </t>
  </si>
  <si>
    <t xml:space="preserve">出售者当前金币:80141254 </t>
  </si>
  <si>
    <t xml:space="preserve">2024/4/1 15:31:41 服务器:春意阑珊   </t>
  </si>
  <si>
    <t xml:space="preserve">购买者当前金币:70141255   </t>
  </si>
  <si>
    <t xml:space="preserve">出售者当前金币:70141255 </t>
  </si>
  <si>
    <t xml:space="preserve">2024/4/1 15:31:42 服务器:春意阑珊   </t>
  </si>
  <si>
    <t xml:space="preserve">购买者当前金币:60141256   </t>
  </si>
  <si>
    <t xml:space="preserve">出售者当前金币:60141256 </t>
  </si>
  <si>
    <t xml:space="preserve">2024/4/1 15:31:44 服务器:春意阑珊   </t>
  </si>
  <si>
    <t xml:space="preserve">购买者当前金币:50141257   </t>
  </si>
  <si>
    <t xml:space="preserve">出售者当前金币:50141257 </t>
  </si>
  <si>
    <t xml:space="preserve">2024/4/1 15:31:45 服务器:春意阑珊   </t>
  </si>
  <si>
    <t xml:space="preserve">购买者当前金币:40141258   </t>
  </si>
  <si>
    <t xml:space="preserve">出售者当前金币:40141258 </t>
  </si>
  <si>
    <t xml:space="preserve">2024/4/1 15:31:47 服务器:春意阑珊   </t>
  </si>
  <si>
    <t xml:space="preserve">购买者当前金币:30141259   </t>
  </si>
  <si>
    <t xml:space="preserve">出售者当前金币:30141259 </t>
  </si>
  <si>
    <t xml:space="preserve">2024/4/1 15:31:48 服务器:春意阑珊   </t>
  </si>
  <si>
    <t xml:space="preserve">购买者当前金币:20141260   </t>
  </si>
  <si>
    <t xml:space="preserve">出售者当前金币:20141260 </t>
  </si>
  <si>
    <t xml:space="preserve">2024/4/1 15:31:50 服务器:春意阑珊   </t>
  </si>
  <si>
    <t xml:space="preserve">购买者当前金币:10141261   </t>
  </si>
  <si>
    <t xml:space="preserve">出售者当前金币:10141261 </t>
  </si>
  <si>
    <t xml:space="preserve">2024/4/1 15:31:52 服务器:春意阑珊   </t>
  </si>
  <si>
    <t xml:space="preserve">购买者当前金币:141262   </t>
  </si>
  <si>
    <t xml:space="preserve">出售者当前金币:141262 </t>
  </si>
  <si>
    <t xml:space="preserve">2024/4/1 15:38:13 服务器:九霄云外   </t>
  </si>
  <si>
    <t xml:space="preserve">价格:598000  </t>
  </si>
  <si>
    <t xml:space="preserve">购买者名称:老衲玩   </t>
  </si>
  <si>
    <t xml:space="preserve">购买者当前金币:7519595   </t>
  </si>
  <si>
    <t xml:space="preserve">购买者账号:18073375835    </t>
  </si>
  <si>
    <t xml:space="preserve">出售者当前金币:7519595 </t>
  </si>
  <si>
    <t xml:space="preserve">2024/4/1 15:48:06 服务器:春意阑珊   </t>
  </si>
  <si>
    <t xml:space="preserve">购买者当前金币:2007480   </t>
  </si>
  <si>
    <t xml:space="preserve">出售者当前金币:2007480 </t>
  </si>
  <si>
    <t xml:space="preserve">2024/4/1 15:50:02 服务器:春意阑珊   </t>
  </si>
  <si>
    <t xml:space="preserve">购买者当前金币:665392   </t>
  </si>
  <si>
    <t xml:space="preserve">出售者当前金币:665392 </t>
  </si>
  <si>
    <t xml:space="preserve">2024/4/1 15:50:42 服务器:万水千山   </t>
  </si>
  <si>
    <t xml:space="preserve">购买者名称:上官伊文   </t>
  </si>
  <si>
    <t xml:space="preserve">购买者当前金币:7271   </t>
  </si>
  <si>
    <t xml:space="preserve">出售者当前金币:7271 </t>
  </si>
  <si>
    <t xml:space="preserve">2024/4/1 15:55:09 服务器:春意阑珊   </t>
  </si>
  <si>
    <t xml:space="preserve">购买者当前金币:479710   </t>
  </si>
  <si>
    <t xml:space="preserve">出售者当前金币:479710 </t>
  </si>
  <si>
    <t xml:space="preserve">2024/4/1 15:57:45 服务器:龙的传人   </t>
  </si>
  <si>
    <t xml:space="preserve">购买者当前金币:131311   </t>
  </si>
  <si>
    <t xml:space="preserve">出售者当前金币:131311 </t>
  </si>
  <si>
    <t xml:space="preserve">2024/4/1 15:58:03 服务器:春意阑珊   </t>
  </si>
  <si>
    <t xml:space="preserve">购买者当前金币:3972657   </t>
  </si>
  <si>
    <t xml:space="preserve">出售者当前金币:3972657 </t>
  </si>
  <si>
    <t xml:space="preserve">2024/4/1 15:59:27 服务器:龙的传人   </t>
  </si>
  <si>
    <t xml:space="preserve">数量:205   </t>
  </si>
  <si>
    <t xml:space="preserve">购买者当前金币:9371423   </t>
  </si>
  <si>
    <t xml:space="preserve">出售者名称:蓝色大海的传说   </t>
  </si>
  <si>
    <t xml:space="preserve">出售者当前金币:9371423 </t>
  </si>
  <si>
    <t xml:space="preserve">2024/4/1 16:00:07 服务器:春意阑珊   </t>
  </si>
  <si>
    <t xml:space="preserve">购买者当前金币:10153272   </t>
  </si>
  <si>
    <t xml:space="preserve">出售者当前金币:10153272 </t>
  </si>
  <si>
    <t xml:space="preserve">2024/4/1 16:00:10 服务器:春意阑珊   </t>
  </si>
  <si>
    <t xml:space="preserve">购买者当前金币:153273   </t>
  </si>
  <si>
    <t xml:space="preserve">出售者当前金币:153273 </t>
  </si>
  <si>
    <t xml:space="preserve">2024/4/1 16:01:45 服务器:龙的传人   </t>
  </si>
  <si>
    <t xml:space="preserve">价格:3000000  </t>
  </si>
  <si>
    <t xml:space="preserve">购买者当前金币:2775061   </t>
  </si>
  <si>
    <t xml:space="preserve">出售者当前金币:2775061 </t>
  </si>
  <si>
    <t xml:space="preserve">2024/4/1 16:02:08 服务器:龙的传人   </t>
  </si>
  <si>
    <t xml:space="preserve">购买者当前金币:175061   </t>
  </si>
  <si>
    <t xml:space="preserve">出售者当前金币:175061 </t>
  </si>
  <si>
    <t xml:space="preserve">2024/4/1 16:03:57 服务器:春意阑珊   </t>
  </si>
  <si>
    <t xml:space="preserve">购买者当前金币:11869501   </t>
  </si>
  <si>
    <t xml:space="preserve">出售者当前金币:11869501 </t>
  </si>
  <si>
    <t xml:space="preserve">2024/4/1 16:04:02 服务器:春意阑珊   </t>
  </si>
  <si>
    <t xml:space="preserve">购买者当前金币:1869502   </t>
  </si>
  <si>
    <t xml:space="preserve">出售者当前金币:1869502 </t>
  </si>
  <si>
    <t xml:space="preserve">2024/4/1 16:07:38 服务器:万水千山   </t>
  </si>
  <si>
    <t xml:space="preserve">购买者名称:敖瑰   </t>
  </si>
  <si>
    <t xml:space="preserve">购买者当前金币:97896   </t>
  </si>
  <si>
    <t xml:space="preserve">购买者账号:18472926152    </t>
  </si>
  <si>
    <t xml:space="preserve">出售者当前金币:97896 </t>
  </si>
  <si>
    <t xml:space="preserve">2024/4/1 16:08:09 服务器:龙凤呈祥   </t>
  </si>
  <si>
    <t xml:space="preserve">道具名称:特级生命药水   </t>
  </si>
  <si>
    <t xml:space="preserve">购买者名称:倾雅   </t>
  </si>
  <si>
    <t xml:space="preserve">购买者充值:202   </t>
  </si>
  <si>
    <t xml:space="preserve">购买者当前金币:58829039   </t>
  </si>
  <si>
    <t xml:space="preserve">购买者账号:65cff9af4941909a7506107e    </t>
  </si>
  <si>
    <t xml:space="preserve">出售者名称:一I一   </t>
  </si>
  <si>
    <t xml:space="preserve">出售者账号:7337170166339525439   </t>
  </si>
  <si>
    <t xml:space="preserve">出售者当前金币:58829039 </t>
  </si>
  <si>
    <t xml:space="preserve">2024/4/1 16:08:10 服务器:龙凤呈祥   </t>
  </si>
  <si>
    <t xml:space="preserve">购买者当前金币:48829040   </t>
  </si>
  <si>
    <t xml:space="preserve">出售者当前金币:48829040 </t>
  </si>
  <si>
    <t xml:space="preserve">2024/4/1 16:08:12 服务器:龙凤呈祥   </t>
  </si>
  <si>
    <t xml:space="preserve">购买者当前金币:38829041   </t>
  </si>
  <si>
    <t xml:space="preserve">出售者当前金币:38829041 </t>
  </si>
  <si>
    <t xml:space="preserve">2024/4/1 16:08:13 服务器:龙凤呈祥   </t>
  </si>
  <si>
    <t xml:space="preserve">购买者当前金币:28829042   </t>
  </si>
  <si>
    <t xml:space="preserve">出售者当前金币:28829042 </t>
  </si>
  <si>
    <t xml:space="preserve">2024/4/1 16:08:15 服务器:龙凤呈祥   </t>
  </si>
  <si>
    <t xml:space="preserve">购买者当前金币:18829043   </t>
  </si>
  <si>
    <t xml:space="preserve">出售者当前金币:18829043 </t>
  </si>
  <si>
    <t xml:space="preserve">2024/4/1 16:08:17 服务器:龙凤呈祥   </t>
  </si>
  <si>
    <t xml:space="preserve">购买者当前金币:8829044   </t>
  </si>
  <si>
    <t xml:space="preserve">出售者当前金币:8829044 </t>
  </si>
  <si>
    <t xml:space="preserve">2024/4/1 16:08:44 服务器:龙的传人   </t>
  </si>
  <si>
    <t xml:space="preserve">购买者名称:蓝色太阳   </t>
  </si>
  <si>
    <t xml:space="preserve">购买者当前金币:25633   </t>
  </si>
  <si>
    <t xml:space="preserve">出售者当前金币:25633 </t>
  </si>
  <si>
    <t xml:space="preserve">2024/4/1 16:08:52 服务器:龙凤呈祥   </t>
  </si>
  <si>
    <t xml:space="preserve">购买者当前金币:373845   </t>
  </si>
  <si>
    <t xml:space="preserve">出售者名称:八零后丶佬涩痞   </t>
  </si>
  <si>
    <t xml:space="preserve">出售者账号:13191830053   </t>
  </si>
  <si>
    <t xml:space="preserve">出售者当前金币:373845 </t>
  </si>
  <si>
    <t xml:space="preserve">2024/4/1 16:10:03 服务器:春意阑珊   </t>
  </si>
  <si>
    <t xml:space="preserve">购买者当前金币:11752352   </t>
  </si>
  <si>
    <t xml:space="preserve">出售者当前金币:11752352 </t>
  </si>
  <si>
    <t xml:space="preserve">2024/4/1 16:10:06 服务器:春意阑珊   </t>
  </si>
  <si>
    <t xml:space="preserve">购买者当前金币:1752353   </t>
  </si>
  <si>
    <t xml:space="preserve">出售者当前金币:1752353 </t>
  </si>
  <si>
    <t xml:space="preserve">2024/4/1 16:10:46 服务器:龙凤呈祥   </t>
  </si>
  <si>
    <t xml:space="preserve">购买者名称:大姐夫   </t>
  </si>
  <si>
    <t xml:space="preserve">购买者充值:816   </t>
  </si>
  <si>
    <t xml:space="preserve">购买者当前金币:65231112   </t>
  </si>
  <si>
    <t xml:space="preserve">购买者账号:17603370627    </t>
  </si>
  <si>
    <t xml:space="preserve">出售者当前金币:65231112 </t>
  </si>
  <si>
    <t xml:space="preserve">2024/4/1 16:10:48 服务器:龙凤呈祥   </t>
  </si>
  <si>
    <t xml:space="preserve">购买者当前金币:55231113   </t>
  </si>
  <si>
    <t xml:space="preserve">出售者当前金币:55231113 </t>
  </si>
  <si>
    <t xml:space="preserve">2024/4/1 16:10:49 服务器:龙凤呈祥   </t>
  </si>
  <si>
    <t xml:space="preserve">购买者当前金币:45231114   </t>
  </si>
  <si>
    <t xml:space="preserve">出售者当前金币:45231114 </t>
  </si>
  <si>
    <t xml:space="preserve">2024/4/1 16:10:51 服务器:龙凤呈祥   </t>
  </si>
  <si>
    <t xml:space="preserve">购买者当前金币:35231115   </t>
  </si>
  <si>
    <t xml:space="preserve">出售者当前金币:35231115 </t>
  </si>
  <si>
    <t xml:space="preserve">2024/4/1 16:10:53 服务器:龙凤呈祥   </t>
  </si>
  <si>
    <t xml:space="preserve">购买者当前金币:25231116   </t>
  </si>
  <si>
    <t xml:space="preserve">出售者当前金币:25231116 </t>
  </si>
  <si>
    <t xml:space="preserve">2024/4/1 16:10:54 服务器:龙凤呈祥   </t>
  </si>
  <si>
    <t xml:space="preserve">购买者当前金币:15231117   </t>
  </si>
  <si>
    <t xml:space="preserve">出售者当前金币:15231117 </t>
  </si>
  <si>
    <t xml:space="preserve">2024/4/1 16:10:56 服务器:龙凤呈祥   </t>
  </si>
  <si>
    <t xml:space="preserve">购买者当前金币:5231118   </t>
  </si>
  <si>
    <t xml:space="preserve">出售者当前金币:5231118 </t>
  </si>
  <si>
    <t xml:space="preserve">2024/4/1 16:11:38 服务器:龙凤呈祥   </t>
  </si>
  <si>
    <t xml:space="preserve">购买者当前金币:231118   </t>
  </si>
  <si>
    <t xml:space="preserve">出售者当前金币:231118 </t>
  </si>
  <si>
    <t xml:space="preserve">2024/4/1 16:12:43 服务器:春意阑珊   </t>
  </si>
  <si>
    <t xml:space="preserve">购买者当前金币:8255097   </t>
  </si>
  <si>
    <t xml:space="preserve">出售者当前金币:8255097 </t>
  </si>
  <si>
    <t xml:space="preserve">2024/4/1 16:13:34 服务器:春意阑珊   </t>
  </si>
  <si>
    <t xml:space="preserve">购买者当前金币:255097   </t>
  </si>
  <si>
    <t xml:space="preserve">出售者当前金币:255097 </t>
  </si>
  <si>
    <t xml:space="preserve">2024/4/1 16:13:36 服务器:龙的传人   </t>
  </si>
  <si>
    <t xml:space="preserve">数量:48   </t>
  </si>
  <si>
    <t xml:space="preserve">购买者当前金币:15556512   </t>
  </si>
  <si>
    <t xml:space="preserve">出售者名称:蓝色太阳   </t>
  </si>
  <si>
    <t xml:space="preserve">出售者当前金币:15556512 </t>
  </si>
  <si>
    <t xml:space="preserve">2024/4/1 16:14:26 服务器:龙的传人   </t>
  </si>
  <si>
    <t xml:space="preserve">购买者当前金币:346925   </t>
  </si>
  <si>
    <t xml:space="preserve">出售者当前金币:346925 </t>
  </si>
  <si>
    <t xml:space="preserve">2024/4/1 16:14:53 服务器:烽烟四起   </t>
  </si>
  <si>
    <t xml:space="preserve">购买者名称:司徒颜   </t>
  </si>
  <si>
    <t xml:space="preserve">购买者当前金币:48882392   </t>
  </si>
  <si>
    <t xml:space="preserve">购买者账号:65feab3e01bc2ff3a1cf9a37    </t>
  </si>
  <si>
    <t xml:space="preserve">出售者名称:大哥   </t>
  </si>
  <si>
    <t xml:space="preserve">出售者账号:7344734479682149174   </t>
  </si>
  <si>
    <t xml:space="preserve">出售者当前金币:48882392 </t>
  </si>
  <si>
    <t xml:space="preserve">2024/4/1 16:14:54 服务器:烽烟四起   </t>
  </si>
  <si>
    <t xml:space="preserve">购买者当前金币:43882393   </t>
  </si>
  <si>
    <t xml:space="preserve">出售者当前金币:43882393 </t>
  </si>
  <si>
    <t xml:space="preserve">2024/4/1 16:14:55 服务器:烽烟四起   </t>
  </si>
  <si>
    <t xml:space="preserve">购买者当前金币:38882394   </t>
  </si>
  <si>
    <t xml:space="preserve">出售者当前金币:38882394 </t>
  </si>
  <si>
    <t xml:space="preserve">2024/4/1 16:14:56 服务器:烽烟四起   </t>
  </si>
  <si>
    <t xml:space="preserve">购买者当前金币:33882395   </t>
  </si>
  <si>
    <t xml:space="preserve">出售者当前金币:33882395 </t>
  </si>
  <si>
    <t xml:space="preserve">2024/4/1 16:14:57 服务器:烽烟四起   </t>
  </si>
  <si>
    <t xml:space="preserve">购买者当前金币:28882396   </t>
  </si>
  <si>
    <t xml:space="preserve">出售者当前金币:28882396 </t>
  </si>
  <si>
    <t xml:space="preserve">2024/4/1 16:14:59 服务器:烽烟四起   </t>
  </si>
  <si>
    <t xml:space="preserve">购买者当前金币:23882397   </t>
  </si>
  <si>
    <t xml:space="preserve">出售者当前金币:23882397 </t>
  </si>
  <si>
    <t xml:space="preserve">2024/4/1 16:15:00 服务器:烽烟四起   </t>
  </si>
  <si>
    <t xml:space="preserve">购买者当前金币:18882398   </t>
  </si>
  <si>
    <t xml:space="preserve">出售者当前金币:18882398 </t>
  </si>
  <si>
    <t xml:space="preserve">2024/4/1 16:15:01 服务器:烽烟四起   </t>
  </si>
  <si>
    <t xml:space="preserve">购买者当前金币:13882399   </t>
  </si>
  <si>
    <t xml:space="preserve">出售者当前金币:13882399 </t>
  </si>
  <si>
    <t xml:space="preserve">2024/4/1 16:15:02 服务器:烽烟四起   </t>
  </si>
  <si>
    <t xml:space="preserve">购买者当前金币:8882400   </t>
  </si>
  <si>
    <t xml:space="preserve">出售者当前金币:8882400 </t>
  </si>
  <si>
    <t xml:space="preserve">2024/4/1 16:15:04 服务器:烽烟四起   </t>
  </si>
  <si>
    <t xml:space="preserve">购买者当前金币:3882401   </t>
  </si>
  <si>
    <t xml:space="preserve">出售者当前金币:3882401 </t>
  </si>
  <si>
    <t xml:space="preserve">2024/4/1 16:15:35 服务器:烽烟四起   </t>
  </si>
  <si>
    <t xml:space="preserve">购买者名称:钟离幻殇   </t>
  </si>
  <si>
    <t xml:space="preserve">购买者当前金币:57522249   </t>
  </si>
  <si>
    <t xml:space="preserve">购买者账号:13192928649    </t>
  </si>
  <si>
    <t xml:space="preserve">出售者当前金币:57522249 </t>
  </si>
  <si>
    <t xml:space="preserve">2024/4/1 16:15:37 服务器:烽烟四起   </t>
  </si>
  <si>
    <t xml:space="preserve">购买者当前金币:52522250   </t>
  </si>
  <si>
    <t xml:space="preserve">出售者当前金币:52522250 </t>
  </si>
  <si>
    <t xml:space="preserve">2024/4/1 16:15:39 服务器:烽烟四起   </t>
  </si>
  <si>
    <t xml:space="preserve">购买者当前金币:47522251   </t>
  </si>
  <si>
    <t xml:space="preserve">出售者当前金币:47522251 </t>
  </si>
  <si>
    <t xml:space="preserve">2024/4/1 16:15:40 服务器:烽烟四起   </t>
  </si>
  <si>
    <t xml:space="preserve">购买者当前金币:42522252   </t>
  </si>
  <si>
    <t xml:space="preserve">出售者当前金币:42522252 </t>
  </si>
  <si>
    <t xml:space="preserve">2024/4/1 16:15:41 服务器:烽烟四起   </t>
  </si>
  <si>
    <t xml:space="preserve">购买者当前金币:37522253   </t>
  </si>
  <si>
    <t xml:space="preserve">出售者当前金币:37522253 </t>
  </si>
  <si>
    <t xml:space="preserve">2024/4/1 16:15:42 服务器:烽烟四起   </t>
  </si>
  <si>
    <t xml:space="preserve">购买者当前金币:32522254   </t>
  </si>
  <si>
    <t xml:space="preserve">出售者当前金币:32522254 </t>
  </si>
  <si>
    <t xml:space="preserve">2024/4/1 16:15:44 服务器:烽烟四起   </t>
  </si>
  <si>
    <t xml:space="preserve">购买者当前金币:27522255   </t>
  </si>
  <si>
    <t xml:space="preserve">出售者当前金币:27522255 </t>
  </si>
  <si>
    <t xml:space="preserve">2024/4/1 16:15:46 服务器:烽烟四起   </t>
  </si>
  <si>
    <t xml:space="preserve">购买者当前金币:22522256   </t>
  </si>
  <si>
    <t xml:space="preserve">出售者当前金币:22522256 </t>
  </si>
  <si>
    <t xml:space="preserve">2024/4/1 16:15:47 服务器:烽烟四起   </t>
  </si>
  <si>
    <t xml:space="preserve">购买者当前金币:17522257   </t>
  </si>
  <si>
    <t xml:space="preserve">出售者当前金币:17522257 </t>
  </si>
  <si>
    <t xml:space="preserve">2024/4/1 16:15:49 服务器:烽烟四起   </t>
  </si>
  <si>
    <t xml:space="preserve">购买者当前金币:12522258   </t>
  </si>
  <si>
    <t xml:space="preserve">出售者当前金币:12522258 </t>
  </si>
  <si>
    <t xml:space="preserve">2024/4/1 16:19:01 服务器:龙的传人   </t>
  </si>
  <si>
    <t xml:space="preserve">数量:199   </t>
  </si>
  <si>
    <t xml:space="preserve">购买者当前金币:291981712   </t>
  </si>
  <si>
    <t xml:space="preserve">出售者当前金币:291981712 </t>
  </si>
  <si>
    <t xml:space="preserve">2024/4/1 16:19:08 服务器:龙的传人   </t>
  </si>
  <si>
    <t xml:space="preserve">购买者当前金币:282981712   </t>
  </si>
  <si>
    <t xml:space="preserve">出售者当前金币:282981712 </t>
  </si>
  <si>
    <t xml:space="preserve">2024/4/1 16:19:14 服务器:龙的传人   </t>
  </si>
  <si>
    <t xml:space="preserve">购买者当前金币:273981712   </t>
  </si>
  <si>
    <t xml:space="preserve">出售者当前金币:273981712 </t>
  </si>
  <si>
    <t xml:space="preserve">2024/4/1 16:19:19 服务器:龙的传人   </t>
  </si>
  <si>
    <t xml:space="preserve">购买者当前金币:264981712   </t>
  </si>
  <si>
    <t xml:space="preserve">出售者当前金币:264981712 </t>
  </si>
  <si>
    <t xml:space="preserve">2024/4/1 16:19:26 服务器:龙的传人   </t>
  </si>
  <si>
    <t xml:space="preserve">购买者当前金币:255981712   </t>
  </si>
  <si>
    <t xml:space="preserve">出售者当前金币:255981712 </t>
  </si>
  <si>
    <t xml:space="preserve">2024/4/1 16:23:23 服务器:龙凤呈祥   </t>
  </si>
  <si>
    <t xml:space="preserve">数量:45   </t>
  </si>
  <si>
    <t xml:space="preserve">价格:12000  </t>
  </si>
  <si>
    <t xml:space="preserve">购买者当前金币:2984   </t>
  </si>
  <si>
    <t xml:space="preserve">出售者当前金币:2984 </t>
  </si>
  <si>
    <t xml:space="preserve">2024/4/1 16:23:24 服务器:龙的传人   </t>
  </si>
  <si>
    <t xml:space="preserve">购买者当前金币:51061513   </t>
  </si>
  <si>
    <t xml:space="preserve">出售者名称:雨天坏蛋   </t>
  </si>
  <si>
    <t xml:space="preserve">出售者账号:wxoVumu0kmRD14OGzQDmkOzGVKXysE   </t>
  </si>
  <si>
    <t xml:space="preserve">出售者当前金币:51061513 </t>
  </si>
  <si>
    <t xml:space="preserve">2024/4/1 16:23:27 服务器:龙的传人   </t>
  </si>
  <si>
    <t xml:space="preserve">购买者当前金币:41061514   </t>
  </si>
  <si>
    <t xml:space="preserve">出售者当前金币:41061514 </t>
  </si>
  <si>
    <t xml:space="preserve">2024/4/1 16:23:30 服务器:龙的传人   </t>
  </si>
  <si>
    <t xml:space="preserve">购买者当前金币:31061515   </t>
  </si>
  <si>
    <t xml:space="preserve">出售者当前金币:31061515 </t>
  </si>
  <si>
    <t xml:space="preserve">2024/4/1 16:23:32 服务器:龙的传人   </t>
  </si>
  <si>
    <t xml:space="preserve">购买者当前金币:21061516   </t>
  </si>
  <si>
    <t xml:space="preserve">出售者当前金币:21061516 </t>
  </si>
  <si>
    <t xml:space="preserve">2024/4/1 16:23:35 服务器:龙的传人   </t>
  </si>
  <si>
    <t xml:space="preserve">购买者当前金币:18061516   </t>
  </si>
  <si>
    <t xml:space="preserve">出售者当前金币:18061516 </t>
  </si>
  <si>
    <t xml:space="preserve">2024/4/1 16:25:59 服务器:龙的传人   </t>
  </si>
  <si>
    <t xml:space="preserve">购买者当前金币:10061516   </t>
  </si>
  <si>
    <t xml:space="preserve">出售者当前金币:10061516 </t>
  </si>
  <si>
    <t xml:space="preserve">2024/4/1 16:26:02 服务器:龙的传人   </t>
  </si>
  <si>
    <t xml:space="preserve">购买者当前金币:2061516   </t>
  </si>
  <si>
    <t xml:space="preserve">出售者当前金币:2061516 </t>
  </si>
  <si>
    <t xml:space="preserve">2024/4/1 16:30:42 服务器:九霄云外   </t>
  </si>
  <si>
    <t xml:space="preserve">道具名称:高级藏宝图   </t>
  </si>
  <si>
    <t xml:space="preserve">购买者当前金币:25707093   </t>
  </si>
  <si>
    <t xml:space="preserve">出售者当前金币:25707093 </t>
  </si>
  <si>
    <t xml:space="preserve">2024/4/1 16:30:44 服务器:九霄云外   </t>
  </si>
  <si>
    <t xml:space="preserve">购买者当前金币:24707093   </t>
  </si>
  <si>
    <t xml:space="preserve">出售者当前金币:24707093 </t>
  </si>
  <si>
    <t xml:space="preserve">2024/4/1 16:42:48 服务器:龙凤呈祥   </t>
  </si>
  <si>
    <t xml:space="preserve">数量:47   </t>
  </si>
  <si>
    <t xml:space="preserve">购买者等级:26    </t>
  </si>
  <si>
    <t xml:space="preserve">购买者当前金币:7174   </t>
  </si>
  <si>
    <t xml:space="preserve">出售者当前金币:7174 </t>
  </si>
  <si>
    <t xml:space="preserve">2024/4/1 16:44:33 服务器:梦想之城   </t>
  </si>
  <si>
    <t xml:space="preserve">道具名称:流光之戒   </t>
  </si>
  <si>
    <t xml:space="preserve">价格:1000010  </t>
  </si>
  <si>
    <t xml:space="preserve">购买者名称:嘻嘻   </t>
  </si>
  <si>
    <t xml:space="preserve">购买者等级:60    </t>
  </si>
  <si>
    <t xml:space="preserve">购买者当前金币:12914776   </t>
  </si>
  <si>
    <t xml:space="preserve">出售者名称:花榮   </t>
  </si>
  <si>
    <t xml:space="preserve">出售者账号:7350230931942677275   </t>
  </si>
  <si>
    <t xml:space="preserve">出售者当前金币:12914776 </t>
  </si>
  <si>
    <t xml:space="preserve">2024/4/1 16:44:47 服务器:梦想之城   </t>
  </si>
  <si>
    <t xml:space="preserve">道具名称:流光之链   </t>
  </si>
  <si>
    <t xml:space="preserve">购买者当前金币:11914776   </t>
  </si>
  <si>
    <t xml:space="preserve">出售者当前金币:11914776 </t>
  </si>
  <si>
    <t xml:space="preserve">2024/4/1 16:45:07 服务器:花好月圆   </t>
  </si>
  <si>
    <t xml:space="preserve">道具名称:炙热之戒   </t>
  </si>
  <si>
    <t xml:space="preserve">购买者当前金币:1422548   </t>
  </si>
  <si>
    <t xml:space="preserve">出售者当前金币:1422548 </t>
  </si>
  <si>
    <t xml:space="preserve">2024/4/1 16:46:25 服务器:兔年大吉   </t>
  </si>
  <si>
    <t xml:space="preserve">道具名称:再生   </t>
  </si>
  <si>
    <t xml:space="preserve">价格:528827  </t>
  </si>
  <si>
    <t xml:space="preserve">购买者当前金币:896179   </t>
  </si>
  <si>
    <t xml:space="preserve">出售者当前金币:896179 </t>
  </si>
  <si>
    <t xml:space="preserve">2024/4/1 16:52:53 服务器:龙的传人   </t>
  </si>
  <si>
    <t xml:space="preserve">购买者当前金币:2159516   </t>
  </si>
  <si>
    <t xml:space="preserve">出售者当前金币:2159516 </t>
  </si>
  <si>
    <t xml:space="preserve">2024/4/1 16:53:33 服务器:龙的传人   </t>
  </si>
  <si>
    <t xml:space="preserve">购买者当前金币:26045   </t>
  </si>
  <si>
    <t xml:space="preserve">出售者当前金币:26045 </t>
  </si>
  <si>
    <t xml:space="preserve">2024/4/1 16:53:52 服务器:九霄云外   </t>
  </si>
  <si>
    <t xml:space="preserve">数量:53   </t>
  </si>
  <si>
    <t xml:space="preserve">价格:15754  </t>
  </si>
  <si>
    <t xml:space="preserve">购买者当前金币:11304345   </t>
  </si>
  <si>
    <t xml:space="preserve">出售者名称:银刚舞姬   </t>
  </si>
  <si>
    <t xml:space="preserve">出售者当前金币:11304345 </t>
  </si>
  <si>
    <t xml:space="preserve">2024/4/1 16:53:54 服务器:九霄云外   </t>
  </si>
  <si>
    <t xml:space="preserve">道具名称:森林奖章   </t>
  </si>
  <si>
    <t xml:space="preserve">价格:65378  </t>
  </si>
  <si>
    <t xml:space="preserve">购买者当前金币:10715943   </t>
  </si>
  <si>
    <t xml:space="preserve">出售者当前金币:10715943 </t>
  </si>
  <si>
    <t xml:space="preserve">2024/4/1 16:53:56 服务器:九霄云外   </t>
  </si>
  <si>
    <t xml:space="preserve">道具名称:荒漠印记   </t>
  </si>
  <si>
    <t xml:space="preserve">数量:23   </t>
  </si>
  <si>
    <t xml:space="preserve">价格:26934  </t>
  </si>
  <si>
    <t xml:space="preserve">购买者当前金币:10096461   </t>
  </si>
  <si>
    <t xml:space="preserve">出售者当前金币:10096461 </t>
  </si>
  <si>
    <t xml:space="preserve">2024/4/1 16:54:00 服务器:九霄云外   </t>
  </si>
  <si>
    <t xml:space="preserve">道具名称:冰封印记   </t>
  </si>
  <si>
    <t xml:space="preserve">数量:30   </t>
  </si>
  <si>
    <t xml:space="preserve">价格:20850  </t>
  </si>
  <si>
    <t xml:space="preserve">购买者当前金币:9066936   </t>
  </si>
  <si>
    <t xml:space="preserve">出售者当前金币:9066936 </t>
  </si>
  <si>
    <t xml:space="preserve">2024/4/1 16:54:02 服务器:九霄云外   </t>
  </si>
  <si>
    <t xml:space="preserve">价格:62500  </t>
  </si>
  <si>
    <t xml:space="preserve">购买者当前金币:8504436   </t>
  </si>
  <si>
    <t xml:space="preserve">出售者当前金币:8504436 </t>
  </si>
  <si>
    <t xml:space="preserve">2024/4/1 16:54:07 服务器:九霄云外   </t>
  </si>
  <si>
    <t xml:space="preserve">道具名称:暮色印记   </t>
  </si>
  <si>
    <t xml:space="preserve">购买者当前金币:7604436   </t>
  </si>
  <si>
    <t xml:space="preserve">出售者当前金币:7604436 </t>
  </si>
  <si>
    <t xml:space="preserve">2024/4/1 16:54:08 服务器:九霄云外   </t>
  </si>
  <si>
    <t xml:space="preserve">道具名称:暮色奖章   </t>
  </si>
  <si>
    <t xml:space="preserve">价格:75000  </t>
  </si>
  <si>
    <t xml:space="preserve">购买者当前金币:7079436   </t>
  </si>
  <si>
    <t xml:space="preserve">出售者当前金币:7079436 </t>
  </si>
  <si>
    <t xml:space="preserve">2024/4/1 16:54:28 服务器:九霄云外   </t>
  </si>
  <si>
    <t xml:space="preserve">价格:22445  </t>
  </si>
  <si>
    <t xml:space="preserve">购买者当前金币:5716690   </t>
  </si>
  <si>
    <t xml:space="preserve">出售者当前金币:5716690 </t>
  </si>
  <si>
    <t xml:space="preserve">2024/4/1 16:54:31 服务器:九霄云外   </t>
  </si>
  <si>
    <t xml:space="preserve">购买者当前金币:4932154   </t>
  </si>
  <si>
    <t xml:space="preserve">出售者当前金币:4932154 </t>
  </si>
  <si>
    <t xml:space="preserve">2024/4/1 16:54:35 服务器:九霄云外   </t>
  </si>
  <si>
    <t xml:space="preserve">数量:46   </t>
  </si>
  <si>
    <t xml:space="preserve">购买者当前金币:3488224   </t>
  </si>
  <si>
    <t xml:space="preserve">出售者当前金币:3488224 </t>
  </si>
  <si>
    <t xml:space="preserve">2024/4/1 16:54:37 服务器:九霄云外   </t>
  </si>
  <si>
    <t xml:space="preserve">购买者当前金币:2925724   </t>
  </si>
  <si>
    <t xml:space="preserve">出售者当前金币:2925724 </t>
  </si>
  <si>
    <t xml:space="preserve">2024/4/1 16:54:43 服务器:梦想之城   </t>
  </si>
  <si>
    <t xml:space="preserve">价格:188892  </t>
  </si>
  <si>
    <t xml:space="preserve">购买者名称:鱼丸大人   </t>
  </si>
  <si>
    <t xml:space="preserve">购买者当前金币:4174433   </t>
  </si>
  <si>
    <t xml:space="preserve">购买者账号:wxoVumu0gal9vsckeWmuRn97b3pBaU    </t>
  </si>
  <si>
    <t xml:space="preserve">出售者名称:KNS   </t>
  </si>
  <si>
    <t xml:space="preserve">出售者当前金币:4174433 </t>
  </si>
  <si>
    <t xml:space="preserve">2024/4/1 16:56:30 服务器:九霄云外   </t>
  </si>
  <si>
    <t xml:space="preserve">购买者当前金币:15325160   </t>
  </si>
  <si>
    <t xml:space="preserve">出售者账号:18942352180   </t>
  </si>
  <si>
    <t xml:space="preserve">出售者当前金币:15325160 </t>
  </si>
  <si>
    <t xml:space="preserve">2024/4/1 16:59:27 服务器:九霄云外   </t>
  </si>
  <si>
    <t xml:space="preserve">购买者当前金币:3620442   </t>
  </si>
  <si>
    <t xml:space="preserve">出售者当前金币:3620442 </t>
  </si>
  <si>
    <t xml:space="preserve">2024/4/1 17:00:47 服务器:九霄云外   </t>
  </si>
  <si>
    <t xml:space="preserve">购买者当前金币:13249331   </t>
  </si>
  <si>
    <t xml:space="preserve">出售者名称:伊斯千梦   </t>
  </si>
  <si>
    <t xml:space="preserve">出售者当前金币:13249331 </t>
  </si>
  <si>
    <t xml:space="preserve">2024/4/1 17:00:56 服务器:九霄云外   </t>
  </si>
  <si>
    <t xml:space="preserve">购买者当前金币:12477385   </t>
  </si>
  <si>
    <t xml:space="preserve">出售者当前金币:12477385 </t>
  </si>
  <si>
    <t xml:space="preserve">2024/4/1 17:05:26 服务器:九霄云外   </t>
  </si>
  <si>
    <t xml:space="preserve">价格:366630  </t>
  </si>
  <si>
    <t xml:space="preserve">购买者名称:渣渣泡妞   </t>
  </si>
  <si>
    <t xml:space="preserve">购买者当前金币:16829657   </t>
  </si>
  <si>
    <t xml:space="preserve">购买者账号:7334631271055874843    </t>
  </si>
  <si>
    <t xml:space="preserve">出售者当前金币:16829657 </t>
  </si>
  <si>
    <t xml:space="preserve">2024/4/1 17:06:43 服务器:龙凤呈祥   </t>
  </si>
  <si>
    <t xml:space="preserve">数量:60   </t>
  </si>
  <si>
    <t xml:space="preserve">价格:14500  </t>
  </si>
  <si>
    <t xml:space="preserve">购买者名称:寂寞   </t>
  </si>
  <si>
    <t xml:space="preserve">购买者当前金币:28037   </t>
  </si>
  <si>
    <t xml:space="preserve">出售者当前金币:28037 </t>
  </si>
  <si>
    <t xml:space="preserve">2024/4/1 17:09:06 服务器:兔年大吉   </t>
  </si>
  <si>
    <t xml:space="preserve">购买者充值:110   </t>
  </si>
  <si>
    <t xml:space="preserve">购买者当前金币:294226   </t>
  </si>
  <si>
    <t xml:space="preserve">出售者当前金币:294226 </t>
  </si>
  <si>
    <t xml:space="preserve">2024/4/1 17:13:38 服务器:龙的传人   </t>
  </si>
  <si>
    <t xml:space="preserve">数量:51   </t>
  </si>
  <si>
    <t xml:space="preserve">购买者当前金币:339516   </t>
  </si>
  <si>
    <t xml:space="preserve">出售者名称:蓝色大海   </t>
  </si>
  <si>
    <t xml:space="preserve">出售者当前金币:339516 </t>
  </si>
  <si>
    <t xml:space="preserve">2024/4/1 17:15:17 服务器:龙的传人   </t>
  </si>
  <si>
    <t xml:space="preserve">购买者名称:蓝色大海   </t>
  </si>
  <si>
    <t xml:space="preserve">购买者当前金币:664528   </t>
  </si>
  <si>
    <t xml:space="preserve">出售者当前金币:664528 </t>
  </si>
  <si>
    <t xml:space="preserve">2024/4/1 17:15:29 服务器:龙的传人   </t>
  </si>
  <si>
    <t xml:space="preserve">购买者当前金币:4528   </t>
  </si>
  <si>
    <t xml:space="preserve">出售者当前金币:4528 </t>
  </si>
  <si>
    <t xml:space="preserve">2024/4/1 17:16:56 服务器:龙的传人   </t>
  </si>
  <si>
    <t xml:space="preserve">购买者当前金币:2161516   </t>
  </si>
  <si>
    <t xml:space="preserve">出售者当前金币:2161516 </t>
  </si>
  <si>
    <t xml:space="preserve">2024/4/1 17:18:29 服务器:龙的传人   </t>
  </si>
  <si>
    <t xml:space="preserve">购买者当前金币:131278   </t>
  </si>
  <si>
    <t xml:space="preserve">出售者当前金币:131278 </t>
  </si>
  <si>
    <t xml:space="preserve">2024/4/1 17:21:58 服务器:龙的传人   </t>
  </si>
  <si>
    <t xml:space="preserve">价格:503243  </t>
  </si>
  <si>
    <t xml:space="preserve">购买者名称:尚可波萝   </t>
  </si>
  <si>
    <t xml:space="preserve">购买者当前金币:14118466   </t>
  </si>
  <si>
    <t xml:space="preserve">购买者账号:wxoVumu0jX7o2lqRHt9MCJ1kze0Tlc    </t>
  </si>
  <si>
    <t xml:space="preserve">出售者当前金币:14118466 </t>
  </si>
  <si>
    <t xml:space="preserve">2024/4/1 17:23:54 服务器:龙凤呈祥   </t>
  </si>
  <si>
    <t xml:space="preserve">购买者名称:子蓝璃   </t>
  </si>
  <si>
    <t xml:space="preserve">购买者当前金币:12714   </t>
  </si>
  <si>
    <t xml:space="preserve">出售者当前金币:12714 </t>
  </si>
  <si>
    <t xml:space="preserve">2024/4/1 17:26:25 服务器:梦想之城   </t>
  </si>
  <si>
    <t xml:space="preserve">数量:122   </t>
  </si>
  <si>
    <t xml:space="preserve">购买者名称:罩子   </t>
  </si>
  <si>
    <t xml:space="preserve">购买者当前金币:15209408   </t>
  </si>
  <si>
    <t xml:space="preserve">购买者账号:qqUID_AE99D5FE46784C760EBFE56D5EABA8FD    </t>
  </si>
  <si>
    <t xml:space="preserve">出售者名称:叼猫在燃烧   </t>
  </si>
  <si>
    <t xml:space="preserve">出售者账号:wxoVumu0sZxh6BsZmsmNj7KmvqJFRo   </t>
  </si>
  <si>
    <t xml:space="preserve">出售者当前金币:15209408 </t>
  </si>
  <si>
    <t xml:space="preserve">2024/4/1 17:28:33 服务器:春意阑珊   </t>
  </si>
  <si>
    <t xml:space="preserve">购买者名称:家伙很大   </t>
  </si>
  <si>
    <t xml:space="preserve">购买者充值:5100   </t>
  </si>
  <si>
    <t xml:space="preserve">购买者当前金币:11046180   </t>
  </si>
  <si>
    <t xml:space="preserve">购买者账号:66068797dffeca276d30d7f1    </t>
  </si>
  <si>
    <t xml:space="preserve">出售者当前金币:11046180 </t>
  </si>
  <si>
    <t xml:space="preserve">2024/4/1 17:33:59 服务器:春意阑珊   </t>
  </si>
  <si>
    <t xml:space="preserve">购买者当前金币:8076180   </t>
  </si>
  <si>
    <t xml:space="preserve">出售者当前金币:8076180 </t>
  </si>
  <si>
    <t xml:space="preserve">2024/4/1 17:35:57 服务器:春意阑珊   </t>
  </si>
  <si>
    <t xml:space="preserve">购买者当前金币:25350685   </t>
  </si>
  <si>
    <t xml:space="preserve">出售者当前金币:25350685 </t>
  </si>
  <si>
    <t xml:space="preserve">2024/4/1 17:35:59 服务器:春意阑珊   </t>
  </si>
  <si>
    <t xml:space="preserve">购买者当前金币:15350686   </t>
  </si>
  <si>
    <t xml:space="preserve">出售者当前金币:15350686 </t>
  </si>
  <si>
    <t xml:space="preserve">2024/4/1 17:36:02 服务器:春意阑珊   </t>
  </si>
  <si>
    <t xml:space="preserve">购买者当前金币:5350687   </t>
  </si>
  <si>
    <t xml:space="preserve">出售者当前金币:5350687 </t>
  </si>
  <si>
    <t xml:space="preserve">2024/4/1 17:36:11 服务器:春意阑珊   </t>
  </si>
  <si>
    <t xml:space="preserve">购买者当前金币:28498405   </t>
  </si>
  <si>
    <t xml:space="preserve">出售者当前金币:28498405 </t>
  </si>
  <si>
    <t xml:space="preserve">2024/4/1 17:36:14 服务器:春意阑珊   </t>
  </si>
  <si>
    <t xml:space="preserve">购买者当前金币:18498406   </t>
  </si>
  <si>
    <t xml:space="preserve">出售者当前金币:18498406 </t>
  </si>
  <si>
    <t xml:space="preserve">2024/4/1 17:36:17 服务器:春意阑珊   </t>
  </si>
  <si>
    <t xml:space="preserve">购买者当前金币:1350688   </t>
  </si>
  <si>
    <t xml:space="preserve">出售者当前金币:1350688 </t>
  </si>
  <si>
    <t xml:space="preserve">2024/4/1 17:36:46 服务器:龙的传人   </t>
  </si>
  <si>
    <t xml:space="preserve">购买者名称:蓝色   </t>
  </si>
  <si>
    <t xml:space="preserve">购买者当前金币:10580   </t>
  </si>
  <si>
    <t xml:space="preserve">出售者当前金币:10580 </t>
  </si>
  <si>
    <t xml:space="preserve">2024/4/1 17:38:57 服务器:九霄云外   </t>
  </si>
  <si>
    <t xml:space="preserve">价格:513018  </t>
  </si>
  <si>
    <t xml:space="preserve">购买者充值:300   </t>
  </si>
  <si>
    <t xml:space="preserve">购买者当前金币:110979032   </t>
  </si>
  <si>
    <t xml:space="preserve">出售者当前金币:110979032 </t>
  </si>
  <si>
    <t xml:space="preserve">2024/4/1 17:39:01 服务器:九霄云外   </t>
  </si>
  <si>
    <t xml:space="preserve">购买者当前金币:110416532   </t>
  </si>
  <si>
    <t xml:space="preserve">出售者当前金币:110416532 </t>
  </si>
  <si>
    <t xml:space="preserve">2024/4/1 17:40:31 服务器:九霄云外   </t>
  </si>
  <si>
    <t xml:space="preserve">购买者当前金币:109854032   </t>
  </si>
  <si>
    <t xml:space="preserve">出售者当前金币:109854032 </t>
  </si>
  <si>
    <t xml:space="preserve">2024/4/1 17:40:55 服务器:龙的传人   </t>
  </si>
  <si>
    <t xml:space="preserve">购买者当前金币:1106224   </t>
  </si>
  <si>
    <t xml:space="preserve">出售者名称:蓝色   </t>
  </si>
  <si>
    <t xml:space="preserve">出售者当前金币:1106224 </t>
  </si>
  <si>
    <t xml:space="preserve">2024/4/1 17:41:08 服务器:龙凤呈祥   </t>
  </si>
  <si>
    <t xml:space="preserve">数量:35   </t>
  </si>
  <si>
    <t xml:space="preserve">购买者当前金币:13651   </t>
  </si>
  <si>
    <t xml:space="preserve">出售者当前金币:13651 </t>
  </si>
  <si>
    <t xml:space="preserve">2024/4/1 17:42:08 服务器:龙凤呈祥   </t>
  </si>
  <si>
    <t xml:space="preserve">购买者当前金币:4242   </t>
  </si>
  <si>
    <t xml:space="preserve">出售者当前金币:4242 </t>
  </si>
  <si>
    <t xml:space="preserve">2024/4/1 17:42:49 服务器:龙的传人   </t>
  </si>
  <si>
    <t xml:space="preserve">购买者当前金币:487368   </t>
  </si>
  <si>
    <t xml:space="preserve">出售者当前金币:487368 </t>
  </si>
  <si>
    <t xml:space="preserve">2024/4/1 17:44:37 服务器:新年快乐   </t>
  </si>
  <si>
    <t xml:space="preserve">道具名称:丑·牛   </t>
  </si>
  <si>
    <t xml:space="preserve">购买者当前金币:2797614   </t>
  </si>
  <si>
    <t xml:space="preserve">出售者当前金币:2797614 </t>
  </si>
  <si>
    <t xml:space="preserve">2024/4/1 17:44:50 服务器:新年快乐   </t>
  </si>
  <si>
    <t xml:space="preserve">道具名称:午·马   </t>
  </si>
  <si>
    <t xml:space="preserve">购买者当前金币:797614   </t>
  </si>
  <si>
    <t xml:space="preserve">出售者当前金币:797614 </t>
  </si>
  <si>
    <t xml:space="preserve">2024/4/1 17:45:33 服务器:名扬四海   </t>
  </si>
  <si>
    <t xml:space="preserve">购买者名称:朵朵   </t>
  </si>
  <si>
    <t xml:space="preserve">购买者当前金币:5696880   </t>
  </si>
  <si>
    <t xml:space="preserve">出售者名称:莫羽千月   </t>
  </si>
  <si>
    <t xml:space="preserve">出售者账号:18364223582   </t>
  </si>
  <si>
    <t xml:space="preserve">出售者当前金币:5696880 </t>
  </si>
  <si>
    <t xml:space="preserve">2024/4/1 17:47:54 服务器:龙的传人   </t>
  </si>
  <si>
    <t xml:space="preserve">价格:199999  </t>
  </si>
  <si>
    <t xml:space="preserve">购买者名称:梦醒   </t>
  </si>
  <si>
    <t xml:space="preserve">购买者当前金币:9769355   </t>
  </si>
  <si>
    <t xml:space="preserve">购买者账号:13761968840    </t>
  </si>
  <si>
    <t xml:space="preserve">出售者名称:虾仁猪心   </t>
  </si>
  <si>
    <t xml:space="preserve">出售者账号:qqUID_A87678C0DD023E754847E7BDD6D609A5   </t>
  </si>
  <si>
    <t xml:space="preserve">出售者当前金币:9769355 </t>
  </si>
  <si>
    <t xml:space="preserve">2024/4/1 17:48:27 服务器:燃烧之地   </t>
  </si>
  <si>
    <t xml:space="preserve">购买者当前金币:195381097   </t>
  </si>
  <si>
    <t xml:space="preserve">出售者名称:追风   </t>
  </si>
  <si>
    <t xml:space="preserve">出售者账号:65f2c631a48919957f8fcc3c   </t>
  </si>
  <si>
    <t xml:space="preserve">出售者当前金币:195381097 </t>
  </si>
  <si>
    <t xml:space="preserve">2024/4/1 17:50:08 服务器:春意阑珊   </t>
  </si>
  <si>
    <t xml:space="preserve">购买者当前金币:115362276   </t>
  </si>
  <si>
    <t xml:space="preserve">出售者当前金币:115362276 </t>
  </si>
  <si>
    <t xml:space="preserve">2024/4/1 17:54:22 服务器:名扬四海   </t>
  </si>
  <si>
    <t xml:space="preserve">道具名称:神秘魂石   </t>
  </si>
  <si>
    <t xml:space="preserve">价格:4444880  </t>
  </si>
  <si>
    <t xml:space="preserve">购买者名称:莫羽千月   </t>
  </si>
  <si>
    <t xml:space="preserve">购买者充值:30   </t>
  </si>
  <si>
    <t xml:space="preserve">购买者当前金币:1396149   </t>
  </si>
  <si>
    <t xml:space="preserve">出售者名称:朵朵   </t>
  </si>
  <si>
    <t xml:space="preserve">出售者当前金币:1396149 </t>
  </si>
  <si>
    <t xml:space="preserve">2024/4/1 17:54:29 服务器:名扬四海   </t>
  </si>
  <si>
    <t xml:space="preserve">价格:1234911  </t>
  </si>
  <si>
    <t xml:space="preserve">购买者当前金币:161238   </t>
  </si>
  <si>
    <t xml:space="preserve">出售者当前金币:161238 </t>
  </si>
  <si>
    <t xml:space="preserve">2024/4/1 17:55:44 服务器:春意阑珊   </t>
  </si>
  <si>
    <t xml:space="preserve">购买者名称:七夜   </t>
  </si>
  <si>
    <t xml:space="preserve">购买者当前金币:11247415   </t>
  </si>
  <si>
    <t xml:space="preserve">出售者当前金币:11247415 </t>
  </si>
  <si>
    <t xml:space="preserve">2024/4/1 18:00:13 服务器:龙的传人   </t>
  </si>
  <si>
    <t xml:space="preserve">价格:128888  </t>
  </si>
  <si>
    <t xml:space="preserve">购买者名称:时空   </t>
  </si>
  <si>
    <t xml:space="preserve">购买者当前金币:341689021   </t>
  </si>
  <si>
    <t xml:space="preserve">购买者账号:18792267617    </t>
  </si>
  <si>
    <t xml:space="preserve">出售者名称:窗寒月冷   </t>
  </si>
  <si>
    <t xml:space="preserve">出售者账号:18824118825   </t>
  </si>
  <si>
    <t xml:space="preserve">出售者等级:46    </t>
  </si>
  <si>
    <t xml:space="preserve">出售者当前金币:341689021 </t>
  </si>
  <si>
    <t xml:space="preserve">2024/4/1 18:00:36 服务器:龙凤呈祥   </t>
  </si>
  <si>
    <t xml:space="preserve">数量:44   </t>
  </si>
  <si>
    <t xml:space="preserve">购买者名称:羔小马   </t>
  </si>
  <si>
    <t xml:space="preserve">购买者当前金币:7006   </t>
  </si>
  <si>
    <t xml:space="preserve">出售者当前金币:7006 </t>
  </si>
  <si>
    <t xml:space="preserve">2024/4/1 18:02:48 服务器:春意阑珊   </t>
  </si>
  <si>
    <t xml:space="preserve">道具名称:冰封之灵   </t>
  </si>
  <si>
    <t xml:space="preserve">价格:666666  </t>
  </si>
  <si>
    <t xml:space="preserve">购买者名称:耀阳   </t>
  </si>
  <si>
    <t xml:space="preserve">购买者当前金币:3124848   </t>
  </si>
  <si>
    <t xml:space="preserve">购买者账号:wxoVumu0rDh0V73iP0eaHtEaTJ5cg0    </t>
  </si>
  <si>
    <t xml:space="preserve">出售者当前金币:3124848 </t>
  </si>
  <si>
    <t xml:space="preserve">2024/4/1 18:08:32 服务器:名扬四海   </t>
  </si>
  <si>
    <t xml:space="preserve">购买者当前金币:8223981   </t>
  </si>
  <si>
    <t xml:space="preserve">出售者当前金币:8223981 </t>
  </si>
  <si>
    <t xml:space="preserve">2024/4/1 18:08:39 服务器:名扬四海   </t>
  </si>
  <si>
    <t xml:space="preserve">价格:34780  </t>
  </si>
  <si>
    <t xml:space="preserve">购买者当前金币:7227027   </t>
  </si>
  <si>
    <t xml:space="preserve">出售者当前金币:7227027 </t>
  </si>
  <si>
    <t xml:space="preserve">2024/4/1 18:08:47 服务器:名扬四海   </t>
  </si>
  <si>
    <t xml:space="preserve">购买者当前金币:3740005   </t>
  </si>
  <si>
    <t xml:space="preserve">出售者当前金币:3740005 </t>
  </si>
  <si>
    <t xml:space="preserve">2024/4/1 18:09:54 服务器:曙光之城   </t>
  </si>
  <si>
    <t xml:space="preserve">购买者名称:上官紫蝶   </t>
  </si>
  <si>
    <t xml:space="preserve">购买者当前金币:5084774   </t>
  </si>
  <si>
    <t xml:space="preserve">购买者账号:65d95bbe36ebd34be9010c39    </t>
  </si>
  <si>
    <t xml:space="preserve">出售者名称:潘朵拉   </t>
  </si>
  <si>
    <t xml:space="preserve">出售者账号:18070639134   </t>
  </si>
  <si>
    <t xml:space="preserve">出售者当前金币:5084774 </t>
  </si>
  <si>
    <t xml:space="preserve">2024/4/1 18:09:57 服务器:曙光之城   </t>
  </si>
  <si>
    <t xml:space="preserve">购买者当前金币:84779   </t>
  </si>
  <si>
    <t xml:space="preserve">出售者当前金币:84779 </t>
  </si>
  <si>
    <t xml:space="preserve">2024/4/1 18:10:06 服务器:曙光之城   </t>
  </si>
  <si>
    <t xml:space="preserve">购买者名称:呼啦圈   </t>
  </si>
  <si>
    <t xml:space="preserve">购买者当前金币:4275628   </t>
  </si>
  <si>
    <t xml:space="preserve">购买者账号:65d8564636ebd34be9fc1756    </t>
  </si>
  <si>
    <t xml:space="preserve">出售者当前金币:4275628 </t>
  </si>
  <si>
    <t xml:space="preserve">2024/4/1 18:10:12 服务器:曙光之城   </t>
  </si>
  <si>
    <t xml:space="preserve">购买者当前金币:275632   </t>
  </si>
  <si>
    <t xml:space="preserve">出售者当前金币:275632 </t>
  </si>
  <si>
    <t xml:space="preserve">2024/4/1 18:10:23 服务器:名扬四海   </t>
  </si>
  <si>
    <t xml:space="preserve">道具名称:古墓灵石   </t>
  </si>
  <si>
    <t xml:space="preserve">价格:3331240  </t>
  </si>
  <si>
    <t xml:space="preserve">购买者当前金币:4574559   </t>
  </si>
  <si>
    <t xml:space="preserve">出售者当前金币:4574559 </t>
  </si>
  <si>
    <t xml:space="preserve">2024/4/1 18:10:39 服务器:名扬四海   </t>
  </si>
  <si>
    <t xml:space="preserve">道具名称:地精灵石   </t>
  </si>
  <si>
    <t xml:space="preserve">价格:3333500  </t>
  </si>
  <si>
    <t xml:space="preserve">购买者当前金币:1241059   </t>
  </si>
  <si>
    <t xml:space="preserve">出售者当前金币:1241059 </t>
  </si>
  <si>
    <t xml:space="preserve">2024/4/1 18:10:47 服务器:名扬四海   </t>
  </si>
  <si>
    <t xml:space="preserve">购买者当前金币:6148   </t>
  </si>
  <si>
    <t xml:space="preserve">出售者当前金币:6148 </t>
  </si>
  <si>
    <t xml:space="preserve">2024/4/1 18:12:39 服务器:春意阑珊   </t>
  </si>
  <si>
    <t xml:space="preserve">购买者当前金币:17031844   </t>
  </si>
  <si>
    <t xml:space="preserve">出售者当前金币:17031844 </t>
  </si>
  <si>
    <t xml:space="preserve">2024/4/1 18:12:43 服务器:春意阑珊   </t>
  </si>
  <si>
    <t xml:space="preserve">购买者当前金币:7031845   </t>
  </si>
  <si>
    <t xml:space="preserve">出售者当前金币:7031845 </t>
  </si>
  <si>
    <t xml:space="preserve">2024/4/1 18:13:29 服务器:春意阑珊   </t>
  </si>
  <si>
    <t xml:space="preserve">购买者当前金币:31845   </t>
  </si>
  <si>
    <t xml:space="preserve">出售者当前金币:31845 </t>
  </si>
  <si>
    <t xml:space="preserve">2024/4/1 18:14:01 服务器:春意阑珊   </t>
  </si>
  <si>
    <t xml:space="preserve">购买者充值:680   </t>
  </si>
  <si>
    <t xml:space="preserve">购买者当前金币:165800949   </t>
  </si>
  <si>
    <t xml:space="preserve">出售者当前金币:165800949 </t>
  </si>
  <si>
    <t xml:space="preserve">2024/4/1 18:14:02 服务器:春意阑珊   </t>
  </si>
  <si>
    <t xml:space="preserve">购买者当前金币:155800950   </t>
  </si>
  <si>
    <t xml:space="preserve">出售者当前金币:155800950 </t>
  </si>
  <si>
    <t xml:space="preserve">2024/4/1 18:15:49 服务器:春意阑珊   </t>
  </si>
  <si>
    <t xml:space="preserve">价格:7900000  </t>
  </si>
  <si>
    <t xml:space="preserve">购买者当前金币:21565   </t>
  </si>
  <si>
    <t xml:space="preserve">出售者当前金币:21565 </t>
  </si>
  <si>
    <t xml:space="preserve">2024/4/1 18:17:22 服务器:春意阑珊   </t>
  </si>
  <si>
    <t xml:space="preserve">购买者当前金币:6521557   </t>
  </si>
  <si>
    <t xml:space="preserve">出售者当前金币:6521557 </t>
  </si>
  <si>
    <t xml:space="preserve">2024/4/1 18:17:25 服务器:春意阑珊   </t>
  </si>
  <si>
    <t xml:space="preserve">购买者当前金币:1521558   </t>
  </si>
  <si>
    <t xml:space="preserve">出售者当前金币:1521558 </t>
  </si>
  <si>
    <t xml:space="preserve">2024/4/1 18:17:41 服务器:梦想之城   </t>
  </si>
  <si>
    <t xml:space="preserve">购买者名称:乃白的雪子   </t>
  </si>
  <si>
    <t xml:space="preserve">购买者当前金币:17127851   </t>
  </si>
  <si>
    <t xml:space="preserve">购买者账号:qqUID_B7188D19878B9E671C88581969450181    </t>
  </si>
  <si>
    <t xml:space="preserve">出售者名称:夏如爱   </t>
  </si>
  <si>
    <t xml:space="preserve">出售者账号:7349976919091337999   </t>
  </si>
  <si>
    <t xml:space="preserve">出售者等级:47    </t>
  </si>
  <si>
    <t xml:space="preserve">出售者当前金币:17127851 </t>
  </si>
  <si>
    <t xml:space="preserve">2024/4/1 18:18:37 服务器:春意阑珊   </t>
  </si>
  <si>
    <t xml:space="preserve">购买者当前金币:21558   </t>
  </si>
  <si>
    <t xml:space="preserve">出售者当前金币:21558 </t>
  </si>
  <si>
    <t xml:space="preserve">2024/4/1 18:19:56 服务器:九霄云外   </t>
  </si>
  <si>
    <t xml:space="preserve">数量:110   </t>
  </si>
  <si>
    <t xml:space="preserve">购买者当前金币:9901823   </t>
  </si>
  <si>
    <t xml:space="preserve">出售者名称:简风   </t>
  </si>
  <si>
    <t xml:space="preserve">出售者账号:qq8EF93167505DC7AFAD66FC5ECE1CFAEB   </t>
  </si>
  <si>
    <t xml:space="preserve">出售者当前金币:9901823 </t>
  </si>
  <si>
    <t xml:space="preserve">2024/4/1 18:20:06 服务器:春意阑珊   </t>
  </si>
  <si>
    <t xml:space="preserve">道具名称:龙脊之腿   </t>
  </si>
  <si>
    <t xml:space="preserve">购买者当前金币:2257703   </t>
  </si>
  <si>
    <t xml:space="preserve">出售者名称:神罚   </t>
  </si>
  <si>
    <t xml:space="preserve">出售者账号:7350345287774493479   </t>
  </si>
  <si>
    <t xml:space="preserve">出售者当前金币:2257703 </t>
  </si>
  <si>
    <t xml:space="preserve">2024/4/1 18:23:00 服务器:燃烧之地   </t>
  </si>
  <si>
    <t xml:space="preserve">道具名称:坚壁刀   </t>
  </si>
  <si>
    <t xml:space="preserve">价格:1150000  </t>
  </si>
  <si>
    <t xml:space="preserve">购买者名称:北方岚梦   </t>
  </si>
  <si>
    <t xml:space="preserve">购买者当前金币:8886   </t>
  </si>
  <si>
    <t xml:space="preserve">购买者账号:7328364521876413195    </t>
  </si>
  <si>
    <t xml:space="preserve">出售者名称:悠海瑟   </t>
  </si>
  <si>
    <t xml:space="preserve">出售者账号:7328364521876413195   </t>
  </si>
  <si>
    <t xml:space="preserve">出售者当前金币:8886 </t>
  </si>
  <si>
    <t xml:space="preserve">2024/4/1 18:23:05 服务器:春意阑珊   </t>
  </si>
  <si>
    <t xml:space="preserve">价格:8700000  </t>
  </si>
  <si>
    <t xml:space="preserve">购买者当前金币:67610   </t>
  </si>
  <si>
    <t xml:space="preserve">出售者当前金币:67610 </t>
  </si>
  <si>
    <t xml:space="preserve">2024/4/1 18:25:32 服务器:梦想之城   </t>
  </si>
  <si>
    <t xml:space="preserve">数量:32   </t>
  </si>
  <si>
    <t xml:space="preserve">购买者名称:紫   </t>
  </si>
  <si>
    <t xml:space="preserve">购买者当前金币:13713361   </t>
  </si>
  <si>
    <t xml:space="preserve">购买者账号:qqUID_9CA88EE2F144CDF695D2FFB35BCFB694    </t>
  </si>
  <si>
    <t xml:space="preserve">出售者名称:篮衫   </t>
  </si>
  <si>
    <t xml:space="preserve">出售者账号:wxoVumu0uSEUqZKT4a0L-LiDYbPerA   </t>
  </si>
  <si>
    <t xml:space="preserve">出售者当前金币:13713361 </t>
  </si>
  <si>
    <t xml:space="preserve">2024/4/1 18:27:55 服务器:春意阑珊   </t>
  </si>
  <si>
    <t xml:space="preserve">价格:7700000  </t>
  </si>
  <si>
    <t xml:space="preserve">购买者当前金币:4198   </t>
  </si>
  <si>
    <t xml:space="preserve">出售者当前金币:4198 </t>
  </si>
  <si>
    <t xml:space="preserve">2024/4/1 18:29:55 服务器:春意阑珊   </t>
  </si>
  <si>
    <t xml:space="preserve">价格:9880000  </t>
  </si>
  <si>
    <t xml:space="preserve">购买者当前金币:6157   </t>
  </si>
  <si>
    <t xml:space="preserve">出售者当前金币:6157 </t>
  </si>
  <si>
    <t xml:space="preserve">2024/4/1 18:32:55 服务器:名扬四海   </t>
  </si>
  <si>
    <t xml:space="preserve">价格:2222911  </t>
  </si>
  <si>
    <t xml:space="preserve">购买者当前金币:972726   </t>
  </si>
  <si>
    <t xml:space="preserve">出售者当前金币:972726 </t>
  </si>
  <si>
    <t xml:space="preserve">2024/4/1 18:33:31 服务器:名扬四海   </t>
  </si>
  <si>
    <t xml:space="preserve">购买者当前金币:472726   </t>
  </si>
  <si>
    <t xml:space="preserve">出售者当前金币:472726 </t>
  </si>
  <si>
    <t xml:space="preserve">2024/4/1 18:35:16 服务器:春意阑珊   </t>
  </si>
  <si>
    <t xml:space="preserve">价格:8600000  </t>
  </si>
  <si>
    <t xml:space="preserve">购买者当前金币:1889   </t>
  </si>
  <si>
    <t xml:space="preserve">出售者当前金币:1889 </t>
  </si>
  <si>
    <t xml:space="preserve">2024/4/1 18:36:25 服务器:名扬四海   </t>
  </si>
  <si>
    <t xml:space="preserve">购买者当前金币:12615264   </t>
  </si>
  <si>
    <t xml:space="preserve">出售者名称:慕容优花   </t>
  </si>
  <si>
    <t xml:space="preserve">出售者当前金币:12615264 </t>
  </si>
  <si>
    <t xml:space="preserve">2024/4/1 18:37:03 服务器:名扬四海   </t>
  </si>
  <si>
    <t xml:space="preserve">价格:87500  </t>
  </si>
  <si>
    <t xml:space="preserve">购买者当前金币:10917300   </t>
  </si>
  <si>
    <t xml:space="preserve">出售者当前金币:10917300 </t>
  </si>
  <si>
    <t xml:space="preserve">2024/4/1 18:37:05 服务器:名扬四海   </t>
  </si>
  <si>
    <t xml:space="preserve">道具名称:荒漠奖章   </t>
  </si>
  <si>
    <t xml:space="preserve">价格:150677  </t>
  </si>
  <si>
    <t xml:space="preserve">购买者当前金币:10314592   </t>
  </si>
  <si>
    <t xml:space="preserve">出售者当前金币:10314592 </t>
  </si>
  <si>
    <t xml:space="preserve">2024/4/1 18:37:09 服务器:名扬四海   </t>
  </si>
  <si>
    <t xml:space="preserve">价格:150000  </t>
  </si>
  <si>
    <t xml:space="preserve">购买者当前金币:9264592   </t>
  </si>
  <si>
    <t xml:space="preserve">出售者当前金币:9264592 </t>
  </si>
  <si>
    <t xml:space="preserve">2024/4/1 18:37:14 服务器:名扬四海   </t>
  </si>
  <si>
    <t xml:space="preserve">数量:13   </t>
  </si>
  <si>
    <t xml:space="preserve">价格:40000  </t>
  </si>
  <si>
    <t xml:space="preserve">购买者当前金币:8744592   </t>
  </si>
  <si>
    <t xml:space="preserve">出售者当前金币:8744592 </t>
  </si>
  <si>
    <t xml:space="preserve">2024/4/1 18:37:18 服务器:名扬四海   </t>
  </si>
  <si>
    <t xml:space="preserve">价格:29190  </t>
  </si>
  <si>
    <t xml:space="preserve">购买者当前金币:7489422   </t>
  </si>
  <si>
    <t xml:space="preserve">出售者当前金币:7489422 </t>
  </si>
  <si>
    <t xml:space="preserve">2024/4/1 18:37:29 服务器:名扬四海   </t>
  </si>
  <si>
    <t xml:space="preserve">价格:53360  </t>
  </si>
  <si>
    <t xml:space="preserve">购买者当前金币:1858982   </t>
  </si>
  <si>
    <t xml:space="preserve">出售者当前金币:1858982 </t>
  </si>
  <si>
    <t xml:space="preserve">2024/4/1 18:37:49 服务器:名扬四海   </t>
  </si>
  <si>
    <t xml:space="preserve">道具名称:初级治愈药水   </t>
  </si>
  <si>
    <t xml:space="preserve">购买者当前金币:598982   </t>
  </si>
  <si>
    <t xml:space="preserve">出售者当前金币:598982 </t>
  </si>
  <si>
    <t xml:space="preserve">2024/4/1 18:38:26 服务器:春意阑珊   </t>
  </si>
  <si>
    <t xml:space="preserve">购买者当前金币:2541066   </t>
  </si>
  <si>
    <t xml:space="preserve">出售者当前金币:2541066 </t>
  </si>
  <si>
    <t xml:space="preserve">2024/4/1 18:38:50 服务器:名扬四海   </t>
  </si>
  <si>
    <t xml:space="preserve">道具名称:专注   </t>
  </si>
  <si>
    <t xml:space="preserve">购买者当前金币:73982   </t>
  </si>
  <si>
    <t xml:space="preserve">出售者当前金币:73982 </t>
  </si>
  <si>
    <t xml:space="preserve">2024/4/1 18:38:51 服务器:春意阑珊   </t>
  </si>
  <si>
    <t xml:space="preserve">价格:2500000  </t>
  </si>
  <si>
    <t xml:space="preserve">购买者当前金币:41066   </t>
  </si>
  <si>
    <t xml:space="preserve">出售者当前金币:41066 </t>
  </si>
  <si>
    <t xml:space="preserve">2024/4/1 18:39:45 服务器:春意阑珊   </t>
  </si>
  <si>
    <t xml:space="preserve">道具名称:龙脊之盔   </t>
  </si>
  <si>
    <t xml:space="preserve">购买者名称:小梦兰   </t>
  </si>
  <si>
    <t xml:space="preserve">购买者等级:37    </t>
  </si>
  <si>
    <t xml:space="preserve">购买者当前金币:56158120   </t>
  </si>
  <si>
    <t xml:space="preserve">购买者账号:wxoVumu0kKHrLmYa3n5v1JhfM5xG7o    </t>
  </si>
  <si>
    <t xml:space="preserve">出售者名称:三哥   </t>
  </si>
  <si>
    <t xml:space="preserve">出售者等级:37    </t>
  </si>
  <si>
    <t xml:space="preserve">出售者当前金币:56158120 </t>
  </si>
  <si>
    <t xml:space="preserve">2024/4/1 18:40:02 服务器:春意阑珊   </t>
  </si>
  <si>
    <t xml:space="preserve">价格:9300000  </t>
  </si>
  <si>
    <t xml:space="preserve">购买者当前金币:9667   </t>
  </si>
  <si>
    <t xml:space="preserve">出售者当前金币:9667 </t>
  </si>
  <si>
    <t xml:space="preserve">2024/4/1 18:40:37 服务器:春意阑珊   </t>
  </si>
  <si>
    <t xml:space="preserve">数量:117   </t>
  </si>
  <si>
    <t xml:space="preserve">价格:38108  </t>
  </si>
  <si>
    <t xml:space="preserve">购买者名称:三哥   </t>
  </si>
  <si>
    <t xml:space="preserve">购买者当前金币:2837359   </t>
  </si>
  <si>
    <t xml:space="preserve">出售者名称:小梦兰   </t>
  </si>
  <si>
    <t xml:space="preserve">出售者当前金币:2837359 </t>
  </si>
  <si>
    <t xml:space="preserve">2024/4/1 18:41:20 服务器:春意阑珊   </t>
  </si>
  <si>
    <t xml:space="preserve">价格:1100000  </t>
  </si>
  <si>
    <t xml:space="preserve">购买者当前金币:23010   </t>
  </si>
  <si>
    <t xml:space="preserve">出售者当前金币:23010 </t>
  </si>
  <si>
    <t xml:space="preserve">2024/4/1 18:41:22 服务器:名扬四海   </t>
  </si>
  <si>
    <t xml:space="preserve">道具名称:千针石块   </t>
  </si>
  <si>
    <t xml:space="preserve">价格:3333517  </t>
  </si>
  <si>
    <t xml:space="preserve">购买者当前金币:10191162   </t>
  </si>
  <si>
    <t xml:space="preserve">出售者当前金币:10191162 </t>
  </si>
  <si>
    <t xml:space="preserve">2024/4/1 18:41:24 服务器:名扬四海   </t>
  </si>
  <si>
    <t xml:space="preserve">道具名称:白熊毛皮   </t>
  </si>
  <si>
    <t xml:space="preserve">价格:3333600  </t>
  </si>
  <si>
    <t xml:space="preserve">购买者当前金币:6857562   </t>
  </si>
  <si>
    <t xml:space="preserve">出售者当前金币:6857562 </t>
  </si>
  <si>
    <t xml:space="preserve">2024/4/1 18:41:31 服务器:名扬四海   </t>
  </si>
  <si>
    <t xml:space="preserve">购买者当前金币:5622651   </t>
  </si>
  <si>
    <t xml:space="preserve">出售者当前金币:5622651 </t>
  </si>
  <si>
    <t xml:space="preserve">2024/4/1 18:41:50 服务器:名扬四海   </t>
  </si>
  <si>
    <t xml:space="preserve">道具名称:矿洞水珠   </t>
  </si>
  <si>
    <t xml:space="preserve">数量:15   </t>
  </si>
  <si>
    <t xml:space="preserve">价格:333333  </t>
  </si>
  <si>
    <t xml:space="preserve">购买者当前金币:622656   </t>
  </si>
  <si>
    <t xml:space="preserve">出售者当前金币:622656 </t>
  </si>
  <si>
    <t xml:space="preserve">2024/4/1 18:42:04 服务器:春意阑珊   </t>
  </si>
  <si>
    <t xml:space="preserve">购买者当前金币:56429956   </t>
  </si>
  <si>
    <t xml:space="preserve">出售者当前金币:56429956 </t>
  </si>
  <si>
    <t xml:space="preserve">2024/4/1 18:42:36 服务器:春意阑珊   </t>
  </si>
  <si>
    <t xml:space="preserve">购买者当前金币:2826559   </t>
  </si>
  <si>
    <t xml:space="preserve">出售者当前金币:2826559 </t>
  </si>
  <si>
    <t xml:space="preserve">2024/4/1 18:43:01 服务器:春意阑珊   </t>
  </si>
  <si>
    <t xml:space="preserve">购买者当前金币:71057   </t>
  </si>
  <si>
    <t xml:space="preserve">出售者当前金币:71057 </t>
  </si>
  <si>
    <t xml:space="preserve">2024/4/1 18:43:27 服务器:春意阑珊   </t>
  </si>
  <si>
    <t xml:space="preserve">道具名称:大型生命药水   </t>
  </si>
  <si>
    <t xml:space="preserve">购买者当前金币:50050157   </t>
  </si>
  <si>
    <t xml:space="preserve">出售者名称:家伙很大   </t>
  </si>
  <si>
    <t xml:space="preserve">出售者账号:66068797dffeca276d30d7f1   </t>
  </si>
  <si>
    <t xml:space="preserve">出售者当前金币:50050157 </t>
  </si>
  <si>
    <t xml:space="preserve">2024/4/1 18:43:30 服务器:春意阑珊   </t>
  </si>
  <si>
    <t xml:space="preserve">购买者当前金币:40050158   </t>
  </si>
  <si>
    <t xml:space="preserve">出售者当前金币:40050158 </t>
  </si>
  <si>
    <t xml:space="preserve">2024/4/1 18:43:31 服务器:春意阑珊   </t>
  </si>
  <si>
    <t xml:space="preserve">购买者当前金币:30050159   </t>
  </si>
  <si>
    <t xml:space="preserve">出售者当前金币:30050159 </t>
  </si>
  <si>
    <t xml:space="preserve">2024/4/1 18:43:33 服务器:春意阑珊   </t>
  </si>
  <si>
    <t xml:space="preserve">购买者当前金币:20050160   </t>
  </si>
  <si>
    <t xml:space="preserve">出售者当前金币:20050160 </t>
  </si>
  <si>
    <t xml:space="preserve">2024/4/1 18:43:34 服务器:春意阑珊   </t>
  </si>
  <si>
    <t xml:space="preserve">购买者当前金币:10050161   </t>
  </si>
  <si>
    <t xml:space="preserve">出售者当前金币:10050161 </t>
  </si>
  <si>
    <t xml:space="preserve">2024/4/1 18:43:35 服务器:春意阑珊   </t>
  </si>
  <si>
    <t xml:space="preserve">购买者当前金币:50162   </t>
  </si>
  <si>
    <t xml:space="preserve">出售者当前金币:50162 </t>
  </si>
  <si>
    <t xml:space="preserve">2024/4/1 18:44:51 服务器:春意阑珊   </t>
  </si>
  <si>
    <t xml:space="preserve">2024/4/1 18:45:50 服务器:春意阑珊   </t>
  </si>
  <si>
    <t xml:space="preserve">购买者当前金币:76965   </t>
  </si>
  <si>
    <t xml:space="preserve">出售者当前金币:76965 </t>
  </si>
  <si>
    <t xml:space="preserve">2024/4/1 18:47:02 服务器:春意阑珊   </t>
  </si>
  <si>
    <t xml:space="preserve">购买者当前金币:4074032   </t>
  </si>
  <si>
    <t xml:space="preserve">出售者当前金币:4074032 </t>
  </si>
  <si>
    <t xml:space="preserve">2024/4/1 18:47:11 服务器:春意阑珊   </t>
  </si>
  <si>
    <t xml:space="preserve">购买者当前金币:74032   </t>
  </si>
  <si>
    <t xml:space="preserve">出售者当前金币:74032 </t>
  </si>
  <si>
    <t xml:space="preserve">2024/4/1 18:47:30 服务器:春意阑珊   </t>
  </si>
  <si>
    <t xml:space="preserve">价格:1080000  </t>
  </si>
  <si>
    <t xml:space="preserve">购买者当前金币:7245   </t>
  </si>
  <si>
    <t xml:space="preserve">出售者当前金币:7245 </t>
  </si>
  <si>
    <t xml:space="preserve">2024/4/1 18:47:52 服务器:春意阑珊   </t>
  </si>
  <si>
    <t xml:space="preserve">数量:121   </t>
  </si>
  <si>
    <t xml:space="preserve">购买者当前金币:52234026   </t>
  </si>
  <si>
    <t xml:space="preserve">出售者当前金币:52234026 </t>
  </si>
  <si>
    <t xml:space="preserve">2024/4/1 18:49:23 服务器:曙光之城   </t>
  </si>
  <si>
    <t xml:space="preserve">数量:103   </t>
  </si>
  <si>
    <t xml:space="preserve">购买者名称:潘朵拉   </t>
  </si>
  <si>
    <t xml:space="preserve">购买者当前金币:58298999   </t>
  </si>
  <si>
    <t xml:space="preserve">购买者账号:18070639134    </t>
  </si>
  <si>
    <t xml:space="preserve">出售者名称:上官紫蝶   </t>
  </si>
  <si>
    <t xml:space="preserve">出售者账号:65d95bbe36ebd34be9010c39   </t>
  </si>
  <si>
    <t xml:space="preserve">出售者当前金币:58298999 </t>
  </si>
  <si>
    <t xml:space="preserve">2024/4/1 18:49:28 服务器:曙光之城   </t>
  </si>
  <si>
    <t xml:space="preserve">数量:145   </t>
  </si>
  <si>
    <t xml:space="preserve">购买者当前金币:53463249   </t>
  </si>
  <si>
    <t xml:space="preserve">出售者名称:呼啦圈   </t>
  </si>
  <si>
    <t xml:space="preserve">出售者账号:65d8564636ebd34be9fc1756   </t>
  </si>
  <si>
    <t xml:space="preserve">出售者当前金币:53463249 </t>
  </si>
  <si>
    <t xml:space="preserve">2024/4/1 18:49:49 服务器:曙光之城   </t>
  </si>
  <si>
    <t xml:space="preserve">购买者当前金币:969056   </t>
  </si>
  <si>
    <t xml:space="preserve">出售者当前金币:969056 </t>
  </si>
  <si>
    <t xml:space="preserve">2024/4/1 18:50:01 服务器:曙光之城   </t>
  </si>
  <si>
    <t xml:space="preserve">购买者当前金币:2418613   </t>
  </si>
  <si>
    <t xml:space="preserve">出售者当前金币:2418613 </t>
  </si>
  <si>
    <t xml:space="preserve">2024/4/1 18:50:03 服务器:曙光之城   </t>
  </si>
  <si>
    <t xml:space="preserve">购买者当前金币:418615   </t>
  </si>
  <si>
    <t xml:space="preserve">出售者当前金币:418615 </t>
  </si>
  <si>
    <t xml:space="preserve">2024/4/1 18:51:18 服务器:春意阑珊   </t>
  </si>
  <si>
    <t xml:space="preserve">购买者当前金币:4977060   </t>
  </si>
  <si>
    <t xml:space="preserve">出售者当前金币:4977060 </t>
  </si>
  <si>
    <t xml:space="preserve">2024/4/1 18:51:38 服务器:春意阑珊   </t>
  </si>
  <si>
    <t xml:space="preserve">购买者当前金币:977060   </t>
  </si>
  <si>
    <t xml:space="preserve">出售者当前金币:977060 </t>
  </si>
  <si>
    <t xml:space="preserve">2024/4/1 18:56:20 服务器:龙的传人   </t>
  </si>
  <si>
    <t xml:space="preserve">价格:1155888  </t>
  </si>
  <si>
    <t xml:space="preserve">购买者名称:苏白   </t>
  </si>
  <si>
    <t xml:space="preserve">购买者充值:1532   </t>
  </si>
  <si>
    <t xml:space="preserve">购买者当前金币:6174389   </t>
  </si>
  <si>
    <t xml:space="preserve">购买者账号:660564d201bc2ff3a1e56af1    </t>
  </si>
  <si>
    <t xml:space="preserve">出售者名称:香菇蓝瘦   </t>
  </si>
  <si>
    <t xml:space="preserve">出售者账号:660564d201bc2ff3a1e56af1   </t>
  </si>
  <si>
    <t xml:space="preserve">出售者当前金币:6174389 </t>
  </si>
  <si>
    <t xml:space="preserve">2024/4/1 19:00:13 服务器:名扬四海   </t>
  </si>
  <si>
    <t xml:space="preserve">数量:18   </t>
  </si>
  <si>
    <t xml:space="preserve">购买者当前金币:10158492   </t>
  </si>
  <si>
    <t xml:space="preserve">出售者当前金币:10158492 </t>
  </si>
  <si>
    <t xml:space="preserve">2024/4/1 19:00:23 服务器:名扬四海   </t>
  </si>
  <si>
    <t xml:space="preserve">数量:57   </t>
  </si>
  <si>
    <t xml:space="preserve">购买者当前金币:7116972   </t>
  </si>
  <si>
    <t xml:space="preserve">出售者当前金币:7116972 </t>
  </si>
  <si>
    <t xml:space="preserve">2024/4/1 19:00:31 服务器:名扬四海   </t>
  </si>
  <si>
    <t xml:space="preserve">购买者当前金币:1834332   </t>
  </si>
  <si>
    <t xml:space="preserve">出售者当前金币:1834332 </t>
  </si>
  <si>
    <t xml:space="preserve">2024/4/1 19:03:12 服务器:万水千山   </t>
  </si>
  <si>
    <t xml:space="preserve">购买者名称:烟花清恋   </t>
  </si>
  <si>
    <t xml:space="preserve">购买者等级:29    </t>
  </si>
  <si>
    <t xml:space="preserve">购买者当前金币:51142   </t>
  </si>
  <si>
    <t xml:space="preserve">购买者账号:13472634653    </t>
  </si>
  <si>
    <t xml:space="preserve">出售者当前金币:51142 </t>
  </si>
  <si>
    <t xml:space="preserve">2024/4/1 19:03:27 服务器:名扬四海   </t>
  </si>
  <si>
    <t xml:space="preserve">道具名称:勇气之心   </t>
  </si>
  <si>
    <t xml:space="preserve">价格:9888888  </t>
  </si>
  <si>
    <t xml:space="preserve">购买者当前金币:815754   </t>
  </si>
  <si>
    <t xml:space="preserve">出售者当前金币:815754 </t>
  </si>
  <si>
    <t xml:space="preserve">2024/4/1 19:03:50 服务器:名扬四海   </t>
  </si>
  <si>
    <t xml:space="preserve">购买者当前金币:149088   </t>
  </si>
  <si>
    <t xml:space="preserve">出售者当前金币:149088 </t>
  </si>
  <si>
    <t xml:space="preserve">2024/4/1 19:04:09 服务器:九霄云外   </t>
  </si>
  <si>
    <t xml:space="preserve">购买者名称:陌璃莹殇   </t>
  </si>
  <si>
    <t xml:space="preserve">购买者当前金币:1367872   </t>
  </si>
  <si>
    <t xml:space="preserve">出售者当前金币:1367872 </t>
  </si>
  <si>
    <t xml:space="preserve">2024/4/1 19:04:46 服务器:名扬四海   </t>
  </si>
  <si>
    <t xml:space="preserve">购买者当前金币:6579467   </t>
  </si>
  <si>
    <t xml:space="preserve">出售者当前金币:6579467 </t>
  </si>
  <si>
    <t xml:space="preserve">2024/4/1 19:04:53 服务器:名扬四海   </t>
  </si>
  <si>
    <t xml:space="preserve">购买者当前金币:1296827   </t>
  </si>
  <si>
    <t xml:space="preserve">出售者当前金币:1296827 </t>
  </si>
  <si>
    <t xml:space="preserve">2024/4/1 19:05:11 服务器:九霄云外   </t>
  </si>
  <si>
    <t xml:space="preserve">数量:34   </t>
  </si>
  <si>
    <t xml:space="preserve">购买者当前金币:699637   </t>
  </si>
  <si>
    <t xml:space="preserve">出售者当前金币:699637 </t>
  </si>
  <si>
    <t xml:space="preserve">2024/4/1 19:06:14 服务器:名扬四海   </t>
  </si>
  <si>
    <t xml:space="preserve">价格:8888888  </t>
  </si>
  <si>
    <t xml:space="preserve">购买者当前金币:1297216   </t>
  </si>
  <si>
    <t xml:space="preserve">出售者当前金币:1297216 </t>
  </si>
  <si>
    <t xml:space="preserve">2024/4/1 19:06:40 服务器:名扬四海   </t>
  </si>
  <si>
    <t xml:space="preserve">购买者当前金币:186048   </t>
  </si>
  <si>
    <t xml:space="preserve">出售者当前金币:186048 </t>
  </si>
  <si>
    <t xml:space="preserve">2024/4/1 19:08:36 服务器:名扬四海   </t>
  </si>
  <si>
    <t xml:space="preserve">购买者当前金币:2778   </t>
  </si>
  <si>
    <t xml:space="preserve">出售者当前金币:2778 </t>
  </si>
  <si>
    <t xml:space="preserve">2024/4/1 19:10:55 服务器:梦想之城   </t>
  </si>
  <si>
    <t xml:space="preserve">购买者名称:叼猫在燃烧   </t>
  </si>
  <si>
    <t xml:space="preserve">购买者当前金币:1206351   </t>
  </si>
  <si>
    <t xml:space="preserve">购买者账号:wxoVumu0sZxh6BsZmsmNj7KmvqJFRo    </t>
  </si>
  <si>
    <t xml:space="preserve">出售者名称:罩子   </t>
  </si>
  <si>
    <t xml:space="preserve">出售者当前金币:1206351 </t>
  </si>
  <si>
    <t xml:space="preserve">2024/4/1 19:15:10 服务器:九霄云外   </t>
  </si>
  <si>
    <t xml:space="preserve">购买者名称:幻城玫瑰   </t>
  </si>
  <si>
    <t xml:space="preserve">购买者当前金币:4886317   </t>
  </si>
  <si>
    <t xml:space="preserve">购买者账号:7340972537813392143    </t>
  </si>
  <si>
    <t xml:space="preserve">出售者当前金币:4886317 </t>
  </si>
  <si>
    <t xml:space="preserve">2024/4/1 19:16:51 服务器:龙的传人   </t>
  </si>
  <si>
    <t xml:space="preserve">购买者名称:蓝色预警   </t>
  </si>
  <si>
    <t xml:space="preserve">购买者当前金币:100485   </t>
  </si>
  <si>
    <t xml:space="preserve">出售者当前金币:100485 </t>
  </si>
  <si>
    <t xml:space="preserve">2024/4/1 19:18:47 服务器:九霄云外   </t>
  </si>
  <si>
    <t xml:space="preserve">购买者名称:坂蝶梦   </t>
  </si>
  <si>
    <t xml:space="preserve">购买者当前金币:168367   </t>
  </si>
  <si>
    <t xml:space="preserve">出售者当前金币:168367 </t>
  </si>
  <si>
    <t xml:space="preserve">2024/4/1 19:21:16 服务器:新年快乐   </t>
  </si>
  <si>
    <t xml:space="preserve">道具名称:风灵之带   </t>
  </si>
  <si>
    <t xml:space="preserve">购买者名称:十六夜曦   </t>
  </si>
  <si>
    <t xml:space="preserve">购买者当前金币:20045099   </t>
  </si>
  <si>
    <t xml:space="preserve">购买者账号:wxoVumu0k1SZf8XMIc7TjVpIfl327Q    </t>
  </si>
  <si>
    <t xml:space="preserve">出售者名称:慕寒   </t>
  </si>
  <si>
    <t xml:space="preserve">出售者账号:65925294aeaf516236d2f83a   </t>
  </si>
  <si>
    <t xml:space="preserve">出售者当前金币:20045099 </t>
  </si>
  <si>
    <t xml:space="preserve">2024/4/1 19:22:59 服务器:九霄云外   </t>
  </si>
  <si>
    <t xml:space="preserve">购买者当前金币:10809158   </t>
  </si>
  <si>
    <t xml:space="preserve">出售者名称:陌璃莹殇   </t>
  </si>
  <si>
    <t xml:space="preserve">出售者当前金币:10809158 </t>
  </si>
  <si>
    <t xml:space="preserve">2024/4/1 19:23:52 服务器:九霄云外   </t>
  </si>
  <si>
    <t xml:space="preserve">数量:140   </t>
  </si>
  <si>
    <t xml:space="preserve">购买者当前金币:8344158   </t>
  </si>
  <si>
    <t xml:space="preserve">出售者名称:坂蝶梦   </t>
  </si>
  <si>
    <t xml:space="preserve">出售者等级:26    </t>
  </si>
  <si>
    <t xml:space="preserve">出售者当前金币:8344158 </t>
  </si>
  <si>
    <t xml:space="preserve">2024/4/1 19:32:15 服务器:梦境森林   </t>
  </si>
  <si>
    <t xml:space="preserve">购买者名称:御坂琉璃舞   </t>
  </si>
  <si>
    <t xml:space="preserve">购买者当前金币:76754   </t>
  </si>
  <si>
    <t xml:space="preserve">购买者账号:18620330245    </t>
  </si>
  <si>
    <t xml:space="preserve">出售者名称:任丽馨   </t>
  </si>
  <si>
    <t xml:space="preserve">出售者账号:wxoVumu0tFtz89xXRTEEvfbJMs22fc   </t>
  </si>
  <si>
    <t xml:space="preserve">出售者当前金币:76754 </t>
  </si>
  <si>
    <t xml:space="preserve">2024/4/1 20:08:44 服务器:花好月圆   </t>
  </si>
  <si>
    <t xml:space="preserve">价格:366666  </t>
  </si>
  <si>
    <t xml:space="preserve">购买者名称:卿诺   </t>
  </si>
  <si>
    <t xml:space="preserve">购买者当前金币:1274304   </t>
  </si>
  <si>
    <t xml:space="preserve">购买者账号:7340236857554656050    </t>
  </si>
  <si>
    <t xml:space="preserve">出售者名称:射西湖   </t>
  </si>
  <si>
    <t xml:space="preserve">出售者当前金币:1274304 </t>
  </si>
  <si>
    <t xml:space="preserve">2024/4/1 20:22:48 服务器:曙光之城   </t>
  </si>
  <si>
    <t xml:space="preserve">道具名称:高阶嘲讽   </t>
  </si>
  <si>
    <t xml:space="preserve">价格:749970  </t>
  </si>
  <si>
    <t xml:space="preserve">购买者名称:黯炎殇璃   </t>
  </si>
  <si>
    <t xml:space="preserve">购买者当前金币:330831   </t>
  </si>
  <si>
    <t xml:space="preserve">购买者账号:wxoVumu0vBTnqtjfSv-3ppgR_vh7WQ    </t>
  </si>
  <si>
    <t xml:space="preserve">出售者名称:扛把子   </t>
  </si>
  <si>
    <t xml:space="preserve">出售者账号:wxoVumu0vBTnqtjfSv-3ppgR_vh7WQ   </t>
  </si>
  <si>
    <t xml:space="preserve">出售者当前金币:330831 </t>
  </si>
  <si>
    <t xml:space="preserve">2024/4/1 20:23:17 服务器:龙的传人   </t>
  </si>
  <si>
    <t xml:space="preserve">购买者当前金币:5787210   </t>
  </si>
  <si>
    <t xml:space="preserve">出售者当前金币:5787210 </t>
  </si>
  <si>
    <t xml:space="preserve">2024/4/1 20:23:29 服务器:花好月圆   </t>
  </si>
  <si>
    <t xml:space="preserve">价格:2222222  </t>
  </si>
  <si>
    <t xml:space="preserve">购买者名称:期待的是你   </t>
  </si>
  <si>
    <t xml:space="preserve">购买者当前金币:39125716   </t>
  </si>
  <si>
    <t xml:space="preserve">购买者账号:wxoVumu0p-jC4CqalLA4WDd-YbkGzI    </t>
  </si>
  <si>
    <t xml:space="preserve">出售者名称:幻城泪伊   </t>
  </si>
  <si>
    <t xml:space="preserve">出售者账号:7340227491896154917   </t>
  </si>
  <si>
    <t xml:space="preserve">出售者当前金币:39125716 </t>
  </si>
  <si>
    <t xml:space="preserve">2024/4/1 20:23:43 服务器:龙的传人   </t>
  </si>
  <si>
    <t xml:space="preserve">购买者当前金币:4887210   </t>
  </si>
  <si>
    <t xml:space="preserve">出售者当前金币:4887210 </t>
  </si>
  <si>
    <t xml:space="preserve">2024/4/1 20:24:08 服务器:花好月圆   </t>
  </si>
  <si>
    <t xml:space="preserve">道具名称:永恒之靴   </t>
  </si>
  <si>
    <t xml:space="preserve">购买者当前金币:38125716   </t>
  </si>
  <si>
    <t xml:space="preserve">出售者当前金币:38125716 </t>
  </si>
  <si>
    <t xml:space="preserve">2024/4/1 20:24:26 服务器:花好月圆   </t>
  </si>
  <si>
    <t xml:space="preserve">道具名称:永恒之手   </t>
  </si>
  <si>
    <t xml:space="preserve">购买者当前金币:35903494   </t>
  </si>
  <si>
    <t xml:space="preserve">出售者名称:颜千月   </t>
  </si>
  <si>
    <t xml:space="preserve">出售者账号:7339178483652139813   </t>
  </si>
  <si>
    <t xml:space="preserve">出售者当前金币:35903494 </t>
  </si>
  <si>
    <t xml:space="preserve">2024/4/1 20:36:26 服务器:万水千山   </t>
  </si>
  <si>
    <t xml:space="preserve">价格:43000  </t>
  </si>
  <si>
    <t xml:space="preserve">购买者名称:十八厘米不含头   </t>
  </si>
  <si>
    <t xml:space="preserve">购买者当前金币:4543009   </t>
  </si>
  <si>
    <t xml:space="preserve">购买者账号:7336203337928727296    </t>
  </si>
  <si>
    <t xml:space="preserve">出售者名称:宇曦   </t>
  </si>
  <si>
    <t xml:space="preserve">出售者账号:7346542806179339023   </t>
  </si>
  <si>
    <t xml:space="preserve">出售者等级:43    </t>
  </si>
  <si>
    <t xml:space="preserve">出售者当前金币:4543009 </t>
  </si>
  <si>
    <t xml:space="preserve">2024/4/1 20:36:30 服务器:万水千山   </t>
  </si>
  <si>
    <t xml:space="preserve">购买者当前金币:2909009   </t>
  </si>
  <si>
    <t xml:space="preserve">出售者名称:西泪花   </t>
  </si>
  <si>
    <t xml:space="preserve">出售者账号:7346535949536402203   </t>
  </si>
  <si>
    <t xml:space="preserve">出售者当前金币:2909009 </t>
  </si>
  <si>
    <t xml:space="preserve">2024/4/1 20:43:02 服务器:春意阑珊   </t>
  </si>
  <si>
    <t xml:space="preserve">购买者当前金币:214573472   </t>
  </si>
  <si>
    <t xml:space="preserve">出售者当前金币:214573472 </t>
  </si>
  <si>
    <t xml:space="preserve">2024/4/1 20:43:04 服务器:春意阑珊   </t>
  </si>
  <si>
    <t xml:space="preserve">购买者当前金币:204573473   </t>
  </si>
  <si>
    <t xml:space="preserve">出售者当前金币:204573473 </t>
  </si>
  <si>
    <t xml:space="preserve">2024/4/1 20:43:06 服务器:春意阑珊   </t>
  </si>
  <si>
    <t xml:space="preserve">购买者当前金币:194573474   </t>
  </si>
  <si>
    <t xml:space="preserve">出售者当前金币:194573474 </t>
  </si>
  <si>
    <t xml:space="preserve">2024/4/1 20:43:08 服务器:春意阑珊   </t>
  </si>
  <si>
    <t xml:space="preserve">购买者当前金币:184573475   </t>
  </si>
  <si>
    <t xml:space="preserve">出售者当前金币:184573475 </t>
  </si>
  <si>
    <t xml:space="preserve">2024/4/1 20:43:10 服务器:春意阑珊   </t>
  </si>
  <si>
    <t xml:space="preserve">购买者当前金币:174573476   </t>
  </si>
  <si>
    <t xml:space="preserve">出售者当前金币:174573476 </t>
  </si>
  <si>
    <t xml:space="preserve">2024/4/1 20:43:11 服务器:春意阑珊   </t>
  </si>
  <si>
    <t xml:space="preserve">购买者当前金币:63037902   </t>
  </si>
  <si>
    <t xml:space="preserve">出售者当前金币:63037902 </t>
  </si>
  <si>
    <t xml:space="preserve">购买者当前金币:164573477   </t>
  </si>
  <si>
    <t xml:space="preserve">出售者当前金币:164573477 </t>
  </si>
  <si>
    <t xml:space="preserve">2024/4/1 20:43:12 服务器:春意阑珊   </t>
  </si>
  <si>
    <t xml:space="preserve">购买者当前金币:53037903   </t>
  </si>
  <si>
    <t xml:space="preserve">出售者当前金币:53037903 </t>
  </si>
  <si>
    <t xml:space="preserve">2024/4/1 20:43:13 服务器:春意阑珊   </t>
  </si>
  <si>
    <t xml:space="preserve">购买者当前金币:154573478   </t>
  </si>
  <si>
    <t xml:space="preserve">出售者当前金币:154573478 </t>
  </si>
  <si>
    <t xml:space="preserve">购买者当前金币:43037904   </t>
  </si>
  <si>
    <t xml:space="preserve">出售者当前金币:43037904 </t>
  </si>
  <si>
    <t xml:space="preserve">2024/4/1 20:43:14 服务器:春意阑珊   </t>
  </si>
  <si>
    <t xml:space="preserve">购买者当前金币:144573479   </t>
  </si>
  <si>
    <t xml:space="preserve">出售者当前金币:144573479 </t>
  </si>
  <si>
    <t xml:space="preserve">2024/4/1 20:43:15 服务器:春意阑珊   </t>
  </si>
  <si>
    <t xml:space="preserve">购买者当前金币:33037905   </t>
  </si>
  <si>
    <t xml:space="preserve">出售者当前金币:33037905 </t>
  </si>
  <si>
    <t xml:space="preserve">2024/4/1 20:43:16 服务器:春意阑珊   </t>
  </si>
  <si>
    <t xml:space="preserve">购买者当前金币:134573480   </t>
  </si>
  <si>
    <t xml:space="preserve">出售者当前金币:134573480 </t>
  </si>
  <si>
    <t xml:space="preserve">购买者当前金币:23037906   </t>
  </si>
  <si>
    <t xml:space="preserve">出售者当前金币:23037906 </t>
  </si>
  <si>
    <t xml:space="preserve">2024/4/1 20:43:17 服务器:春意阑珊   </t>
  </si>
  <si>
    <t xml:space="preserve">购买者当前金币:124573481   </t>
  </si>
  <si>
    <t xml:space="preserve">出售者当前金币:124573481 </t>
  </si>
  <si>
    <t xml:space="preserve">购买者当前金币:13037907   </t>
  </si>
  <si>
    <t xml:space="preserve">出售者当前金币:13037907 </t>
  </si>
  <si>
    <t xml:space="preserve">2024/4/1 20:43:19 服务器:春意阑珊   </t>
  </si>
  <si>
    <t xml:space="preserve">购买者当前金币:3037908   </t>
  </si>
  <si>
    <t xml:space="preserve">出售者当前金币:3037908 </t>
  </si>
  <si>
    <t xml:space="preserve">购买者当前金币:114573482   </t>
  </si>
  <si>
    <t xml:space="preserve">出售者当前金币:114573482 </t>
  </si>
  <si>
    <t xml:space="preserve">2024/4/1 20:43:20 服务器:春意阑珊   </t>
  </si>
  <si>
    <t xml:space="preserve">购买者当前金币:104573483   </t>
  </si>
  <si>
    <t xml:space="preserve">出售者当前金币:104573483 </t>
  </si>
  <si>
    <t xml:space="preserve">2024/4/1 20:43:21 服务器:春意阑珊   </t>
  </si>
  <si>
    <t xml:space="preserve">购买者当前金币:94573484   </t>
  </si>
  <si>
    <t xml:space="preserve">出售者当前金币:94573484 </t>
  </si>
  <si>
    <t xml:space="preserve">2024/4/1 20:43:23 服务器:春意阑珊   </t>
  </si>
  <si>
    <t xml:space="preserve">购买者当前金币:84573485   </t>
  </si>
  <si>
    <t xml:space="preserve">出售者当前金币:84573485 </t>
  </si>
  <si>
    <t xml:space="preserve">2024/4/1 20:43:24 服务器:春意阑珊   </t>
  </si>
  <si>
    <t xml:space="preserve">购买者当前金币:74573486   </t>
  </si>
  <si>
    <t xml:space="preserve">出售者当前金币:74573486 </t>
  </si>
  <si>
    <t xml:space="preserve">2024/4/1 20:43:26 服务器:春意阑珊   </t>
  </si>
  <si>
    <t xml:space="preserve">购买者当前金币:64573487   </t>
  </si>
  <si>
    <t xml:space="preserve">出售者当前金币:64573487 </t>
  </si>
  <si>
    <t xml:space="preserve">2024/4/1 20:43:28 服务器:春意阑珊   </t>
  </si>
  <si>
    <t xml:space="preserve">购买者当前金币:54573488   </t>
  </si>
  <si>
    <t xml:space="preserve">出售者当前金币:54573488 </t>
  </si>
  <si>
    <t xml:space="preserve">2024/4/1 20:43:30 服务器:春意阑珊   </t>
  </si>
  <si>
    <t xml:space="preserve">购买者当前金币:44573489   </t>
  </si>
  <si>
    <t xml:space="preserve">出售者当前金币:44573489 </t>
  </si>
  <si>
    <t xml:space="preserve">2024/4/1 20:43:33 服务器:春意阑珊   </t>
  </si>
  <si>
    <t xml:space="preserve">购买者当前金币:34573490   </t>
  </si>
  <si>
    <t xml:space="preserve">出售者当前金币:34573490 </t>
  </si>
  <si>
    <t xml:space="preserve">2024/4/1 20:43:35 服务器:春意阑珊   </t>
  </si>
  <si>
    <t xml:space="preserve">购买者当前金币:24573491   </t>
  </si>
  <si>
    <t xml:space="preserve">出售者当前金币:24573491 </t>
  </si>
  <si>
    <t xml:space="preserve">购买者当前金币:29523265   </t>
  </si>
  <si>
    <t xml:space="preserve">出售者当前金币:29523265 </t>
  </si>
  <si>
    <t xml:space="preserve">2024/4/1 20:43:37 服务器:春意阑珊   </t>
  </si>
  <si>
    <t xml:space="preserve">购买者当前金币:19523266   </t>
  </si>
  <si>
    <t xml:space="preserve">出售者当前金币:19523266 </t>
  </si>
  <si>
    <t xml:space="preserve">2024/4/1 20:43:38 服务器:春意阑珊   </t>
  </si>
  <si>
    <t xml:space="preserve">购买者当前金币:9523267   </t>
  </si>
  <si>
    <t xml:space="preserve">出售者当前金币:9523267 </t>
  </si>
  <si>
    <t xml:space="preserve">2024/4/1 20:44:19 服务器:春意阑珊   </t>
  </si>
  <si>
    <t xml:space="preserve">购买者当前金币:14573492   </t>
  </si>
  <si>
    <t xml:space="preserve">出售者当前金币:14573492 </t>
  </si>
  <si>
    <t xml:space="preserve">2024/4/1 20:44:21 服务器:春意阑珊   </t>
  </si>
  <si>
    <t xml:space="preserve">购买者当前金币:4573493   </t>
  </si>
  <si>
    <t xml:space="preserve">出售者当前金币:4573493 </t>
  </si>
  <si>
    <t xml:space="preserve">2024/4/1 20:46:37 服务器:烽烟四起   </t>
  </si>
  <si>
    <t xml:space="preserve">购买者名称:颜雅馨   </t>
  </si>
  <si>
    <t xml:space="preserve">购买者等级:15    </t>
  </si>
  <si>
    <t xml:space="preserve">购买者当前金币:65161658   </t>
  </si>
  <si>
    <t xml:space="preserve">购买者账号:qqUID_3E6EBBF9EB8878FEDF3AD256113D12BA    </t>
  </si>
  <si>
    <t xml:space="preserve">出售者当前金币:65161658 </t>
  </si>
  <si>
    <t xml:space="preserve">拍卖获得金币:201390459   </t>
    <phoneticPr fontId="10" type="noConversion"/>
  </si>
  <si>
    <t>8NXDJL</t>
    <phoneticPr fontId="10" type="noConversion"/>
  </si>
  <si>
    <t>B6682P</t>
    <phoneticPr fontId="10" type="noConversion"/>
  </si>
  <si>
    <t>0F2202</t>
    <phoneticPr fontId="10" type="noConversion"/>
  </si>
  <si>
    <t>兑换</t>
    <phoneticPr fontId="10" type="noConversion"/>
  </si>
  <si>
    <t>J2406D</t>
    <phoneticPr fontId="10" type="noConversion"/>
  </si>
  <si>
    <t>PF6D22</t>
    <phoneticPr fontId="10" type="noConversion"/>
  </si>
  <si>
    <t>JVF484</t>
    <phoneticPr fontId="10" type="noConversion"/>
  </si>
  <si>
    <t>862V82</t>
    <phoneticPr fontId="10" type="noConversion"/>
  </si>
  <si>
    <t>ZJ246F</t>
    <phoneticPr fontId="10" type="noConversion"/>
  </si>
  <si>
    <t>R06D2Z</t>
    <phoneticPr fontId="10" type="noConversion"/>
  </si>
  <si>
    <t>6L6Z20</t>
    <phoneticPr fontId="10" type="noConversion"/>
  </si>
  <si>
    <t>X8L686</t>
    <phoneticPr fontId="10" type="noConversion"/>
  </si>
  <si>
    <t>L64HV</t>
    <phoneticPr fontId="10" type="noConversion"/>
  </si>
  <si>
    <t>2T80T6</t>
    <phoneticPr fontId="10" type="noConversion"/>
  </si>
  <si>
    <t>08PPR2</t>
    <phoneticPr fontId="10" type="noConversion"/>
  </si>
  <si>
    <t>H260P8</t>
    <phoneticPr fontId="10" type="noConversion"/>
  </si>
  <si>
    <t>RLTZRD</t>
    <phoneticPr fontId="10" type="noConversion"/>
  </si>
  <si>
    <t>0088R4</t>
    <phoneticPr fontId="10" type="noConversion"/>
  </si>
  <si>
    <t>XXDJ4F</t>
    <phoneticPr fontId="10" type="noConversion"/>
  </si>
  <si>
    <t>480B2B</t>
    <phoneticPr fontId="10" type="noConversion"/>
  </si>
  <si>
    <t>XR0266</t>
    <phoneticPr fontId="10" type="noConversion"/>
  </si>
  <si>
    <t>04L24H</t>
    <phoneticPr fontId="10" type="noConversion"/>
  </si>
  <si>
    <t>B2B2P0</t>
    <phoneticPr fontId="10" type="noConversion"/>
  </si>
  <si>
    <t>8P4FX0</t>
    <phoneticPr fontId="10" type="noConversion"/>
  </si>
  <si>
    <t>BLLN68</t>
    <phoneticPr fontId="10" type="noConversion"/>
  </si>
  <si>
    <t>DDFT4P</t>
    <phoneticPr fontId="10" type="noConversion"/>
  </si>
  <si>
    <t>PTXRD0</t>
    <phoneticPr fontId="10" type="noConversion"/>
  </si>
  <si>
    <t>62688D</t>
    <phoneticPr fontId="10" type="noConversion"/>
  </si>
  <si>
    <t>NXDR8Z</t>
    <phoneticPr fontId="10" type="noConversion"/>
  </si>
  <si>
    <t>NLBDFH</t>
    <phoneticPr fontId="10" type="noConversion"/>
  </si>
  <si>
    <t>02XPPD</t>
    <phoneticPr fontId="10" type="noConversion"/>
  </si>
  <si>
    <t>46ZN64</t>
    <phoneticPr fontId="10" type="noConversion"/>
  </si>
  <si>
    <t>6J6L0D</t>
    <phoneticPr fontId="10" type="noConversion"/>
  </si>
  <si>
    <t>Z8V462</t>
    <phoneticPr fontId="10" type="noConversion"/>
  </si>
  <si>
    <t>N8Z2ZJ</t>
    <phoneticPr fontId="10" type="noConversion"/>
  </si>
  <si>
    <t>24FF20</t>
    <phoneticPr fontId="10" type="noConversion"/>
  </si>
  <si>
    <t>40JTX0</t>
    <phoneticPr fontId="10" type="noConversion"/>
  </si>
  <si>
    <t>44BJ88</t>
    <phoneticPr fontId="10" type="noConversion"/>
  </si>
  <si>
    <t>80686X</t>
    <phoneticPr fontId="10" type="noConversion"/>
  </si>
  <si>
    <t>460J6L</t>
    <phoneticPr fontId="10" type="noConversion"/>
  </si>
  <si>
    <t>JNZ0JD</t>
    <phoneticPr fontId="10" type="noConversion"/>
  </si>
  <si>
    <t>LJ8DH2</t>
    <phoneticPr fontId="10" type="noConversion"/>
  </si>
  <si>
    <t>0J6Z48</t>
    <phoneticPr fontId="10" type="noConversion"/>
  </si>
  <si>
    <t>TLJL6D</t>
    <phoneticPr fontId="10" type="noConversion"/>
  </si>
  <si>
    <t>60LD0F</t>
    <phoneticPr fontId="10" type="noConversion"/>
  </si>
  <si>
    <t>4F4626</t>
    <phoneticPr fontId="10" type="noConversion"/>
  </si>
  <si>
    <t>N06060</t>
    <phoneticPr fontId="10" type="noConversion"/>
  </si>
  <si>
    <t>28N8ZH</t>
    <phoneticPr fontId="10" type="noConversion"/>
  </si>
  <si>
    <t>L40PB4</t>
    <phoneticPr fontId="10" type="noConversion"/>
  </si>
  <si>
    <t>6F2RL4</t>
    <phoneticPr fontId="10" type="noConversion"/>
  </si>
  <si>
    <t>N06060</t>
    <phoneticPr fontId="10" type="noConversion"/>
  </si>
  <si>
    <t>0ZBRV2</t>
    <phoneticPr fontId="10" type="noConversion"/>
  </si>
  <si>
    <t>JT040D</t>
    <phoneticPr fontId="10" type="noConversion"/>
  </si>
  <si>
    <t>8F0BJR</t>
    <phoneticPr fontId="10" type="noConversion"/>
  </si>
  <si>
    <t>HH4V86</t>
    <phoneticPr fontId="10" type="noConversion"/>
  </si>
  <si>
    <t>8F80H8</t>
    <phoneticPr fontId="10" type="noConversion"/>
  </si>
  <si>
    <t>HDJX44</t>
    <phoneticPr fontId="10" type="noConversion"/>
  </si>
  <si>
    <t>4Z2666</t>
    <phoneticPr fontId="10" type="noConversion"/>
  </si>
  <si>
    <t>R680X2</t>
    <phoneticPr fontId="10" type="noConversion"/>
  </si>
  <si>
    <t>06H46V</t>
    <phoneticPr fontId="10" type="noConversion"/>
  </si>
  <si>
    <t>N66TXN</t>
    <phoneticPr fontId="10" type="noConversion"/>
  </si>
  <si>
    <t>2X66J2</t>
    <phoneticPr fontId="10" type="noConversion"/>
  </si>
  <si>
    <t>V8248J</t>
    <phoneticPr fontId="10" type="noConversion"/>
  </si>
  <si>
    <t>NNHV4D</t>
    <phoneticPr fontId="10" type="noConversion"/>
  </si>
  <si>
    <t>0TTNB4</t>
    <phoneticPr fontId="10" type="noConversion"/>
  </si>
  <si>
    <t>V0BR02</t>
    <phoneticPr fontId="10" type="noConversion"/>
  </si>
  <si>
    <t>P84DNB</t>
    <phoneticPr fontId="10" type="noConversion"/>
  </si>
  <si>
    <t>N2L08J</t>
    <phoneticPr fontId="10" type="noConversion"/>
  </si>
  <si>
    <t>TTR8X8</t>
    <phoneticPr fontId="10" type="noConversion"/>
  </si>
  <si>
    <t>8B6JBF</t>
    <phoneticPr fontId="10" type="noConversion"/>
  </si>
  <si>
    <t>4620J4</t>
    <phoneticPr fontId="10" type="noConversion"/>
  </si>
  <si>
    <t>P0JF80</t>
    <phoneticPr fontId="10" type="noConversion"/>
  </si>
  <si>
    <t>48804V</t>
    <phoneticPr fontId="10" type="noConversion"/>
  </si>
  <si>
    <t>4T0208</t>
    <phoneticPr fontId="10" type="noConversion"/>
  </si>
  <si>
    <t>NTP80R</t>
    <phoneticPr fontId="10" type="noConversion"/>
  </si>
  <si>
    <t>HPNVHN</t>
    <phoneticPr fontId="10" type="noConversion"/>
  </si>
  <si>
    <t>2X8FDL</t>
    <phoneticPr fontId="10" type="noConversion"/>
  </si>
  <si>
    <t>4L4X4X</t>
    <phoneticPr fontId="10" type="noConversion"/>
  </si>
  <si>
    <t>442PVP</t>
    <phoneticPr fontId="10" type="noConversion"/>
  </si>
  <si>
    <t>6FPFTH</t>
    <phoneticPr fontId="10" type="noConversion"/>
  </si>
  <si>
    <t>68X2H4</t>
    <phoneticPr fontId="10" type="noConversion"/>
  </si>
  <si>
    <t>4FL4NV</t>
    <phoneticPr fontId="10" type="noConversion"/>
  </si>
  <si>
    <t>1.2亿</t>
    <phoneticPr fontId="10" type="noConversion"/>
  </si>
  <si>
    <t>VVBF0Z</t>
    <phoneticPr fontId="10" type="noConversion"/>
  </si>
  <si>
    <t>60L860</t>
    <phoneticPr fontId="10" type="noConversion"/>
  </si>
  <si>
    <t>T2L66L</t>
    <phoneticPr fontId="10" type="noConversion"/>
  </si>
  <si>
    <t>LPZN86</t>
    <phoneticPr fontId="10" type="noConversion"/>
  </si>
  <si>
    <t>64HLZ6</t>
    <phoneticPr fontId="10" type="noConversion"/>
  </si>
  <si>
    <t>442PVP</t>
    <phoneticPr fontId="10" type="noConversion"/>
  </si>
  <si>
    <t>ZV40Z4</t>
    <phoneticPr fontId="10" type="noConversion"/>
  </si>
  <si>
    <t>2JB20R</t>
    <phoneticPr fontId="10" type="noConversion"/>
  </si>
  <si>
    <t>VF88LD</t>
    <phoneticPr fontId="10" type="noConversion"/>
  </si>
  <si>
    <t>FJ48VV</t>
    <phoneticPr fontId="10" type="noConversion"/>
  </si>
  <si>
    <t>8DH66L</t>
    <phoneticPr fontId="10" type="noConversion"/>
  </si>
  <si>
    <t>RDX2ZX</t>
    <phoneticPr fontId="10" type="noConversion"/>
  </si>
  <si>
    <t>Z62FT8</t>
    <phoneticPr fontId="10" type="noConversion"/>
  </si>
  <si>
    <t>00LP06</t>
    <phoneticPr fontId="10" type="noConversion"/>
  </si>
  <si>
    <t>T66464</t>
    <phoneticPr fontId="10" type="noConversion"/>
  </si>
  <si>
    <t>PVH68V</t>
    <phoneticPr fontId="10" type="noConversion"/>
  </si>
  <si>
    <t>X6T400</t>
    <phoneticPr fontId="10" type="noConversion"/>
  </si>
  <si>
    <t>8TLTPR</t>
    <phoneticPr fontId="10" type="noConversion"/>
  </si>
  <si>
    <t>ZXX4PD</t>
    <phoneticPr fontId="10" type="noConversion"/>
  </si>
  <si>
    <t>6NLB2L</t>
    <phoneticPr fontId="10" type="noConversion"/>
  </si>
  <si>
    <t>H80XT8</t>
    <phoneticPr fontId="10" type="noConversion"/>
  </si>
  <si>
    <t>420D40</t>
    <phoneticPr fontId="10" type="noConversion"/>
  </si>
  <si>
    <t>6N0P0L</t>
    <phoneticPr fontId="10" type="noConversion"/>
  </si>
  <si>
    <t>40N0X2</t>
    <phoneticPr fontId="10" type="noConversion"/>
  </si>
  <si>
    <t>0FFLJP</t>
    <phoneticPr fontId="10" type="noConversion"/>
  </si>
  <si>
    <t>BH24F2</t>
    <phoneticPr fontId="10" type="noConversion"/>
  </si>
  <si>
    <t>26PLV4</t>
    <phoneticPr fontId="10" type="noConversion"/>
  </si>
  <si>
    <t>VV84T6</t>
    <phoneticPr fontId="10" type="noConversion"/>
  </si>
  <si>
    <t>FX0PJ6</t>
    <phoneticPr fontId="10" type="noConversion"/>
  </si>
  <si>
    <t>26TJ22</t>
    <phoneticPr fontId="10" type="noConversion"/>
  </si>
  <si>
    <t>4086Z8</t>
    <phoneticPr fontId="10" type="noConversion"/>
  </si>
  <si>
    <t>NLH6ZD</t>
    <phoneticPr fontId="10" type="noConversion"/>
  </si>
  <si>
    <t>04P84N</t>
    <phoneticPr fontId="10" type="noConversion"/>
  </si>
  <si>
    <t>060J88</t>
    <phoneticPr fontId="10" type="noConversion"/>
  </si>
  <si>
    <t>66406L</t>
    <phoneticPr fontId="10" type="noConversion"/>
  </si>
  <si>
    <t>N220PJ</t>
    <phoneticPr fontId="10" type="noConversion"/>
  </si>
  <si>
    <t>6Z02ND</t>
    <phoneticPr fontId="10" type="noConversion"/>
  </si>
  <si>
    <t>6J82H6</t>
    <phoneticPr fontId="10" type="noConversion"/>
  </si>
  <si>
    <t>DTVZB0</t>
    <phoneticPr fontId="10" type="noConversion"/>
  </si>
  <si>
    <t>FVN0V2</t>
    <phoneticPr fontId="10" type="noConversion"/>
  </si>
  <si>
    <t>2H0JV6</t>
    <phoneticPr fontId="10" type="noConversion"/>
  </si>
  <si>
    <t>840N8D</t>
    <phoneticPr fontId="10" type="noConversion"/>
  </si>
  <si>
    <t>FH6482</t>
    <phoneticPr fontId="10" type="noConversion"/>
  </si>
  <si>
    <t>2HD4Z0</t>
    <phoneticPr fontId="10" type="noConversion"/>
  </si>
  <si>
    <t>40LHDH</t>
    <phoneticPr fontId="10" type="noConversion"/>
  </si>
  <si>
    <t>NPC_FrogPerson</t>
    <phoneticPr fontId="10" type="noConversion"/>
  </si>
  <si>
    <t>NPC_BulletionBoard</t>
    <phoneticPr fontId="10" type="noConversion"/>
  </si>
  <si>
    <t>NPC_CangKu</t>
    <phoneticPr fontId="10" type="noConversion"/>
  </si>
  <si>
    <t>NPC_King</t>
    <phoneticPr fontId="10" type="noConversion"/>
  </si>
  <si>
    <t>D2H0TD</t>
    <phoneticPr fontId="10" type="noConversion"/>
  </si>
  <si>
    <t>V0V266</t>
    <phoneticPr fontId="10" type="noConversion"/>
  </si>
  <si>
    <t>6XLLJ0</t>
    <phoneticPr fontId="10" type="noConversion"/>
  </si>
  <si>
    <t>6T4Z6V</t>
    <phoneticPr fontId="10" type="noConversion"/>
  </si>
  <si>
    <t>J62TP4</t>
    <phoneticPr fontId="10" type="noConversion"/>
  </si>
  <si>
    <t>66PVP4</t>
    <phoneticPr fontId="10" type="noConversion"/>
  </si>
  <si>
    <t>V86240</t>
    <phoneticPr fontId="10" type="noConversion"/>
  </si>
  <si>
    <t>L0L2RN</t>
    <phoneticPr fontId="10" type="noConversion"/>
  </si>
  <si>
    <t>4Z6F8V</t>
    <phoneticPr fontId="10" type="noConversion"/>
  </si>
  <si>
    <t>B0NFZJ</t>
    <phoneticPr fontId="10" type="noConversion"/>
  </si>
  <si>
    <t>R08L6H</t>
    <phoneticPr fontId="10" type="noConversion"/>
  </si>
  <si>
    <t>TPT688</t>
    <phoneticPr fontId="10" type="noConversion"/>
  </si>
  <si>
    <t>4N0L88</t>
    <phoneticPr fontId="10" type="noConversion"/>
  </si>
  <si>
    <t>JT8ZT0</t>
    <phoneticPr fontId="10" type="noConversion"/>
  </si>
  <si>
    <t>X42NBP</t>
    <phoneticPr fontId="10" type="noConversion"/>
  </si>
  <si>
    <t>8B68PL</t>
    <phoneticPr fontId="10" type="noConversion"/>
  </si>
  <si>
    <t>800X0N</t>
    <phoneticPr fontId="10" type="noConversion"/>
  </si>
  <si>
    <t>40D4XX</t>
    <phoneticPr fontId="10" type="noConversion"/>
  </si>
  <si>
    <t>FPH4FN</t>
    <phoneticPr fontId="10" type="noConversion"/>
  </si>
  <si>
    <t>NHB04H</t>
    <phoneticPr fontId="10" type="noConversion"/>
  </si>
  <si>
    <t>0RD8X4</t>
    <phoneticPr fontId="10" type="noConversion"/>
  </si>
  <si>
    <t>PP8VFH</t>
    <phoneticPr fontId="10" type="noConversion"/>
  </si>
  <si>
    <t>22NBPJ</t>
    <phoneticPr fontId="10" type="noConversion"/>
  </si>
  <si>
    <t>4X0PNN</t>
    <phoneticPr fontId="10" type="noConversion"/>
  </si>
  <si>
    <t>L8FZ6N</t>
    <phoneticPr fontId="10" type="noConversion"/>
  </si>
  <si>
    <t>204PL6</t>
    <phoneticPr fontId="10" type="noConversion"/>
  </si>
  <si>
    <t>RXJV6F</t>
    <phoneticPr fontId="10" type="noConversion"/>
  </si>
  <si>
    <t>BD2HZ4</t>
    <phoneticPr fontId="10" type="noConversion"/>
  </si>
  <si>
    <t>48X24Z</t>
    <phoneticPr fontId="10" type="noConversion"/>
  </si>
  <si>
    <t>XR2FRV</t>
    <phoneticPr fontId="10" type="noConversion"/>
  </si>
  <si>
    <t>8024J6</t>
    <phoneticPr fontId="10" type="noConversion"/>
  </si>
  <si>
    <t>2PHZTR</t>
    <phoneticPr fontId="10" type="noConversion"/>
  </si>
  <si>
    <t>Id</t>
  </si>
  <si>
    <t>Buff名称</t>
  </si>
  <si>
    <t>特效类型</t>
  </si>
  <si>
    <t>特效是否跟随绑定</t>
  </si>
  <si>
    <t>特效名称</t>
  </si>
  <si>
    <t>技能效果延迟时间</t>
  </si>
  <si>
    <t>绑定父级</t>
  </si>
  <si>
    <t>绑定父级位置</t>
  </si>
  <si>
    <t>隐藏间隔时间</t>
  </si>
  <si>
    <t>技能特效存在时间[毫秒]</t>
  </si>
  <si>
    <t>是否面向施法者播放特效</t>
  </si>
  <si>
    <t>缩放</t>
  </si>
  <si>
    <t>Center</t>
  </si>
  <si>
    <t>Head</t>
  </si>
  <si>
    <t>任务完成特效</t>
  </si>
  <si>
    <t>Di</t>
  </si>
  <si>
    <t>传送特效</t>
  </si>
  <si>
    <t>升级特效</t>
  </si>
  <si>
    <t>紫色品质特效</t>
  </si>
  <si>
    <t>刀_普通攻击1</t>
  </si>
  <si>
    <t>刀_普通攻击2</t>
  </si>
  <si>
    <t>刀_普通攻击3</t>
  </si>
  <si>
    <t>法力之球</t>
  </si>
  <si>
    <t>中毒特效</t>
  </si>
  <si>
    <t>燃烧</t>
  </si>
  <si>
    <t>疗愈</t>
  </si>
  <si>
    <t>通用瞬间加血特效</t>
  </si>
  <si>
    <t>受击特效</t>
  </si>
  <si>
    <t>通用加速特效</t>
  </si>
  <si>
    <t>0</t>
  </si>
  <si>
    <t>通用减速特效</t>
  </si>
  <si>
    <t>通用攻击上升特效</t>
  </si>
  <si>
    <t>通用攻击降低特效</t>
  </si>
  <si>
    <t>通用防御上升特效</t>
  </si>
  <si>
    <t>通用防御降低特效</t>
  </si>
  <si>
    <t>通用加血特效</t>
  </si>
  <si>
    <t>轰击</t>
  </si>
  <si>
    <t>冰冻击</t>
  </si>
  <si>
    <t>剑_普通攻击1</t>
  </si>
  <si>
    <t>剑_普通攻击2</t>
  </si>
  <si>
    <t>剑_普通攻击3</t>
  </si>
  <si>
    <t>法师远程攻击</t>
  </si>
  <si>
    <t>猎人远程攻击</t>
  </si>
  <si>
    <t>元素火雨</t>
  </si>
  <si>
    <t>引力波</t>
  </si>
  <si>
    <t>驭剑之击</t>
  </si>
  <si>
    <t>狂魔状态</t>
  </si>
  <si>
    <t>狂魔之球</t>
  </si>
  <si>
    <t>腐蚀之地</t>
  </si>
  <si>
    <t>烈焰灼烧</t>
  </si>
  <si>
    <t>瞬移闪击准备</t>
  </si>
  <si>
    <t>瞬移闪击爆发</t>
  </si>
  <si>
    <t>爆发</t>
  </si>
  <si>
    <t>烈焰大地</t>
  </si>
  <si>
    <t>魔导分身</t>
  </si>
  <si>
    <t>魔导分身抬手</t>
  </si>
  <si>
    <t>暴风雪</t>
  </si>
  <si>
    <t>点燃头上</t>
  </si>
  <si>
    <t>点燃爆炸</t>
  </si>
  <si>
    <t>治愈</t>
  </si>
  <si>
    <t>治愈心法</t>
  </si>
  <si>
    <t>震荡射击</t>
  </si>
  <si>
    <t>散射</t>
  </si>
  <si>
    <t>散射受击特效</t>
  </si>
  <si>
    <t>奥义投掷</t>
  </si>
  <si>
    <t>奥义之击</t>
  </si>
  <si>
    <t>奥义守护</t>
  </si>
  <si>
    <t>冰封陷阱</t>
  </si>
  <si>
    <t>爆炸陷阱</t>
  </si>
  <si>
    <t>冰封之地</t>
  </si>
  <si>
    <t>召唤特效</t>
  </si>
  <si>
    <t>熊裂地技能</t>
  </si>
  <si>
    <t>觉醒大招</t>
  </si>
  <si>
    <t>灼热之箭</t>
  </si>
  <si>
    <t>眩晕射击</t>
  </si>
  <si>
    <t>蓄力一击</t>
  </si>
  <si>
    <t>蓄力</t>
  </si>
  <si>
    <t>剑雨</t>
  </si>
  <si>
    <t>野兽爆发</t>
  </si>
  <si>
    <t>狩猎标记</t>
  </si>
  <si>
    <t>狩猎标记持续</t>
  </si>
  <si>
    <t>野兽烈焰</t>
  </si>
  <si>
    <t>审判攻击</t>
  </si>
  <si>
    <t>爆裂轰炸</t>
  </si>
  <si>
    <t>绝地反击特效</t>
  </si>
  <si>
    <t>元素:能量之源</t>
  </si>
  <si>
    <t>驭剑:剑气磁场</t>
  </si>
  <si>
    <t>魔神:洪荒之力</t>
  </si>
  <si>
    <t>魔导:量子炸弹</t>
  </si>
  <si>
    <t>光灵:契约风暴</t>
  </si>
  <si>
    <t>神圣:绝对领域</t>
  </si>
  <si>
    <t>小火焰的专注技能</t>
  </si>
  <si>
    <t>灵狐的专注技能</t>
  </si>
  <si>
    <t>战斗猩猩的专注技能</t>
  </si>
  <si>
    <t>勇敢牛牛的专注技能</t>
  </si>
  <si>
    <t>森林麋鹿的专注技能</t>
  </si>
  <si>
    <t>精灵之光的专注技能</t>
  </si>
  <si>
    <t>魔焰</t>
  </si>
  <si>
    <t>尖刺反击</t>
  </si>
  <si>
    <t>毒墨攻击</t>
  </si>
  <si>
    <t>淘气爆炸</t>
  </si>
  <si>
    <t>铁甲之力</t>
  </si>
  <si>
    <t>迷惑之术</t>
  </si>
  <si>
    <t>闪电链特效</t>
  </si>
  <si>
    <t>麋鹿光芒</t>
  </si>
  <si>
    <t>治愈法阵</t>
  </si>
  <si>
    <t>幽光庇护</t>
  </si>
  <si>
    <t>幽光冲击</t>
  </si>
  <si>
    <t>魔幻冲击</t>
  </si>
  <si>
    <t>元素火雨技能特效</t>
  </si>
  <si>
    <t>复活特效</t>
  </si>
  <si>
    <t>喜从天降传送特效</t>
  </si>
  <si>
    <t>通用眩晕特效</t>
  </si>
  <si>
    <t>通用持续性加血特效</t>
  </si>
  <si>
    <t>通用狂暴特效</t>
  </si>
  <si>
    <t>通用沉默特效</t>
  </si>
  <si>
    <t>通用禁锢特效</t>
  </si>
  <si>
    <t>攻速状态增加特效</t>
  </si>
  <si>
    <t>怪物远程攻击1</t>
  </si>
  <si>
    <t>地图传送特效</t>
  </si>
  <si>
    <t>前冲特效</t>
  </si>
  <si>
    <t>守卫者-落石</t>
  </si>
  <si>
    <t>陨石裂</t>
  </si>
  <si>
    <t>陨石爆</t>
  </si>
  <si>
    <t>狂怒</t>
  </si>
  <si>
    <t>撕咬</t>
  </si>
  <si>
    <t>顺风击</t>
  </si>
  <si>
    <t>冲锋风暴连</t>
  </si>
  <si>
    <t>大地冰裂</t>
  </si>
  <si>
    <t>寒冰风暴</t>
  </si>
  <si>
    <t>毒素炸弹</t>
  </si>
  <si>
    <t>束缚</t>
  </si>
  <si>
    <t>自爆</t>
  </si>
  <si>
    <t>黑暗侵袭</t>
  </si>
  <si>
    <t>变大</t>
  </si>
  <si>
    <t>黑暗深渊</t>
  </si>
  <si>
    <t>炎龙冲锋</t>
  </si>
  <si>
    <t>熔岩</t>
  </si>
  <si>
    <t>熔岩斩</t>
  </si>
  <si>
    <t>毁灭扫射</t>
  </si>
  <si>
    <t>毁灭轰炸</t>
  </si>
  <si>
    <t>战争状态</t>
  </si>
  <si>
    <t>烈焰斩</t>
  </si>
  <si>
    <t>战争怒吼</t>
  </si>
  <si>
    <t>熔岩领域</t>
  </si>
  <si>
    <t>天地斩</t>
  </si>
  <si>
    <t>魔龙波</t>
  </si>
  <si>
    <t>怒吼</t>
  </si>
  <si>
    <t>树王-技能1</t>
  </si>
  <si>
    <t>生命恢复</t>
  </si>
  <si>
    <t>神速之技</t>
  </si>
  <si>
    <t>能力上升</t>
  </si>
  <si>
    <t>群疗术</t>
  </si>
  <si>
    <t>减免能力</t>
  </si>
  <si>
    <t>标靶之击</t>
  </si>
  <si>
    <t>龙卷爆裂</t>
  </si>
  <si>
    <t>减速之击</t>
  </si>
  <si>
    <t>生命治愈</t>
  </si>
  <si>
    <t>风暴之击</t>
  </si>
  <si>
    <t>守卫者-裂地击</t>
  </si>
  <si>
    <t>密林王者-技能1</t>
  </si>
  <si>
    <t>密林王者-技能3</t>
  </si>
  <si>
    <t>精英护卫-技能1</t>
  </si>
  <si>
    <t>树王-技能1减速Buff</t>
  </si>
  <si>
    <t>鞭炮爆炸</t>
  </si>
  <si>
    <t>不稳定合剂</t>
  </si>
  <si>
    <t>冰裂击</t>
  </si>
  <si>
    <t>爆炸</t>
  </si>
  <si>
    <t>持续圈</t>
  </si>
  <si>
    <t>飓风</t>
  </si>
  <si>
    <t>熔岩冲击柱</t>
  </si>
  <si>
    <t>熔岩旋涡</t>
  </si>
  <si>
    <t>熔岩风暴</t>
  </si>
  <si>
    <t>光环技能特效</t>
  </si>
  <si>
    <t>怪物待复活特效</t>
  </si>
  <si>
    <t>雷击</t>
  </si>
  <si>
    <t>宠物特效</t>
  </si>
  <si>
    <t>精灵特效</t>
  </si>
  <si>
    <t>开启宝箱特效</t>
  </si>
  <si>
    <t>深渊召唤爆炸特效</t>
  </si>
  <si>
    <t>闪电链特效3</t>
  </si>
  <si>
    <t>冲锋</t>
  </si>
  <si>
    <t>心魔震怒</t>
  </si>
  <si>
    <t>震怒</t>
  </si>
  <si>
    <t>烈魔击</t>
  </si>
  <si>
    <t>风暴击</t>
  </si>
  <si>
    <t>烈魔爆</t>
  </si>
  <si>
    <t>寒冰击</t>
  </si>
  <si>
    <t>法阵</t>
  </si>
  <si>
    <t>熔岩冲击波</t>
  </si>
  <si>
    <t>熔岩弹</t>
  </si>
  <si>
    <t>熔岩爆炸</t>
  </si>
  <si>
    <t>注视特效</t>
  </si>
  <si>
    <t>挥砍</t>
  </si>
  <si>
    <t>烈火击</t>
  </si>
  <si>
    <t>烈火猛击</t>
  </si>
  <si>
    <t>烈火炎龙决</t>
  </si>
  <si>
    <t>炎龙</t>
  </si>
  <si>
    <t>燃烧状态</t>
  </si>
  <si>
    <t>碎影寒冰击</t>
  </si>
  <si>
    <t>寒冰风雪</t>
  </si>
  <si>
    <t>寒影击</t>
  </si>
  <si>
    <t>封魔烈焰斩</t>
  </si>
  <si>
    <t>魔影怒</t>
  </si>
  <si>
    <t>剑域</t>
  </si>
  <si>
    <t>炎龙烈焰斩</t>
  </si>
  <si>
    <t>樊笼大阵</t>
  </si>
  <si>
    <t>邪灵之力</t>
  </si>
  <si>
    <t>樊笼之咒</t>
  </si>
  <si>
    <t>忍术影瞬</t>
  </si>
  <si>
    <t>龙卷风</t>
  </si>
  <si>
    <t>十字连</t>
  </si>
  <si>
    <t>剑气</t>
  </si>
  <si>
    <t>玄冥黑洞</t>
  </si>
  <si>
    <t>森罗</t>
  </si>
  <si>
    <t>十方化境</t>
  </si>
  <si>
    <t>化境</t>
  </si>
  <si>
    <t>天雷</t>
  </si>
  <si>
    <t>玄幽九天</t>
  </si>
  <si>
    <t>跳跃打击</t>
  </si>
  <si>
    <t>毒气攻击</t>
  </si>
  <si>
    <t>疾跑</t>
  </si>
  <si>
    <t>猛击</t>
  </si>
  <si>
    <t>喷吐</t>
  </si>
  <si>
    <t>震地</t>
  </si>
  <si>
    <t>坚硬甲壳</t>
  </si>
  <si>
    <t>迅捷印记</t>
  </si>
  <si>
    <t>反弹攻击</t>
  </si>
  <si>
    <t>伏击</t>
  </si>
  <si>
    <t>猎物印记</t>
  </si>
  <si>
    <t>极速射击</t>
  </si>
  <si>
    <t>坚硬防御</t>
  </si>
  <si>
    <t>猛虎印记</t>
  </si>
  <si>
    <t>兽人之怒</t>
  </si>
  <si>
    <t>强击</t>
  </si>
  <si>
    <t>召唤兽骑</t>
  </si>
  <si>
    <t>兽骑冲锋</t>
  </si>
  <si>
    <t>冰灵喷吐</t>
  </si>
  <si>
    <t>狼之闪击</t>
  </si>
  <si>
    <t>冲击</t>
  </si>
  <si>
    <t>冰震</t>
  </si>
  <si>
    <t>冰封之击</t>
  </si>
  <si>
    <t>飓风之力</t>
  </si>
  <si>
    <t>绝地防御</t>
  </si>
  <si>
    <t>聚光攻击</t>
  </si>
  <si>
    <t>影月旗帜</t>
  </si>
  <si>
    <t>禁锢之网</t>
  </si>
  <si>
    <t>治疗守卫</t>
  </si>
  <si>
    <t>轰击压制</t>
  </si>
  <si>
    <t>酸性毒液</t>
  </si>
  <si>
    <t>防御之击</t>
  </si>
  <si>
    <t>狂暴之力</t>
  </si>
  <si>
    <t>燃烧之种二阶段</t>
  </si>
  <si>
    <t>燃烧之种</t>
  </si>
  <si>
    <t>Skill_Bomb_19</t>
  </si>
  <si>
    <t>Skill_BombLoop_3</t>
  </si>
  <si>
    <t>Skill_BuffActStatus_2</t>
  </si>
  <si>
    <t>Skill_Single_5</t>
    <phoneticPr fontId="10" type="noConversion"/>
  </si>
  <si>
    <t>Skill_Bomb_20</t>
  </si>
  <si>
    <t>Skill_Bomb_21</t>
  </si>
  <si>
    <t>Skill_BuffDefUpStatus_1</t>
    <phoneticPr fontId="10" type="noConversion"/>
  </si>
  <si>
    <t>Skill_BuffActStatus_3</t>
  </si>
  <si>
    <t>Skill_BuffUpStatus_3</t>
  </si>
  <si>
    <t>Skill_Single_6</t>
  </si>
  <si>
    <t>Skill_Bomb_22</t>
  </si>
  <si>
    <t>Skill_BallbLoop_5</t>
  </si>
  <si>
    <t>Skill_BuffUpStatus_4</t>
    <phoneticPr fontId="10" type="noConversion"/>
  </si>
  <si>
    <t>Skill_BufHealStatus_1</t>
    <phoneticPr fontId="10" type="noConversion"/>
  </si>
  <si>
    <t>Skill_BuffDownStatus_1</t>
    <phoneticPr fontId="10" type="noConversion"/>
  </si>
  <si>
    <t>Skill_Bomb_23</t>
    <phoneticPr fontId="10" type="noConversion"/>
  </si>
  <si>
    <t>Skill_Bomb_24</t>
    <phoneticPr fontId="10" type="noConversion"/>
  </si>
  <si>
    <t>Skill_Single_8</t>
    <phoneticPr fontId="10" type="noConversion"/>
  </si>
  <si>
    <t>Skill_Bomb_25</t>
  </si>
  <si>
    <t>Skill_Bomb_26</t>
  </si>
  <si>
    <t>Skill_BuffUpStatus_5</t>
    <phoneticPr fontId="10" type="noConversion"/>
  </si>
  <si>
    <t>Skill_BallbLoop_6</t>
  </si>
  <si>
    <t>Skill_Bomb_27</t>
  </si>
  <si>
    <t>Skill_Bomb_28</t>
    <phoneticPr fontId="10" type="noConversion"/>
  </si>
  <si>
    <t>Skill_Bomb_29</t>
    <phoneticPr fontId="10" type="noConversion"/>
  </si>
  <si>
    <t>Skill_BallbLoop_7</t>
  </si>
  <si>
    <t>Skill_Bomb_30</t>
    <phoneticPr fontId="10" type="noConversion"/>
  </si>
  <si>
    <t>Skill_LoopRange_2</t>
    <phoneticPr fontId="10" type="noConversion"/>
  </si>
  <si>
    <t>Skill_Bomb_31</t>
    <phoneticPr fontId="10" type="noConversion"/>
  </si>
  <si>
    <t>Skill_Single_9</t>
    <phoneticPr fontId="10" type="noConversion"/>
  </si>
  <si>
    <t>Skill_Bomb_32</t>
    <phoneticPr fontId="10" type="noConversion"/>
  </si>
  <si>
    <t>Skill_Bomb_33</t>
    <phoneticPr fontId="10" type="noConversion"/>
  </si>
  <si>
    <t>Skill_LoopRange_1</t>
    <phoneticPr fontId="10" type="noConversion"/>
  </si>
  <si>
    <t>Skill_Bomb_34</t>
    <phoneticPr fontId="10" type="noConversion"/>
  </si>
  <si>
    <t>Skill_Bomb_35</t>
    <phoneticPr fontId="10" type="noConversion"/>
  </si>
  <si>
    <t>Skill_BuffUpStatus_7</t>
    <phoneticPr fontId="10" type="noConversion"/>
  </si>
  <si>
    <t>Skill_BuffUpStatus_6</t>
    <phoneticPr fontId="10" type="noConversion"/>
  </si>
  <si>
    <t>Skill_Single_7</t>
    <phoneticPr fontId="10" type="noConversion"/>
  </si>
  <si>
    <t>Skill_Single_9</t>
  </si>
  <si>
    <t>Skill_BuffShieldStatus_1</t>
  </si>
  <si>
    <t>Skill_Summon_1</t>
    <phoneticPr fontId="10" type="noConversion"/>
  </si>
  <si>
    <t>史莱姆</t>
  </si>
  <si>
    <t>森灵小妖</t>
  </si>
  <si>
    <t>森灵小猪</t>
  </si>
  <si>
    <t>绿林熊妖</t>
  </si>
  <si>
    <t>山贼</t>
  </si>
  <si>
    <t>森林蜘蛛</t>
  </si>
  <si>
    <t>森林熊</t>
  </si>
  <si>
    <t>影月护卫</t>
  </si>
  <si>
    <t>影月弓手</t>
  </si>
  <si>
    <t>影月骑兵</t>
  </si>
  <si>
    <t>9 手套</t>
    <phoneticPr fontId="10" type="noConversion"/>
  </si>
  <si>
    <t>L28D06</t>
    <phoneticPr fontId="10" type="noConversion"/>
  </si>
  <si>
    <t>6RLZ62</t>
    <phoneticPr fontId="10" type="noConversion"/>
  </si>
  <si>
    <t>2NBFJ0</t>
    <phoneticPr fontId="10" type="noConversion"/>
  </si>
  <si>
    <t>4VF04T</t>
    <phoneticPr fontId="10" type="noConversion"/>
  </si>
  <si>
    <t>XT6660</t>
    <phoneticPr fontId="10" type="noConversion"/>
  </si>
  <si>
    <t>恢复</t>
    <phoneticPr fontId="10" type="noConversion"/>
  </si>
  <si>
    <t>恢复己方最大生命的15%</t>
    <phoneticPr fontId="10" type="noConversion"/>
  </si>
  <si>
    <t>跳跃打击</t>
    <phoneticPr fontId="10" type="noConversion"/>
  </si>
  <si>
    <t>立即跳跃到目标区域造成200%伤害,此必定命中目标</t>
    <phoneticPr fontId="10" type="noConversion"/>
  </si>
  <si>
    <t>毒气攻击</t>
    <phoneticPr fontId="10" type="noConversion"/>
  </si>
  <si>
    <t>向前方发射一团毒物,对触碰的目标造成250%伤害</t>
    <phoneticPr fontId="10" type="noConversion"/>
  </si>
  <si>
    <t>疾跑</t>
    <phoneticPr fontId="10" type="noConversion"/>
  </si>
  <si>
    <t>自身移动速度提升50%,持续5秒</t>
  </si>
  <si>
    <t>猛击</t>
    <phoneticPr fontId="10" type="noConversion"/>
  </si>
  <si>
    <t>对当前目标造成250%伤害,并眩晕1秒</t>
    <phoneticPr fontId="10" type="noConversion"/>
  </si>
  <si>
    <t>喷吐</t>
    <phoneticPr fontId="10" type="noConversion"/>
  </si>
  <si>
    <t>对前方区域喷吐毒液,造成200%伤害并使目标移动速度降低50%,持续3秒</t>
    <phoneticPr fontId="10" type="noConversion"/>
  </si>
  <si>
    <t>震地</t>
    <phoneticPr fontId="10" type="noConversion"/>
  </si>
  <si>
    <t>对自身范围造成200%伤害,并使目标造成伤害降低30%,持续5秒</t>
    <phoneticPr fontId="10" type="noConversion"/>
  </si>
  <si>
    <t>绿洲龟</t>
  </si>
  <si>
    <t>坚硬甲壳</t>
    <phoneticPr fontId="10" type="noConversion"/>
  </si>
  <si>
    <t>使自身的防御和魔御提升100%,持续3秒</t>
    <phoneticPr fontId="10" type="noConversion"/>
  </si>
  <si>
    <t>绿洲恐龙</t>
  </si>
  <si>
    <t>迅捷印记</t>
    <phoneticPr fontId="10" type="noConversion"/>
  </si>
  <si>
    <t>使自身伤害提升30%和移动速度提升20%,持续6秒</t>
    <phoneticPr fontId="10" type="noConversion"/>
  </si>
  <si>
    <t>绿洲蜗牛</t>
  </si>
  <si>
    <t>反弹攻击</t>
    <phoneticPr fontId="10" type="noConversion"/>
  </si>
  <si>
    <t>自身受到的伤害50%转移给敌方,持续6秒</t>
    <phoneticPr fontId="10" type="noConversion"/>
  </si>
  <si>
    <t>荒漠鹰</t>
  </si>
  <si>
    <t>伏击</t>
    <phoneticPr fontId="10" type="noConversion"/>
  </si>
  <si>
    <t>快速移动到目标的背后,对目标立即造成200%伤害,并眩晕1秒</t>
    <phoneticPr fontId="10" type="noConversion"/>
  </si>
  <si>
    <t>迅捷恐龙</t>
  </si>
  <si>
    <t>猎物印记</t>
    <phoneticPr fontId="10" type="noConversion"/>
  </si>
  <si>
    <t>立即对目标区域的怪物造成150%伤害,并让其附带一个猎物印记,使目标受到伤害提升20%,闪避属性降低20%,持续5秒</t>
    <phoneticPr fontId="10" type="noConversion"/>
  </si>
  <si>
    <t>遗迹火焰</t>
  </si>
  <si>
    <t>火焰散射</t>
    <phoneticPr fontId="10" type="noConversion"/>
  </si>
  <si>
    <t>立即对前方区域发射3个法球，对目标造成200%的伤害</t>
    <phoneticPr fontId="10" type="noConversion"/>
  </si>
  <si>
    <t>遗迹弓手</t>
  </si>
  <si>
    <t>极速射击</t>
    <phoneticPr fontId="10" type="noConversion"/>
  </si>
  <si>
    <t>立即提升自身100%的攻击速度,持续5秒</t>
    <phoneticPr fontId="10" type="noConversion"/>
  </si>
  <si>
    <t>螃蟹护卫</t>
  </si>
  <si>
    <t>坚硬防御</t>
    <phoneticPr fontId="10" type="noConversion"/>
  </si>
  <si>
    <t>自身闪避提升30%,每秒恢复自身1.5%的最大生命值,持续6秒</t>
    <phoneticPr fontId="10" type="noConversion"/>
  </si>
  <si>
    <t>猛虎</t>
  </si>
  <si>
    <t>猛虎印记</t>
    <phoneticPr fontId="10" type="noConversion"/>
  </si>
  <si>
    <t>对目标进行标记,使其他目标对其造成的伤害提升30%,持续6秒</t>
    <phoneticPr fontId="10" type="noConversion"/>
  </si>
  <si>
    <t>丛林虎</t>
  </si>
  <si>
    <t>跳跃猛扑</t>
    <phoneticPr fontId="10" type="noConversion"/>
  </si>
  <si>
    <t>立即跳跃到目标区域,对目标区域造成200%伤害,并使其移动速度降低50%,持续3秒</t>
    <phoneticPr fontId="10" type="noConversion"/>
  </si>
  <si>
    <t>兽人护卫</t>
  </si>
  <si>
    <t>兽人之怒</t>
    <phoneticPr fontId="10" type="noConversion"/>
  </si>
  <si>
    <t>对前方区域造成200%伤害,并使目标造成伤害降低30%,持续4秒</t>
    <phoneticPr fontId="10" type="noConversion"/>
  </si>
  <si>
    <t>地精守卫</t>
  </si>
  <si>
    <t>强击</t>
    <phoneticPr fontId="10" type="noConversion"/>
  </si>
  <si>
    <t>立即对当前目标造成300%的伤害</t>
    <phoneticPr fontId="10" type="noConversion"/>
  </si>
  <si>
    <t>兽人骑兵</t>
    <phoneticPr fontId="10" type="noConversion"/>
  </si>
  <si>
    <t>召唤</t>
    <phoneticPr fontId="10" type="noConversion"/>
  </si>
  <si>
    <t>召唤一个兽人骑兵协助自己进行战斗,骑兵具备冲锋技能，每次冲锋对目标造成200%伤害和1秒眩晕</t>
    <phoneticPr fontId="10" type="noConversion"/>
  </si>
  <si>
    <t>岩石护卫</t>
  </si>
  <si>
    <t>护盾</t>
    <phoneticPr fontId="10" type="noConversion"/>
  </si>
  <si>
    <t>给自身附加一个抵抗伤害护盾,可以抵消相当于20%最大生命值,持续10秒</t>
    <phoneticPr fontId="10" type="noConversion"/>
  </si>
  <si>
    <t>冰灵蜘蛛</t>
  </si>
  <si>
    <t>冰灵喷吐</t>
    <phoneticPr fontId="10" type="noConversion"/>
  </si>
  <si>
    <t>对前方目标造成200%伤害,并使目标攻击速度降低50%,持续3秒</t>
    <phoneticPr fontId="10" type="noConversion"/>
  </si>
  <si>
    <t>雪狼</t>
  </si>
  <si>
    <t>狼之闪击</t>
    <phoneticPr fontId="10" type="noConversion"/>
  </si>
  <si>
    <t>立即移动到目标区域,对目标区域造成175%伤害,并使其攻击降低30%,持续3秒</t>
    <phoneticPr fontId="10" type="noConversion"/>
  </si>
  <si>
    <t>冰灵山羊</t>
  </si>
  <si>
    <t>冲击</t>
    <phoneticPr fontId="10" type="noConversion"/>
  </si>
  <si>
    <t>对前方区域进行冲锋,对触碰到的敌人造成200%伤害,并使造成1秒眩晕</t>
    <phoneticPr fontId="10" type="noConversion"/>
  </si>
  <si>
    <t>冰封蜗牛</t>
  </si>
  <si>
    <t>环绕法球</t>
    <phoneticPr fontId="10" type="noConversion"/>
  </si>
  <si>
    <t>触发一个围绕在自身的法球,对碰撞的单位造成75%伤害,并使其移动速度降低20%,持续5秒</t>
    <phoneticPr fontId="10" type="noConversion"/>
  </si>
  <si>
    <t>冰块士兵</t>
  </si>
  <si>
    <t>冰震</t>
    <phoneticPr fontId="10" type="noConversion"/>
  </si>
  <si>
    <t>立即对自身范围内的敌方单位造成200%伤害,并将其击退一定距离,使其移动速度降低30%,持续3秒</t>
    <phoneticPr fontId="10" type="noConversion"/>
  </si>
  <si>
    <t>冰灵</t>
  </si>
  <si>
    <t>冰封之击</t>
    <phoneticPr fontId="10" type="noConversion"/>
  </si>
  <si>
    <t>对目标区域进行冰封攻击,造成200%伤害和1秒眩晕</t>
    <phoneticPr fontId="10" type="noConversion"/>
  </si>
  <si>
    <t>冰块护卫</t>
  </si>
  <si>
    <t>治愈之境</t>
    <phoneticPr fontId="10" type="noConversion"/>
  </si>
  <si>
    <t>立即己方区域的单位10%的生命值</t>
    <phoneticPr fontId="10" type="noConversion"/>
  </si>
  <si>
    <t>精灵蝴蝶</t>
  </si>
  <si>
    <t>飓风之力</t>
    <phoneticPr fontId="10" type="noConversion"/>
  </si>
  <si>
    <t>向前方发射一道飓风,对目标造成200%伤害,并使目标受到伤害提升20%,持续6秒</t>
    <phoneticPr fontId="10" type="noConversion"/>
  </si>
  <si>
    <t>绝地防御</t>
    <phoneticPr fontId="10" type="noConversion"/>
  </si>
  <si>
    <t>立即使自身受到伤害降低50%和血量每秒恢复2%,持续5秒</t>
    <phoneticPr fontId="10" type="noConversion"/>
  </si>
  <si>
    <t>聚光攻击</t>
    <phoneticPr fontId="10" type="noConversion"/>
  </si>
  <si>
    <t>对目标范围内造成200%伤害,并使其防御降低50%,持续6秒</t>
    <phoneticPr fontId="10" type="noConversion"/>
  </si>
  <si>
    <t>影月旗帜</t>
    <phoneticPr fontId="10" type="noConversion"/>
  </si>
  <si>
    <t>立即在当前召唤一个旗帜,旗帜范围内的己方单位其造成伤害提升20%，持续10秒</t>
    <phoneticPr fontId="10" type="noConversion"/>
  </si>
  <si>
    <t>暗灵士兵</t>
  </si>
  <si>
    <t>怒吼</t>
    <phoneticPr fontId="10" type="noConversion"/>
  </si>
  <si>
    <t>立即对自身范围内的敌方单位造成200%伤害,并使其眩晕1秒</t>
    <phoneticPr fontId="10" type="noConversion"/>
  </si>
  <si>
    <t>熔岩护卫</t>
  </si>
  <si>
    <t>燃烧</t>
    <phoneticPr fontId="10" type="noConversion"/>
  </si>
  <si>
    <t>对附近单位进行燃烧,每秒造成75%伤害,并使目标触发燃烧,每秒造成30%伤害,持续5秒</t>
    <phoneticPr fontId="10" type="noConversion"/>
  </si>
  <si>
    <t>0N0NH8</t>
    <phoneticPr fontId="10" type="noConversion"/>
  </si>
  <si>
    <t>木盔</t>
  </si>
  <si>
    <t>乌木头盔</t>
  </si>
  <si>
    <t>利刃头盔</t>
  </si>
  <si>
    <t>头巾</t>
  </si>
  <si>
    <t>暗影头盔</t>
  </si>
  <si>
    <t>灵纹头盔</t>
  </si>
  <si>
    <t>铁盔</t>
  </si>
  <si>
    <t>精钢头盔</t>
  </si>
  <si>
    <t>意念头盔</t>
  </si>
  <si>
    <t>皮质手套</t>
  </si>
  <si>
    <t>轻灵手套</t>
  </si>
  <si>
    <t>利刃手套</t>
  </si>
  <si>
    <t>布料手套</t>
  </si>
  <si>
    <t>长者手套</t>
  </si>
  <si>
    <t>灵纹手套</t>
  </si>
  <si>
    <t>铁手套</t>
  </si>
  <si>
    <t>玄铁手套</t>
  </si>
  <si>
    <t>意念手套</t>
  </si>
  <si>
    <t>幸运者之手</t>
  </si>
  <si>
    <t>皮质腰带</t>
  </si>
  <si>
    <t>大地腰带</t>
  </si>
  <si>
    <t>利刃腰带</t>
  </si>
  <si>
    <t>布腰带</t>
  </si>
  <si>
    <t>生命腰带</t>
  </si>
  <si>
    <t>灵纹腰带</t>
  </si>
  <si>
    <t>铜腰带</t>
  </si>
  <si>
    <t>钢铁腰带</t>
  </si>
  <si>
    <t>意念腰带</t>
  </si>
  <si>
    <t>消逝者的腰带</t>
  </si>
  <si>
    <t>皮质靴子</t>
  </si>
  <si>
    <t>银光靴</t>
  </si>
  <si>
    <t>利刃靴子</t>
  </si>
  <si>
    <t>布靴</t>
  </si>
  <si>
    <t>宝石靴子</t>
  </si>
  <si>
    <t>灵纹靴子</t>
  </si>
  <si>
    <t>岩石靴子</t>
  </si>
  <si>
    <t>耐力战靴</t>
  </si>
  <si>
    <t>意念靴子</t>
  </si>
  <si>
    <t>皮质护腿</t>
  </si>
  <si>
    <t>魔力长裤</t>
  </si>
  <si>
    <t>利刃护腿</t>
  </si>
  <si>
    <t>麻布护腿</t>
  </si>
  <si>
    <t>布纹长裤</t>
  </si>
  <si>
    <t>灵纹护腿</t>
  </si>
  <si>
    <t>矿工护腿</t>
  </si>
  <si>
    <t>耐力长裤</t>
  </si>
  <si>
    <t>意念护腿</t>
  </si>
  <si>
    <t>骨齿项链</t>
  </si>
  <si>
    <t>魔法铃铛</t>
  </si>
  <si>
    <t>法灵之链</t>
  </si>
  <si>
    <t>传承:新月神链</t>
  </si>
  <si>
    <t>呼唤狼王之链</t>
  </si>
  <si>
    <t>精铁戒指</t>
  </si>
  <si>
    <t>金戒指</t>
  </si>
  <si>
    <t>生命灵坠</t>
  </si>
  <si>
    <t>精灵守护</t>
  </si>
  <si>
    <t>魔法冲击之石</t>
  </si>
  <si>
    <t>防御护符</t>
  </si>
  <si>
    <t>咏歌者护符</t>
  </si>
  <si>
    <t>钢铁剑</t>
  </si>
  <si>
    <t>精金剑</t>
  </si>
  <si>
    <t>战斗之剑</t>
  </si>
  <si>
    <t>钢刀</t>
  </si>
  <si>
    <t>精钢刀</t>
  </si>
  <si>
    <t>意念之刃</t>
  </si>
  <si>
    <t>传承:勇者的无畏</t>
  </si>
  <si>
    <t>传承:勇者的意志</t>
  </si>
  <si>
    <t>小木杖</t>
  </si>
  <si>
    <t>黄铜杖</t>
  </si>
  <si>
    <t>战意之杖</t>
  </si>
  <si>
    <t>初级魔法书</t>
  </si>
  <si>
    <t>厚重魔法书</t>
  </si>
  <si>
    <t>魔法之书</t>
  </si>
  <si>
    <t>传承:守护者的神杖</t>
  </si>
  <si>
    <t>传承:圣灵的魔法书</t>
  </si>
  <si>
    <t>劣质木弓</t>
  </si>
  <si>
    <t>精制弓</t>
  </si>
  <si>
    <t>风灵之弓</t>
  </si>
  <si>
    <t>传承:鱼骨神弓</t>
  </si>
  <si>
    <t>皮衣</t>
  </si>
  <si>
    <t>精制护甲</t>
  </si>
  <si>
    <t>利刃护甲</t>
  </si>
  <si>
    <t>粗麻布衣</t>
  </si>
  <si>
    <t>符文护甲</t>
  </si>
  <si>
    <t>灵纹护甲</t>
  </si>
  <si>
    <t>重盔甲</t>
  </si>
  <si>
    <t>钢制战甲</t>
  </si>
  <si>
    <t>勇者护甲</t>
  </si>
  <si>
    <t>传承:疾风者的疯狂</t>
  </si>
  <si>
    <t>传承:圣域的记忆</t>
  </si>
  <si>
    <t>传承:米希尔之力</t>
  </si>
  <si>
    <t>流沙头盔</t>
  </si>
  <si>
    <t>仪式头盔</t>
  </si>
  <si>
    <t>战斗头盔</t>
  </si>
  <si>
    <t>流沙手套</t>
  </si>
  <si>
    <t>仪式手套</t>
  </si>
  <si>
    <t>战斗手套</t>
  </si>
  <si>
    <t>流沙腰带</t>
  </si>
  <si>
    <t>仪式腰带</t>
  </si>
  <si>
    <t>战斗腰带</t>
  </si>
  <si>
    <t>流沙靴子</t>
  </si>
  <si>
    <t>仪式靴子</t>
  </si>
  <si>
    <t>战斗靴子</t>
  </si>
  <si>
    <t>流沙护腿</t>
  </si>
  <si>
    <t>仪式护腿</t>
  </si>
  <si>
    <t>战斗护腿</t>
  </si>
  <si>
    <t>破军冲锋护腿</t>
  </si>
  <si>
    <t>暗光项链</t>
  </si>
  <si>
    <t>传承:恒心使徒的魔链</t>
  </si>
  <si>
    <t>守护之戒</t>
  </si>
  <si>
    <t>追光狩猎之戒</t>
  </si>
  <si>
    <t>荒漠灵饰</t>
  </si>
  <si>
    <t>燃烧之火</t>
  </si>
  <si>
    <t>星之护符</t>
  </si>
  <si>
    <t>流沙剑</t>
  </si>
  <si>
    <t>云清刃</t>
  </si>
  <si>
    <t>传承:碧蓝之歌</t>
  </si>
  <si>
    <t>传承:有坚不摧之力</t>
  </si>
  <si>
    <t>风灵仗</t>
  </si>
  <si>
    <t>魔灵之书</t>
  </si>
  <si>
    <t>传承:炽热燃烧权杖</t>
  </si>
  <si>
    <t>传承:毁灭之书</t>
  </si>
  <si>
    <t>弯月弓</t>
  </si>
  <si>
    <t>传承:漠灵之弓</t>
  </si>
  <si>
    <t>流沙护甲</t>
  </si>
  <si>
    <t>仪式护甲</t>
  </si>
  <si>
    <t>战斗护甲</t>
  </si>
  <si>
    <t>传承:光之怒</t>
  </si>
  <si>
    <t>传承:神灵启示者</t>
  </si>
  <si>
    <t>传承:降魔护卫者</t>
  </si>
  <si>
    <t>万灵头盔</t>
  </si>
  <si>
    <t>闪电头盔</t>
  </si>
  <si>
    <t>巨岩头盔</t>
  </si>
  <si>
    <t>万灵手套</t>
  </si>
  <si>
    <t>闪电手套</t>
  </si>
  <si>
    <t>巨岩手套</t>
  </si>
  <si>
    <t>速之灵手套</t>
  </si>
  <si>
    <t>万灵腰带</t>
  </si>
  <si>
    <t>闪电腰带</t>
  </si>
  <si>
    <t>巨岩腰带</t>
  </si>
  <si>
    <t>万灵靴子</t>
  </si>
  <si>
    <t>闪电靴子</t>
  </si>
  <si>
    <t>巨岩靴子</t>
  </si>
  <si>
    <t>万灵护腿</t>
  </si>
  <si>
    <t>闪电护腿</t>
  </si>
  <si>
    <t>巨岩护腿</t>
  </si>
  <si>
    <t>精灵之链</t>
  </si>
  <si>
    <t>传承:末日的启示者</t>
  </si>
  <si>
    <t>树王戒指</t>
  </si>
  <si>
    <t>魔影之柱</t>
  </si>
  <si>
    <t>守护者的准则</t>
  </si>
  <si>
    <t>禁术召唤</t>
  </si>
  <si>
    <t>暗月护符</t>
  </si>
  <si>
    <t>闪电灵巧护符</t>
  </si>
  <si>
    <t>万灵剑</t>
  </si>
  <si>
    <t>影刀</t>
  </si>
  <si>
    <t>传承:寒冰使者的佩剑</t>
  </si>
  <si>
    <t>传承:黎明的护卫者</t>
  </si>
  <si>
    <t>精灵魔杖</t>
  </si>
  <si>
    <t>魔灵法书</t>
  </si>
  <si>
    <t>传承:冰灵惩戒之杖</t>
  </si>
  <si>
    <t>传承:王者的愤怒</t>
  </si>
  <si>
    <t>精钢弓</t>
  </si>
  <si>
    <t>传承:雪人的呼唤</t>
  </si>
  <si>
    <t>万灵护甲</t>
  </si>
  <si>
    <t>闪电护甲</t>
  </si>
  <si>
    <t>巨岩护甲</t>
  </si>
  <si>
    <t>传承:正义的呼唤</t>
  </si>
  <si>
    <t>传承:暴灵的守护</t>
  </si>
  <si>
    <t>传承:神官的黄昏</t>
  </si>
  <si>
    <t>使者头盔</t>
  </si>
  <si>
    <t>梦灵头盔</t>
  </si>
  <si>
    <t>护卫头盔</t>
  </si>
  <si>
    <t>战斗爆裂头盔</t>
  </si>
  <si>
    <t>使者手套</t>
  </si>
  <si>
    <t>梦灵手套</t>
  </si>
  <si>
    <t>护卫手套</t>
  </si>
  <si>
    <t>使者腰带</t>
  </si>
  <si>
    <t>梦灵腰带</t>
  </si>
  <si>
    <t>护卫腰带</t>
  </si>
  <si>
    <t>使者靴子</t>
  </si>
  <si>
    <t>梦灵靴子</t>
  </si>
  <si>
    <t>护卫靴子</t>
  </si>
  <si>
    <t>使者护腿</t>
  </si>
  <si>
    <t>梦灵护腿</t>
  </si>
  <si>
    <t>护卫护腿</t>
  </si>
  <si>
    <t>星云项链</t>
  </si>
  <si>
    <t>传承:女王项链</t>
  </si>
  <si>
    <t>启航之戒</t>
  </si>
  <si>
    <t>无尽时光戒指</t>
  </si>
  <si>
    <t>幻魔之球</t>
  </si>
  <si>
    <t>神圣战斗之锚</t>
  </si>
  <si>
    <t>星云护符</t>
  </si>
  <si>
    <t>使者剑</t>
  </si>
  <si>
    <t>坚壁刀</t>
  </si>
  <si>
    <t>传承:黑暗毁灭者</t>
  </si>
  <si>
    <t>传承:末日的决战</t>
  </si>
  <si>
    <t>金权杖</t>
  </si>
  <si>
    <t>森林魔法书</t>
  </si>
  <si>
    <t>传承:堕落的使者</t>
  </si>
  <si>
    <t>传承:上层精灵的魔法</t>
  </si>
  <si>
    <t>守卫之弓</t>
  </si>
  <si>
    <t>传承:暗灵使徒的召唤</t>
  </si>
  <si>
    <t>使者护甲</t>
  </si>
  <si>
    <t>梦灵护甲</t>
  </si>
  <si>
    <t>护卫护甲</t>
  </si>
  <si>
    <t>传承:尽头之声</t>
  </si>
  <si>
    <t>传承:天籁长袍</t>
  </si>
  <si>
    <t>传承:不败的意志</t>
  </si>
  <si>
    <t>风鸣头盔</t>
  </si>
  <si>
    <t>导能头盔</t>
  </si>
  <si>
    <t>无坚头盔</t>
  </si>
  <si>
    <t>风鸣手套</t>
  </si>
  <si>
    <t>导能手套</t>
  </si>
  <si>
    <t>无坚手套</t>
  </si>
  <si>
    <t>风鸣腰带</t>
  </si>
  <si>
    <t>导能腰带</t>
  </si>
  <si>
    <t>无坚腰带</t>
  </si>
  <si>
    <t>重力灵犀腰带</t>
  </si>
  <si>
    <t>风鸣靴子</t>
  </si>
  <si>
    <t>导能靴子</t>
  </si>
  <si>
    <t>无坚靴子</t>
  </si>
  <si>
    <t>风鸣护腿</t>
  </si>
  <si>
    <t>导能护腿</t>
  </si>
  <si>
    <t>无坚护腿</t>
  </si>
  <si>
    <t>红炎之链</t>
  </si>
  <si>
    <t>传承:力量的召唤</t>
  </si>
  <si>
    <t>领域戒指</t>
  </si>
  <si>
    <t>雷鸣攻击之戒</t>
  </si>
  <si>
    <t>光明之镜</t>
  </si>
  <si>
    <t>图腾之灵</t>
  </si>
  <si>
    <t>迷之护符</t>
  </si>
  <si>
    <t>生命永恒之符</t>
  </si>
  <si>
    <t>风鸣剑</t>
  </si>
  <si>
    <t>闪电刀</t>
  </si>
  <si>
    <t>传承:圣焰之剑</t>
  </si>
  <si>
    <t>传承:远古王者之刃</t>
  </si>
  <si>
    <t>贤者权杖</t>
  </si>
  <si>
    <t>闪电魔法书</t>
  </si>
  <si>
    <t>传承:天堂的权杖</t>
  </si>
  <si>
    <t>传承:时光能量魔法</t>
  </si>
  <si>
    <t>灵力弓</t>
  </si>
  <si>
    <t>传承:魔焰神弓</t>
  </si>
  <si>
    <t>风鸣护甲</t>
  </si>
  <si>
    <t>导能护甲</t>
  </si>
  <si>
    <t>无坚护甲</t>
  </si>
  <si>
    <t>传承:噩梦裁决者</t>
  </si>
  <si>
    <t>传承:祝福者外衣</t>
  </si>
  <si>
    <t>传承:怒之烈焰</t>
  </si>
  <si>
    <t>史诗:风灵之盔</t>
  </si>
  <si>
    <t>史诗:神谕之盔</t>
  </si>
  <si>
    <t>史诗:永恒之盔</t>
  </si>
  <si>
    <t>史诗:风灵之手</t>
  </si>
  <si>
    <t>史诗:神谕之手</t>
  </si>
  <si>
    <t>史诗:永恒之手</t>
  </si>
  <si>
    <t>史诗:风灵之带</t>
  </si>
  <si>
    <t>史诗:神谕之带</t>
  </si>
  <si>
    <t>史诗:永恒之带</t>
  </si>
  <si>
    <t>史诗:风灵之靴</t>
  </si>
  <si>
    <t>史诗:神谕之靴</t>
  </si>
  <si>
    <t>史诗:永恒之靴</t>
  </si>
  <si>
    <t>史诗:风灵之腿</t>
  </si>
  <si>
    <t>史诗:神谕之腿</t>
  </si>
  <si>
    <t>史诗:永恒之腿</t>
  </si>
  <si>
    <t>史诗:炙热之链</t>
  </si>
  <si>
    <t>史诗:炙热之戒</t>
  </si>
  <si>
    <t>史诗:炙热之灵</t>
  </si>
  <si>
    <t>史诗:炙热之符</t>
  </si>
  <si>
    <t>史诗:炙热之剑</t>
  </si>
  <si>
    <t>史诗:炙热战刃</t>
  </si>
  <si>
    <t>史诗:炙热之杖</t>
  </si>
  <si>
    <t>史诗:炙热之书</t>
  </si>
  <si>
    <t>史诗:炙热之弓</t>
  </si>
  <si>
    <t>史诗:风灵之甲</t>
  </si>
  <si>
    <t>史诗:神谕之甲</t>
  </si>
  <si>
    <t>史诗:永恒之甲</t>
  </si>
  <si>
    <t xml:space="preserve"> </t>
  </si>
  <si>
    <t>道具名称</t>
  </si>
  <si>
    <t>ItemName</t>
  </si>
  <si>
    <t>int</t>
  </si>
  <si>
    <t>string</t>
  </si>
  <si>
    <t>金币</t>
  </si>
  <si>
    <t>经验</t>
  </si>
  <si>
    <t>钻石</t>
  </si>
  <si>
    <t>活力</t>
  </si>
  <si>
    <t>体力</t>
  </si>
  <si>
    <t>荣誉</t>
  </si>
  <si>
    <t>繁荣度</t>
  </si>
  <si>
    <t>探险家经验</t>
  </si>
  <si>
    <t>副本次数</t>
  </si>
  <si>
    <t>充值</t>
  </si>
  <si>
    <t>活跃</t>
  </si>
  <si>
    <t>技能点</t>
  </si>
  <si>
    <t>家园资金</t>
  </si>
  <si>
    <t>家园经验</t>
  </si>
  <si>
    <t>饱食度</t>
  </si>
  <si>
    <t>家族贡献度</t>
  </si>
  <si>
    <t>家族经验</t>
  </si>
  <si>
    <t>觉醒经验</t>
  </si>
  <si>
    <t>赛季经验</t>
  </si>
  <si>
    <t>赛季币</t>
  </si>
  <si>
    <t>投资资金</t>
  </si>
  <si>
    <t>家族资金</t>
  </si>
  <si>
    <t>兑换币</t>
  </si>
  <si>
    <t>小型宝石箱子</t>
  </si>
  <si>
    <t>基础宝石箱子</t>
  </si>
  <si>
    <t>中级宝石箱子</t>
  </si>
  <si>
    <t>高级宝石箱子</t>
  </si>
  <si>
    <t>史诗宝石宝箱</t>
  </si>
  <si>
    <t>三章装备盒子</t>
  </si>
  <si>
    <t>四章装备盒子</t>
  </si>
  <si>
    <t>五章装备盒子</t>
  </si>
  <si>
    <t>宠物扩展铃铛</t>
    <phoneticPr fontId="12" type="noConversion"/>
  </si>
  <si>
    <t>宠物之核碎片</t>
  </si>
  <si>
    <t>宠物蛋壳</t>
  </si>
  <si>
    <t>仓库扩展工具</t>
  </si>
  <si>
    <t>宠物扩展工具</t>
    <phoneticPr fontId="12" type="noConversion"/>
  </si>
  <si>
    <t>金盒</t>
  </si>
  <si>
    <t>神兽碎片</t>
  </si>
  <si>
    <t>宠之资质</t>
  </si>
  <si>
    <t>宠之成长</t>
  </si>
  <si>
    <t>遗忘之水</t>
  </si>
  <si>
    <t>洗炼石袋子</t>
  </si>
  <si>
    <t>装备晶石袋子</t>
  </si>
  <si>
    <t>灿烂的结晶</t>
  </si>
  <si>
    <t>精钢锭</t>
  </si>
  <si>
    <t>符文布</t>
  </si>
  <si>
    <t>炼金石</t>
  </si>
  <si>
    <t>无粉尘</t>
  </si>
  <si>
    <t>挑战勋章</t>
  </si>
  <si>
    <t>友爱奖章</t>
  </si>
  <si>
    <t>深渊凭证</t>
  </si>
  <si>
    <t>珍品羽毛</t>
  </si>
  <si>
    <t>璀璨传承</t>
  </si>
  <si>
    <t>精灵球</t>
  </si>
  <si>
    <t>高级球</t>
  </si>
  <si>
    <t>大师球</t>
  </si>
  <si>
    <t>传承灵石</t>
  </si>
  <si>
    <t>赛季硬币</t>
  </si>
  <si>
    <t>时装碎片</t>
  </si>
  <si>
    <t>10万投资储备金</t>
  </si>
  <si>
    <t>赛季晶核</t>
  </si>
  <si>
    <t>家族勋章</t>
  </si>
  <si>
    <t>副本秘石</t>
  </si>
  <si>
    <t>神话之灵</t>
  </si>
  <si>
    <t>家族试炼宝箱</t>
  </si>
  <si>
    <t>试炼高级宝箱</t>
  </si>
  <si>
    <t>勋章礼包</t>
  </si>
  <si>
    <t>背包扩充袋</t>
  </si>
  <si>
    <t>仓库扩充袋</t>
  </si>
  <si>
    <t>稀有时装头饰券</t>
  </si>
  <si>
    <t>稀有时装衣服券</t>
  </si>
  <si>
    <t>转职之书</t>
  </si>
  <si>
    <t>梦境之核</t>
    <phoneticPr fontId="12" type="noConversion"/>
  </si>
  <si>
    <t>坐骑:冲锋野猪</t>
  </si>
  <si>
    <t>坐骑:角斗山羊</t>
  </si>
  <si>
    <t>坐骑:的卢</t>
  </si>
  <si>
    <t>坐骑:绝影</t>
  </si>
  <si>
    <t>坐骑:麋鹿之春</t>
  </si>
  <si>
    <t>坐骑:守护牦牛</t>
  </si>
  <si>
    <t>坐骑:熔炎之龙</t>
  </si>
  <si>
    <t>坐骑:竞技之猩</t>
  </si>
  <si>
    <t>坐骑:幽灵虚空龙</t>
  </si>
  <si>
    <t>坐骑:北极巨熊</t>
  </si>
  <si>
    <t>坐骑:精灵羊驼</t>
    <phoneticPr fontId="12" type="noConversion"/>
  </si>
  <si>
    <t>小型生命药水</t>
  </si>
  <si>
    <t>中型生命药水</t>
  </si>
  <si>
    <t>大型生命药水</t>
  </si>
  <si>
    <t>高级生命药水</t>
  </si>
  <si>
    <t>特级生命药水</t>
  </si>
  <si>
    <t>小型止血药</t>
  </si>
  <si>
    <t>中型止血药</t>
  </si>
  <si>
    <t>大型止血药</t>
  </si>
  <si>
    <t>高级止血药</t>
  </si>
  <si>
    <t>特级止血药</t>
  </si>
  <si>
    <t>冷却时间清空</t>
  </si>
  <si>
    <t>体力恢复</t>
  </si>
  <si>
    <t>高级藏宝图碎片</t>
  </si>
  <si>
    <t>传承图纸碎片</t>
  </si>
  <si>
    <t>传说图纸碎片</t>
  </si>
  <si>
    <t>铜钥匙</t>
  </si>
  <si>
    <t>银钥匙</t>
  </si>
  <si>
    <t>金钥匙碎片</t>
  </si>
  <si>
    <t>荣誉勋章</t>
  </si>
  <si>
    <t>无字之碑</t>
  </si>
  <si>
    <t>生肖之灵</t>
  </si>
  <si>
    <t>藏宝图(废弃)</t>
  </si>
  <si>
    <t>藏宝图</t>
  </si>
  <si>
    <t>高级藏宝图</t>
  </si>
  <si>
    <t>经验盒子</t>
  </si>
  <si>
    <t>金币袋子</t>
  </si>
  <si>
    <t>大金币袋子</t>
  </si>
  <si>
    <t>签到宝箱</t>
  </si>
  <si>
    <t>金条</t>
  </si>
  <si>
    <t>周任务宝箱</t>
  </si>
  <si>
    <t>领主刷新券(签到)</t>
  </si>
  <si>
    <t>初级生肖袋子</t>
  </si>
  <si>
    <t>中级生肖袋子</t>
  </si>
  <si>
    <t>高级生肖袋子</t>
  </si>
  <si>
    <t>暮色城镇回城卷</t>
  </si>
  <si>
    <t>黑暗小镇回城卷</t>
  </si>
  <si>
    <t>经验卷轴</t>
  </si>
  <si>
    <t>遗失的金币袋子</t>
  </si>
  <si>
    <t>传承装备袋子</t>
  </si>
  <si>
    <t>随机宠物技能袋子</t>
  </si>
  <si>
    <t>基础宠物技能袋子</t>
  </si>
  <si>
    <t>高级宠物技能袋子</t>
  </si>
  <si>
    <t>支持作者</t>
  </si>
  <si>
    <t>宠物召唤卷</t>
  </si>
  <si>
    <t>宠灵之锁</t>
  </si>
  <si>
    <t>孵化灵球</t>
  </si>
  <si>
    <t>荣誉徽记</t>
  </si>
  <si>
    <t>繁荣度印章</t>
  </si>
  <si>
    <t>装备洗炼石</t>
  </si>
  <si>
    <t>挑战石</t>
  </si>
  <si>
    <t>装备晶石</t>
  </si>
  <si>
    <t>活力补充</t>
  </si>
  <si>
    <t>珍贵的宠物蛋</t>
  </si>
  <si>
    <t>超级宠物蛋</t>
  </si>
  <si>
    <t>超级宠之晶</t>
  </si>
  <si>
    <t>变异宠物果实</t>
  </si>
  <si>
    <t>宠物骨头</t>
  </si>
  <si>
    <t>宠物牛奶</t>
  </si>
  <si>
    <t>初级赛季灵剂</t>
  </si>
  <si>
    <t>中级赛季灵剂</t>
  </si>
  <si>
    <t>高级赛季灵剂</t>
  </si>
  <si>
    <t>称号:武林新丁</t>
  </si>
  <si>
    <t>称号:无名之辈</t>
  </si>
  <si>
    <t>称号:名扬四海</t>
  </si>
  <si>
    <t>称号:武林俊杰</t>
  </si>
  <si>
    <t>称号:红尘本无道</t>
  </si>
  <si>
    <t>称号:勇者无敌(限时)</t>
  </si>
  <si>
    <t>称号:武林至尊(限时)</t>
  </si>
  <si>
    <t>称号:绝世英豪</t>
  </si>
  <si>
    <t>称号:独孤求败</t>
  </si>
  <si>
    <t>称号:八荒雷动</t>
  </si>
  <si>
    <t>称号:九霄风云</t>
  </si>
  <si>
    <t>称号:天下无双</t>
  </si>
  <si>
    <t>称号:名震八方</t>
  </si>
  <si>
    <t>称号:世人笑我太疯癫</t>
  </si>
  <si>
    <t>称号:一刃横天</t>
  </si>
  <si>
    <t>称号:英雄豪杰</t>
  </si>
  <si>
    <t>传说战甲制作书</t>
  </si>
  <si>
    <t>轻甲图纸:传承幻影之盔</t>
  </si>
  <si>
    <t>布甲图纸:传承祭祀之盔</t>
  </si>
  <si>
    <t>重甲图纸:传承混沌之盔</t>
  </si>
  <si>
    <t>轻甲图纸:传承幻影之手</t>
  </si>
  <si>
    <t>布甲图纸:传承祭祀之手</t>
  </si>
  <si>
    <t>重甲图纸:传承混沌之手</t>
  </si>
  <si>
    <t>轻甲图纸:传承幻影之带</t>
  </si>
  <si>
    <t>布甲图纸:传承祭祀之带</t>
  </si>
  <si>
    <t>重甲图纸:传承混沌之带</t>
  </si>
  <si>
    <t>轻甲图纸:传承幻影之靴</t>
  </si>
  <si>
    <t>布甲图纸:传承祭祀之靴</t>
  </si>
  <si>
    <t>重甲图纸:传承混沌之靴</t>
  </si>
  <si>
    <t>轻甲图纸:传承幻影之腿</t>
  </si>
  <si>
    <t>布甲图纸:传承祭祀之腿</t>
  </si>
  <si>
    <t>重甲图纸:传承混沌之腿</t>
  </si>
  <si>
    <t>图纸:传承史诗支配之链</t>
  </si>
  <si>
    <t>图纸:传承史诗支配之戒</t>
  </si>
  <si>
    <t>图纸:传承史诗支配之灵</t>
  </si>
  <si>
    <t>图纸:传承史诗支配之符</t>
  </si>
  <si>
    <t>图纸:传承史诗支配之剑</t>
  </si>
  <si>
    <t>图纸:传承史诗支配战刃</t>
  </si>
  <si>
    <t>图纸:传承史诗支配之杖</t>
  </si>
  <si>
    <t>图纸:传承史诗支配之书</t>
  </si>
  <si>
    <t>轻甲图纸:传承幻影之甲</t>
  </si>
  <si>
    <t>布甲图纸:传承祭祀之甲</t>
  </si>
  <si>
    <t>重甲图纸:传承混沌之甲</t>
  </si>
  <si>
    <t>图纸:传承史诗支配之弓</t>
  </si>
  <si>
    <t>轻甲图纸:传说光翼之盔</t>
  </si>
  <si>
    <t>布甲图纸:传说天云之盔</t>
  </si>
  <si>
    <t>重甲图纸:传说神御之盔</t>
  </si>
  <si>
    <t>轻甲图纸:传说光翼之手</t>
  </si>
  <si>
    <t>布甲图纸:传说天云之手</t>
  </si>
  <si>
    <t>重甲图纸:传说神御之手</t>
  </si>
  <si>
    <t>轻甲图纸:传说光翼之带</t>
  </si>
  <si>
    <t>布甲图纸:传说天云之带</t>
  </si>
  <si>
    <t>重甲图纸:传说神御之带</t>
  </si>
  <si>
    <t>轻甲图纸:传说光翼之靴</t>
  </si>
  <si>
    <t>布甲图纸:传说天云之靴</t>
  </si>
  <si>
    <t>重甲图纸:传说神御之靴</t>
  </si>
  <si>
    <t>轻甲图纸:传说光翼之腿</t>
  </si>
  <si>
    <t>布甲图纸:传说天云之腿</t>
  </si>
  <si>
    <t>重甲图纸:传说神御之腿</t>
  </si>
  <si>
    <t>图纸:传说神话极天之链</t>
  </si>
  <si>
    <t>图纸:传说神话极天之戒</t>
  </si>
  <si>
    <t>图纸:传说神话极天之灵</t>
  </si>
  <si>
    <t>图纸:传说神话极天之符</t>
  </si>
  <si>
    <t>图纸:传说神话极天之剑</t>
  </si>
  <si>
    <t>图纸:传说神话极天战刃</t>
  </si>
  <si>
    <t>图纸:传说神话极天之杖</t>
  </si>
  <si>
    <t>图纸:传说神话极天之书</t>
  </si>
  <si>
    <t>轻甲图纸:传说光翼之甲</t>
  </si>
  <si>
    <t>布甲图纸:传说天云之甲</t>
  </si>
  <si>
    <t>重甲图纸:传说神御之甲</t>
  </si>
  <si>
    <t>图纸:传说神话极天之弓</t>
  </si>
  <si>
    <t>矿石</t>
  </si>
  <si>
    <t>解毒草</t>
  </si>
  <si>
    <t>矿工工具箱</t>
  </si>
  <si>
    <t>矿洞水晶</t>
  </si>
  <si>
    <t>一瓶清水</t>
  </si>
  <si>
    <t>特殊气体</t>
  </si>
  <si>
    <t>无色晶体</t>
  </si>
  <si>
    <t>狼皮</t>
  </si>
  <si>
    <t>矿洞水珠</t>
  </si>
  <si>
    <t>蜘蛛丝</t>
  </si>
  <si>
    <t>防腐液</t>
  </si>
  <si>
    <t>阴木</t>
  </si>
  <si>
    <t>古墓灵石</t>
  </si>
  <si>
    <t>森林印记</t>
  </si>
  <si>
    <t>森林奖章</t>
  </si>
  <si>
    <t>森林晶体</t>
  </si>
  <si>
    <t>鳄鱼皮</t>
  </si>
  <si>
    <t>坚固的螃蟹壳</t>
  </si>
  <si>
    <t>地牢灵魂</t>
  </si>
  <si>
    <t>启天灵石</t>
  </si>
  <si>
    <t>地精灵石</t>
  </si>
  <si>
    <t>神秘魂石</t>
  </si>
  <si>
    <t>荒漠印记</t>
  </si>
  <si>
    <t>荒漠奖章</t>
  </si>
  <si>
    <t>荒漠晶体</t>
  </si>
  <si>
    <t>冰狼皮</t>
  </si>
  <si>
    <t>蜘蛛蛋</t>
  </si>
  <si>
    <t>千针石块</t>
  </si>
  <si>
    <t>冰雪果实</t>
  </si>
  <si>
    <t>勇气之心</t>
  </si>
  <si>
    <t>冰雪之心</t>
  </si>
  <si>
    <t>冰封印记</t>
  </si>
  <si>
    <t>冰封奖章</t>
  </si>
  <si>
    <t>冰封晶体</t>
  </si>
  <si>
    <t>神秘布料</t>
  </si>
  <si>
    <t>上好的木材</t>
  </si>
  <si>
    <t>暮色之心</t>
  </si>
  <si>
    <t>暮色印记</t>
  </si>
  <si>
    <t>暮色奖章</t>
  </si>
  <si>
    <t>暮色晶体</t>
  </si>
  <si>
    <t>黑暗骨块</t>
  </si>
  <si>
    <t>黑暗灵魂</t>
  </si>
  <si>
    <t>熔岩炙水</t>
  </si>
  <si>
    <t>熔岩之心</t>
  </si>
  <si>
    <t>上古魔石</t>
  </si>
  <si>
    <t>炙热印记</t>
  </si>
  <si>
    <t>炙热奖章</t>
  </si>
  <si>
    <t>炙热晶体</t>
  </si>
  <si>
    <t>测试专用武器</t>
  </si>
  <si>
    <t>鞭炮</t>
  </si>
  <si>
    <t>测试专用武器(生命无防)</t>
  </si>
  <si>
    <t>喜</t>
  </si>
  <si>
    <t>迎</t>
  </si>
  <si>
    <t>新</t>
  </si>
  <si>
    <t>春</t>
  </si>
  <si>
    <t>龙</t>
  </si>
  <si>
    <t>年</t>
  </si>
  <si>
    <t>大</t>
  </si>
  <si>
    <t>吉</t>
  </si>
  <si>
    <t>福</t>
  </si>
  <si>
    <t>铁甲勇士</t>
  </si>
  <si>
    <t>灵狐之妖</t>
  </si>
  <si>
    <t>爱心之灵</t>
  </si>
  <si>
    <t>精灵:幸运星</t>
  </si>
  <si>
    <t>精灵:浣熊精灵</t>
  </si>
  <si>
    <t>精灵:贪婪龟</t>
  </si>
  <si>
    <t>精灵:灯鱼精灵</t>
  </si>
  <si>
    <t>精灵:金钱豹</t>
  </si>
  <si>
    <t>精灵:芭比扣</t>
  </si>
  <si>
    <t>精灵:熊熊</t>
  </si>
  <si>
    <t>精灵:魔焰</t>
  </si>
  <si>
    <t>精灵:波比</t>
  </si>
  <si>
    <t>精灵:鬼鬼</t>
  </si>
  <si>
    <t>精灵:调皮精灵</t>
  </si>
  <si>
    <t>精灵:波波</t>
  </si>
  <si>
    <t>精灵:华华</t>
  </si>
  <si>
    <t>精灵:呆呆</t>
  </si>
  <si>
    <t>精灵:南瓜恶人</t>
  </si>
  <si>
    <t>葱</t>
  </si>
  <si>
    <t>蒜</t>
  </si>
  <si>
    <t>胡萝卜</t>
  </si>
  <si>
    <t>红萝卜</t>
  </si>
  <si>
    <t>红薯</t>
  </si>
  <si>
    <t>包菜</t>
  </si>
  <si>
    <t>土豆</t>
  </si>
  <si>
    <t>西瓜</t>
  </si>
  <si>
    <t>南瓜</t>
  </si>
  <si>
    <t>黄瓜</t>
  </si>
  <si>
    <t>西红柿</t>
  </si>
  <si>
    <t>小麦</t>
  </si>
  <si>
    <t>玉米</t>
  </si>
  <si>
    <t>向日葵</t>
  </si>
  <si>
    <t>葱种子</t>
  </si>
  <si>
    <t>蒜种子</t>
  </si>
  <si>
    <t>胡萝卜苗</t>
  </si>
  <si>
    <t>红萝卜种子</t>
  </si>
  <si>
    <t>红薯幼苗</t>
  </si>
  <si>
    <t>包菜种子</t>
  </si>
  <si>
    <t>土豆种子</t>
  </si>
  <si>
    <t>西瓜种子</t>
  </si>
  <si>
    <t>南瓜种子</t>
  </si>
  <si>
    <t>黄瓜种子</t>
  </si>
  <si>
    <t>西红柿幼苗</t>
  </si>
  <si>
    <t>小麦种子</t>
  </si>
  <si>
    <t>玉米幼苗</t>
  </si>
  <si>
    <t>向日葵种子</t>
  </si>
  <si>
    <t>鸡蛋</t>
  </si>
  <si>
    <t>鸭蛋</t>
  </si>
  <si>
    <t>鸡肉</t>
  </si>
  <si>
    <t>兔绒</t>
  </si>
  <si>
    <t>猫毛</t>
  </si>
  <si>
    <t>狗肉</t>
  </si>
  <si>
    <t>猪肉</t>
  </si>
  <si>
    <t>牛皮</t>
  </si>
  <si>
    <t>羊毛</t>
  </si>
  <si>
    <t>野猪牙</t>
  </si>
  <si>
    <t>驴肉</t>
  </si>
  <si>
    <t>牛奶</t>
  </si>
  <si>
    <t>鸵鸟蛋</t>
  </si>
  <si>
    <t>骆驼奶</t>
  </si>
  <si>
    <t>炒鸡蛋</t>
  </si>
  <si>
    <t>咸鸭蛋</t>
  </si>
  <si>
    <t>胡萝卜汁</t>
  </si>
  <si>
    <t>腌蛋</t>
  </si>
  <si>
    <t>红萝卜汁</t>
  </si>
  <si>
    <t>鸡汤</t>
  </si>
  <si>
    <t>兔绒披风</t>
  </si>
  <si>
    <t>绒毛面具</t>
  </si>
  <si>
    <t>红薯团</t>
  </si>
  <si>
    <t>鸡蛋汉堡</t>
  </si>
  <si>
    <t>烤肉</t>
  </si>
  <si>
    <t>猪肉串</t>
  </si>
  <si>
    <t>牛皮护腕</t>
  </si>
  <si>
    <t>清蒸土豆</t>
  </si>
  <si>
    <t>水果汁</t>
  </si>
  <si>
    <t>南瓜羹</t>
  </si>
  <si>
    <t>绒毛围裙</t>
  </si>
  <si>
    <t>黄瓜汁</t>
  </si>
  <si>
    <t>牛奶点心</t>
  </si>
  <si>
    <t>西红柿炒蛋</t>
  </si>
  <si>
    <t>美味拼盘</t>
  </si>
  <si>
    <t>美味蛋糕</t>
  </si>
  <si>
    <t>美味奶汁</t>
  </si>
  <si>
    <t>玉米骨汤</t>
  </si>
  <si>
    <t>风味肉汁</t>
  </si>
  <si>
    <t>风味炒饭</t>
  </si>
  <si>
    <t>风味奶酪</t>
  </si>
  <si>
    <t>西红柿组合</t>
  </si>
  <si>
    <t>风味南瓜粥</t>
  </si>
  <si>
    <t>回味汤圆</t>
  </si>
  <si>
    <t>烤鸡肉</t>
  </si>
  <si>
    <t>红烧烤肉</t>
  </si>
  <si>
    <t>加厚皮裙</t>
  </si>
  <si>
    <t>香味奶汁</t>
  </si>
  <si>
    <t>绿色果汁</t>
  </si>
  <si>
    <t>奇怪的菜肴</t>
  </si>
  <si>
    <t>过硬的菜肴</t>
  </si>
  <si>
    <t>优秀的防护石</t>
  </si>
  <si>
    <t>优秀的生命石</t>
  </si>
  <si>
    <t>优秀的碧莹石</t>
  </si>
  <si>
    <t>优秀的黎明石</t>
  </si>
  <si>
    <t>优秀的绿光石</t>
  </si>
  <si>
    <t>优秀的尖韧石</t>
  </si>
  <si>
    <t>优秀的红曜石</t>
  </si>
  <si>
    <t>优秀的冲击石</t>
  </si>
  <si>
    <t>优秀的精韧石</t>
  </si>
  <si>
    <t>优秀的碧绿石</t>
  </si>
  <si>
    <t>优秀的瞄准石</t>
  </si>
  <si>
    <t>精良的赤精石</t>
  </si>
  <si>
    <t>精良的防护石</t>
  </si>
  <si>
    <t>精良的生命石</t>
  </si>
  <si>
    <t>精良的碧莹石</t>
  </si>
  <si>
    <t>精良的黎明石</t>
  </si>
  <si>
    <t>精良的绿光石</t>
  </si>
  <si>
    <t>精良的尖韧石</t>
  </si>
  <si>
    <t>精良的红曜石</t>
  </si>
  <si>
    <t>精良的冲击石</t>
  </si>
  <si>
    <t>精良的精韧石</t>
  </si>
  <si>
    <t>精良的碧绿石</t>
  </si>
  <si>
    <t>精良的瞄准石</t>
  </si>
  <si>
    <t>闪耀的赤精石</t>
  </si>
  <si>
    <t>闪耀的防护石</t>
  </si>
  <si>
    <t>闪耀的生命石</t>
  </si>
  <si>
    <t>闪耀的碧莹石</t>
  </si>
  <si>
    <t>闪耀的黎明石</t>
  </si>
  <si>
    <t>闪耀的绿光石</t>
  </si>
  <si>
    <t>闪耀的尖韧石</t>
  </si>
  <si>
    <t>闪耀的红曜石</t>
  </si>
  <si>
    <t>闪耀的冲击石</t>
  </si>
  <si>
    <t>闪耀的精韧石</t>
  </si>
  <si>
    <t>闪耀的碧绿石</t>
  </si>
  <si>
    <t>闪耀的瞄准石</t>
  </si>
  <si>
    <t>完美的赤精石</t>
  </si>
  <si>
    <t>完美的防护石</t>
  </si>
  <si>
    <t>完美的生命石</t>
  </si>
  <si>
    <t>完美的碧莹石</t>
  </si>
  <si>
    <t>完美的黎明石</t>
  </si>
  <si>
    <t>完美的绿光石</t>
  </si>
  <si>
    <t>完美的尖韧石</t>
  </si>
  <si>
    <t>完美的红曜石</t>
  </si>
  <si>
    <t>完美的冲击石</t>
  </si>
  <si>
    <t>完美的精韧石</t>
  </si>
  <si>
    <t>完美的碧绿石</t>
  </si>
  <si>
    <t>完美的瞄准石</t>
  </si>
  <si>
    <t>1级攻击石</t>
  </si>
  <si>
    <t>2级攻击石</t>
  </si>
  <si>
    <t>3级攻击石</t>
  </si>
  <si>
    <t>4级攻击石</t>
  </si>
  <si>
    <t>5级攻击石</t>
  </si>
  <si>
    <t>6级攻击石</t>
  </si>
  <si>
    <t>7级攻击石</t>
  </si>
  <si>
    <t>8级攻击石</t>
  </si>
  <si>
    <t>9级攻击石</t>
  </si>
  <si>
    <t>10级攻击石</t>
  </si>
  <si>
    <t>11级攻击石</t>
  </si>
  <si>
    <t>12级攻击石</t>
  </si>
  <si>
    <t>13级攻击石</t>
  </si>
  <si>
    <t>1级生命石</t>
  </si>
  <si>
    <t>2级生命石</t>
  </si>
  <si>
    <t>3级生命石</t>
  </si>
  <si>
    <t>4级生命石</t>
  </si>
  <si>
    <t>5级生命石</t>
  </si>
  <si>
    <t>6级生命石</t>
  </si>
  <si>
    <t>7级生命石</t>
  </si>
  <si>
    <t>8级生命石</t>
  </si>
  <si>
    <t>9级生命石</t>
  </si>
  <si>
    <t>10级生命石</t>
  </si>
  <si>
    <t>11级生命石</t>
  </si>
  <si>
    <t>12级生命石</t>
  </si>
  <si>
    <t>13级生命石</t>
  </si>
  <si>
    <t>1级物防石</t>
  </si>
  <si>
    <t>2级物防石</t>
  </si>
  <si>
    <t>3级物防石</t>
  </si>
  <si>
    <t>4级物防石</t>
  </si>
  <si>
    <t>5级物防石</t>
  </si>
  <si>
    <t>6级物防石</t>
  </si>
  <si>
    <t>7级物防石</t>
  </si>
  <si>
    <t>8级物防石</t>
  </si>
  <si>
    <t>9级物防石</t>
  </si>
  <si>
    <t>10级物防石</t>
  </si>
  <si>
    <t>11级物防石</t>
  </si>
  <si>
    <t>12级物防石</t>
  </si>
  <si>
    <t>13级物防石</t>
  </si>
  <si>
    <t>1级魔防石</t>
  </si>
  <si>
    <t>2级魔防石</t>
  </si>
  <si>
    <t>3级魔防石</t>
  </si>
  <si>
    <t>4级魔防石</t>
  </si>
  <si>
    <t>5级魔防石</t>
  </si>
  <si>
    <t>6级魔防石</t>
  </si>
  <si>
    <t>7级魔防石</t>
  </si>
  <si>
    <t>8级魔防石</t>
  </si>
  <si>
    <t>9级魔防石</t>
  </si>
  <si>
    <t>10级魔防石</t>
  </si>
  <si>
    <t>11级魔防石</t>
  </si>
  <si>
    <t>12级魔防石</t>
  </si>
  <si>
    <t>13级魔防石</t>
  </si>
  <si>
    <t>史诗:狂野之石</t>
  </si>
  <si>
    <t>史诗:防护之石</t>
  </si>
  <si>
    <t>史诗:时间之石</t>
  </si>
  <si>
    <t>史诗:重生之石</t>
  </si>
  <si>
    <t>史诗:魔天之石</t>
  </si>
  <si>
    <t>史诗:天闪之石</t>
  </si>
  <si>
    <t>史诗:残月之石</t>
  </si>
  <si>
    <t>史诗:灭裂之石</t>
  </si>
  <si>
    <t>传承:幸运之石</t>
  </si>
  <si>
    <t>传承:暴击之石</t>
  </si>
  <si>
    <t>传承:攻速之石</t>
  </si>
  <si>
    <t>传承:冷却之石</t>
  </si>
  <si>
    <t>传承:王者之石</t>
  </si>
  <si>
    <t>小鸭鸭10102皮肤激活</t>
  </si>
  <si>
    <t>宠物传说腰带</t>
  </si>
  <si>
    <t>宠物传说战靴</t>
  </si>
  <si>
    <t>宠物传说长裤</t>
  </si>
  <si>
    <t>宠物传说战链</t>
  </si>
  <si>
    <t>勇猛</t>
  </si>
  <si>
    <t>暴击</t>
  </si>
  <si>
    <t>魔法</t>
  </si>
  <si>
    <t>集中</t>
  </si>
  <si>
    <t>移动</t>
  </si>
  <si>
    <t>重击</t>
  </si>
  <si>
    <t>反击</t>
  </si>
  <si>
    <t>反震</t>
  </si>
  <si>
    <t>抵抗</t>
  </si>
  <si>
    <t>生命</t>
  </si>
  <si>
    <t>再生</t>
  </si>
  <si>
    <t>神迹</t>
  </si>
  <si>
    <t>灵巧</t>
  </si>
  <si>
    <t>神佑</t>
  </si>
  <si>
    <t>破咒</t>
  </si>
  <si>
    <t>防御</t>
  </si>
  <si>
    <t>幸运</t>
  </si>
  <si>
    <t>强力</t>
  </si>
  <si>
    <t>防护</t>
  </si>
  <si>
    <t>专注</t>
  </si>
  <si>
    <t>破甲</t>
  </si>
  <si>
    <t>嘲讽</t>
  </si>
  <si>
    <t>奋勇</t>
  </si>
  <si>
    <t>闪击</t>
  </si>
  <si>
    <t>缓速</t>
  </si>
  <si>
    <t>嫁祸</t>
  </si>
  <si>
    <t>崩裂</t>
  </si>
  <si>
    <t>高阶勇猛</t>
  </si>
  <si>
    <t>高阶暴击</t>
  </si>
  <si>
    <t>高阶魔法</t>
  </si>
  <si>
    <t>高阶集中</t>
  </si>
  <si>
    <t>高阶移动</t>
  </si>
  <si>
    <t>高阶重击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</si>
  <si>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</si>
  <si>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</si>
  <si>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</si>
  <si>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</si>
  <si>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</si>
  <si>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</si>
  <si>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</si>
  <si>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</si>
  <si>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</si>
  <si>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</si>
  <si>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</si>
  <si>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</si>
  <si>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</si>
  <si>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</si>
  <si>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高阶魔焰</t>
  </si>
  <si>
    <t>高阶破甲</t>
  </si>
  <si>
    <t>高阶嘲讽</t>
  </si>
  <si>
    <t>高阶奋勇</t>
  </si>
  <si>
    <t>高阶闪击</t>
  </si>
  <si>
    <t>高阶缓速</t>
  </si>
  <si>
    <t>高阶嫁祸</t>
  </si>
  <si>
    <t>高阶崩裂</t>
  </si>
  <si>
    <t>吸收金</t>
  </si>
  <si>
    <t>吸收木</t>
  </si>
  <si>
    <t>吸收水</t>
  </si>
  <si>
    <t>吸收火</t>
  </si>
  <si>
    <t>吸收土</t>
  </si>
  <si>
    <t>弱势金</t>
  </si>
  <si>
    <t>弱势木</t>
  </si>
  <si>
    <t>弱势水</t>
  </si>
  <si>
    <t>弱势火</t>
  </si>
  <si>
    <t>弱势土</t>
  </si>
  <si>
    <t>神兽:生命之核</t>
    <phoneticPr fontId="12" type="noConversion"/>
  </si>
  <si>
    <t>生命之核</t>
  </si>
  <si>
    <t>神兽:攻击之核</t>
    <phoneticPr fontId="12" type="noConversion"/>
  </si>
  <si>
    <t>攻击之核</t>
  </si>
  <si>
    <t>神兽:魔法之核</t>
    <phoneticPr fontId="12" type="noConversion"/>
  </si>
  <si>
    <t>魔法之核</t>
  </si>
  <si>
    <t>神兽:物防之核</t>
    <phoneticPr fontId="12" type="noConversion"/>
  </si>
  <si>
    <t>物防之核</t>
  </si>
  <si>
    <t>物防之核</t>
    <phoneticPr fontId="12" type="noConversion"/>
  </si>
  <si>
    <t>神兽:魔防之核</t>
    <phoneticPr fontId="12" type="noConversion"/>
  </si>
  <si>
    <t>魔防之核</t>
  </si>
  <si>
    <t>神兽:暴击之核</t>
    <phoneticPr fontId="12" type="noConversion"/>
  </si>
  <si>
    <t>暴击之核</t>
  </si>
  <si>
    <t>暴击之核</t>
    <phoneticPr fontId="12" type="noConversion"/>
  </si>
  <si>
    <t>神兽:闪避之核</t>
    <phoneticPr fontId="12" type="noConversion"/>
  </si>
  <si>
    <t>闪避之核</t>
  </si>
  <si>
    <t>磨刀石</t>
  </si>
  <si>
    <t>精钢磨刀石</t>
  </si>
  <si>
    <t>锋利磨刀石</t>
  </si>
  <si>
    <t>金丝魔线</t>
  </si>
  <si>
    <t>天蓝魔线</t>
  </si>
  <si>
    <t>金丝魔环</t>
  </si>
  <si>
    <t>天蓝魔环</t>
  </si>
  <si>
    <t>金色魔线</t>
  </si>
  <si>
    <t>碧蓝魔线</t>
  </si>
  <si>
    <t>金色魔环</t>
  </si>
  <si>
    <t>碧蓝魔环</t>
  </si>
  <si>
    <t>辉煌魔线</t>
  </si>
  <si>
    <t>闪光魔线</t>
  </si>
  <si>
    <t>辉煌魔环</t>
  </si>
  <si>
    <t>闪光魔环</t>
  </si>
  <si>
    <t>初级力量魔灵</t>
  </si>
  <si>
    <t>中级力量魔灵</t>
  </si>
  <si>
    <t>高级力量魔灵</t>
  </si>
  <si>
    <t>初级智力魔灵</t>
  </si>
  <si>
    <t>中级智力魔灵</t>
  </si>
  <si>
    <t>高级智力魔灵</t>
  </si>
  <si>
    <t>初级敏捷魔灵</t>
  </si>
  <si>
    <t>中级敏捷魔灵</t>
  </si>
  <si>
    <t>高级敏捷魔灵</t>
  </si>
  <si>
    <t>初级耐力魔灵</t>
  </si>
  <si>
    <t>中级耐力魔灵</t>
  </si>
  <si>
    <t>高级耐力魔灵</t>
  </si>
  <si>
    <t>初级体质魔灵</t>
  </si>
  <si>
    <t>中级体质魔灵</t>
  </si>
  <si>
    <t>高级体质魔灵</t>
  </si>
  <si>
    <t>智力之石</t>
  </si>
  <si>
    <t>力量之石</t>
  </si>
  <si>
    <t>灵魂之石</t>
  </si>
  <si>
    <t>试炼之石</t>
  </si>
  <si>
    <t>光灵之石</t>
  </si>
  <si>
    <t>勇猛之石</t>
  </si>
  <si>
    <t>附魔头盔:初级攻击</t>
  </si>
  <si>
    <t>附魔头盔:初级暴击等级</t>
  </si>
  <si>
    <t>附魔头盔:格挡</t>
  </si>
  <si>
    <t>附魔衣服:初级生命</t>
  </si>
  <si>
    <t>附魔衣服:初级闪避等级</t>
  </si>
  <si>
    <t>附魔衣服:韧性</t>
  </si>
  <si>
    <t>附魔手套:初级忽视防御</t>
  </si>
  <si>
    <t>附魔手套:初级忽视魔防</t>
  </si>
  <si>
    <t>附魔手套:冷却缩减</t>
  </si>
  <si>
    <t>附魔腰带:初级耐力</t>
  </si>
  <si>
    <t>附魔腰带:初级敏捷</t>
  </si>
  <si>
    <t>附魔腰带:初级体质</t>
  </si>
  <si>
    <t>附魔腰带:命中</t>
  </si>
  <si>
    <t>附魔裤子:初级力量</t>
  </si>
  <si>
    <t>附魔裤子:初级智力</t>
  </si>
  <si>
    <t>附魔裤子:初级体质</t>
  </si>
  <si>
    <t>附魔裤子:伤害</t>
  </si>
  <si>
    <t>附魔鞋子:初级物防</t>
  </si>
  <si>
    <t>附魔鞋子:初级魔防</t>
  </si>
  <si>
    <t>附魔鞋子:移动速度</t>
  </si>
  <si>
    <t>附魔头盔:中级攻击</t>
  </si>
  <si>
    <t>附魔头盔:中级暴击等级</t>
  </si>
  <si>
    <t>附魔头盔:物理闪避</t>
  </si>
  <si>
    <t>附魔衣服:中级生命</t>
  </si>
  <si>
    <t>附魔衣服:中级闪避等级</t>
  </si>
  <si>
    <t>附魔衣服:魔法闪避</t>
  </si>
  <si>
    <t>附魔手套:中级忽视防御</t>
  </si>
  <si>
    <t>附魔手套:中级忽视魔防</t>
  </si>
  <si>
    <t>附魔手套:攻击速度</t>
  </si>
  <si>
    <t>附魔腰带:中级耐力</t>
  </si>
  <si>
    <t>附魔腰带:中级敏捷</t>
  </si>
  <si>
    <t>附魔腰带:中级体质</t>
  </si>
  <si>
    <t>附魔腰带:冷却时间</t>
  </si>
  <si>
    <t>附魔裤子:中级力量</t>
  </si>
  <si>
    <t>附魔裤子:中级智力</t>
  </si>
  <si>
    <t>附魔裤子:中级体质</t>
  </si>
  <si>
    <t>附魔裤子:物理伤害</t>
  </si>
  <si>
    <t>附魔鞋子:中级物防</t>
  </si>
  <si>
    <t>附魔鞋子:中级魔防</t>
  </si>
  <si>
    <t>附魔鞋子:暴击</t>
  </si>
  <si>
    <t>附魔头盔:高级攻击</t>
  </si>
  <si>
    <t>附魔头盔:高级暴击等级</t>
  </si>
  <si>
    <t>附魔头盔:重击</t>
  </si>
  <si>
    <t>附魔衣服:高级生命</t>
  </si>
  <si>
    <t>附魔衣服:高级闪避等级</t>
  </si>
  <si>
    <t>附魔衣服:伤害加成</t>
  </si>
  <si>
    <t>附魔手套:高级忽视防御</t>
  </si>
  <si>
    <t>附魔手套:高级忽视魔防</t>
  </si>
  <si>
    <t>附魔手套:固定伤害</t>
  </si>
  <si>
    <t>附魔腰带:高级耐力</t>
  </si>
  <si>
    <t>附魔腰带:高级敏捷</t>
  </si>
  <si>
    <t>附魔腰带:高级体质</t>
  </si>
  <si>
    <t>附魔腰带:生命升华</t>
  </si>
  <si>
    <t>附魔裤子:高级力量</t>
  </si>
  <si>
    <t>附魔裤子:高级智力</t>
  </si>
  <si>
    <t>附魔裤子:高级体质</t>
  </si>
  <si>
    <t>附魔裤子:技能伤害</t>
  </si>
  <si>
    <t>附魔鞋子:高级物防</t>
  </si>
  <si>
    <t>附魔鞋子:高级魔防</t>
  </si>
  <si>
    <t>附魔鞋子:闪避</t>
  </si>
  <si>
    <t>锻造精灵:精钢磨刀石暴击</t>
  </si>
  <si>
    <t>锻造精灵:精钢磨刀石命中</t>
  </si>
  <si>
    <t>锻造精灵:精钢磨刀石闪避</t>
  </si>
  <si>
    <t>锻造精灵:精钢磨刀石韧性</t>
  </si>
  <si>
    <t>锻造精灵:锋利磨刀石暴击</t>
  </si>
  <si>
    <t>锻造精灵:锋利磨刀石命中</t>
  </si>
  <si>
    <t>锻造精灵:锋利磨刀石闪避</t>
  </si>
  <si>
    <t>锻造精灵:锋利磨刀石韧性</t>
  </si>
  <si>
    <t>裁缝书籍:金色魔线</t>
  </si>
  <si>
    <t>裁缝书籍:碧蓝魔线</t>
  </si>
  <si>
    <t>裁缝书籍:金色魔环</t>
  </si>
  <si>
    <t>裁缝书籍:碧蓝魔环</t>
  </si>
  <si>
    <t>裁缝书籍:辉煌魔线</t>
  </si>
  <si>
    <t>裁缝书籍:闪光魔线</t>
  </si>
  <si>
    <t>裁缝书籍:辉煌魔环</t>
  </si>
  <si>
    <t>裁缝书籍:闪光魔环</t>
  </si>
  <si>
    <t>炼金灵石:灵魂之石</t>
  </si>
  <si>
    <t>炼金灵石:试炼之石</t>
  </si>
  <si>
    <t>炼金灵石:光灵之石</t>
  </si>
  <si>
    <t>炼金灵石:勇猛之石</t>
  </si>
  <si>
    <t>附魔羽毛:附魔头盔格挡</t>
  </si>
  <si>
    <t>附魔羽毛:附魔衣服韧性</t>
  </si>
  <si>
    <t>附魔羽毛:附魔手套冷却缩减</t>
  </si>
  <si>
    <t>附魔羽毛:附魔腰带命中</t>
  </si>
  <si>
    <t>附魔羽毛:附魔裤子伤害</t>
  </si>
  <si>
    <t>附魔羽毛:附魔鞋子移动速度</t>
  </si>
  <si>
    <t>附魔羽毛:附魔头盔物理闪避</t>
  </si>
  <si>
    <t>附魔羽毛:附魔衣服魔法闪避</t>
  </si>
  <si>
    <t>附魔羽毛:附魔手套攻击速度</t>
  </si>
  <si>
    <t>附魔羽毛:附魔腰带冷却时间</t>
  </si>
  <si>
    <t>附魔羽毛:附魔裤子物理伤害</t>
  </si>
  <si>
    <t>附魔羽毛:附魔鞋子暴击</t>
  </si>
  <si>
    <t>附魔羽毛:附魔头盔重击</t>
  </si>
  <si>
    <t>附魔羽毛:附魔衣服伤害加成</t>
  </si>
  <si>
    <t>附魔羽毛:附魔手套固定伤害</t>
  </si>
  <si>
    <t>附魔羽毛:附魔腰带生命升华</t>
  </si>
  <si>
    <t>附魔羽毛:附魔裤子技能伤害</t>
  </si>
  <si>
    <t>附魔羽毛:附魔鞋子闪避</t>
  </si>
  <si>
    <t>首饰鉴定符</t>
  </si>
  <si>
    <t>防具鉴定符</t>
  </si>
  <si>
    <t>生肖封印灵石</t>
  </si>
  <si>
    <t>传承增幅:幸运</t>
  </si>
  <si>
    <t>传承增幅:暴击</t>
  </si>
  <si>
    <t>传承增幅:命中</t>
  </si>
  <si>
    <t>传承增幅:闪避</t>
  </si>
  <si>
    <t>传承增幅:抗暴</t>
  </si>
  <si>
    <t>传承增幅:重击</t>
  </si>
  <si>
    <t>传承增幅:宝石专精</t>
  </si>
  <si>
    <t>传承增幅:极品</t>
  </si>
  <si>
    <t>传承增幅:胜算</t>
  </si>
  <si>
    <t>增幅:基础生命</t>
  </si>
  <si>
    <t>增幅:基础攻击</t>
  </si>
  <si>
    <t>增幅:基础防御</t>
  </si>
  <si>
    <t>增幅:基础魔御</t>
  </si>
  <si>
    <t>增幅:基础魔法</t>
  </si>
  <si>
    <t>增幅:中级生命</t>
  </si>
  <si>
    <t>增幅:中级攻击</t>
  </si>
  <si>
    <t>增幅:中级防御</t>
  </si>
  <si>
    <t>增幅:中级魔御</t>
  </si>
  <si>
    <t>增幅:中级魔法</t>
  </si>
  <si>
    <t>增幅:高级生命</t>
  </si>
  <si>
    <t>增幅:高级攻击</t>
  </si>
  <si>
    <t>增幅:高级防御</t>
  </si>
  <si>
    <t>增幅:高级魔御</t>
  </si>
  <si>
    <t>增幅:高级魔法</t>
  </si>
  <si>
    <t>增幅:特级生命</t>
  </si>
  <si>
    <t>增幅:特级攻击</t>
  </si>
  <si>
    <t>增幅:特级防御</t>
  </si>
  <si>
    <t>增幅:特级魔御</t>
  </si>
  <si>
    <t>增幅:特级魔法</t>
  </si>
  <si>
    <t>增幅:超级生命</t>
  </si>
  <si>
    <t>增幅:超级攻击</t>
  </si>
  <si>
    <t>增幅:超级防御</t>
  </si>
  <si>
    <t>增幅:超级魔御</t>
  </si>
  <si>
    <t>增幅:超级魔法</t>
  </si>
  <si>
    <t>增幅:终极生命</t>
  </si>
  <si>
    <t>增幅:终极攻击</t>
  </si>
  <si>
    <t>增幅:终极防御</t>
  </si>
  <si>
    <t>增幅:终极魔御</t>
  </si>
  <si>
    <t>增幅:终极魔法</t>
  </si>
  <si>
    <t>赛季晶核:重击</t>
  </si>
  <si>
    <t>赛季晶核:高级生命</t>
  </si>
  <si>
    <t>赛季晶核:生命恢复</t>
  </si>
  <si>
    <t>初级治愈药水</t>
  </si>
  <si>
    <t>初级攻击药水</t>
  </si>
  <si>
    <t>初级防御药水</t>
  </si>
  <si>
    <t>初级生命合剂</t>
  </si>
  <si>
    <t>初级攻击合剂</t>
  </si>
  <si>
    <t>初级防御合剂</t>
  </si>
  <si>
    <t>初级暴击等级合剂</t>
  </si>
  <si>
    <t>初级闪避等级合剂</t>
  </si>
  <si>
    <t>初级命中等级合剂</t>
  </si>
  <si>
    <t>初级抗暴等级合剂</t>
  </si>
  <si>
    <t>命中炼金药剂</t>
  </si>
  <si>
    <t>次级治愈药水</t>
  </si>
  <si>
    <t>次级攻击药水</t>
  </si>
  <si>
    <t>次级防御药水</t>
  </si>
  <si>
    <t>次级生命药剂</t>
  </si>
  <si>
    <t>次级攻击药剂</t>
  </si>
  <si>
    <t>次级防御药剂</t>
  </si>
  <si>
    <t>次级暴击等级合剂</t>
  </si>
  <si>
    <t>次级闪避等级合剂</t>
  </si>
  <si>
    <t>次级命中等级合剂</t>
  </si>
  <si>
    <t>次级抗暴等级合剂</t>
  </si>
  <si>
    <t>闪避炼金药剂</t>
  </si>
  <si>
    <t>强效治愈药水</t>
  </si>
  <si>
    <t>强效攻击药水</t>
  </si>
  <si>
    <t>强效防御药水</t>
  </si>
  <si>
    <t>强效生命药剂</t>
  </si>
  <si>
    <t>强效攻击药剂</t>
  </si>
  <si>
    <t>强效防御药剂</t>
  </si>
  <si>
    <t>强效暴击等级合剂</t>
  </si>
  <si>
    <t>强效闪避等级合剂</t>
  </si>
  <si>
    <t>强效命中等级合剂</t>
  </si>
  <si>
    <t>强效抗暴等级合剂</t>
  </si>
  <si>
    <t>抗暴炼金药剂</t>
  </si>
  <si>
    <t>极效治愈药水</t>
  </si>
  <si>
    <t>极效攻击药水</t>
  </si>
  <si>
    <t>极效防御药水</t>
  </si>
  <si>
    <t>极效生命药剂</t>
  </si>
  <si>
    <t>极效攻击药剂</t>
  </si>
  <si>
    <t>极效防御药剂</t>
  </si>
  <si>
    <t>极效暴击等级合剂</t>
  </si>
  <si>
    <t>极效闪避等级合剂</t>
  </si>
  <si>
    <t>极效命中等级合剂</t>
  </si>
  <si>
    <t>极效抗暴等级合剂</t>
  </si>
  <si>
    <t>暴击炼金药剂</t>
  </si>
  <si>
    <t>超级治愈药水</t>
  </si>
  <si>
    <t>超级攻击药水</t>
  </si>
  <si>
    <t>超级防御药水</t>
  </si>
  <si>
    <t>超级生命药剂</t>
  </si>
  <si>
    <t>超级攻击药剂</t>
  </si>
  <si>
    <t>超级防御药剂</t>
  </si>
  <si>
    <t>超级暴击等级合剂</t>
  </si>
  <si>
    <t>超级闪避等级合剂</t>
  </si>
  <si>
    <t>超级命中等级合剂</t>
  </si>
  <si>
    <t>超级抗暴等级合剂</t>
  </si>
  <si>
    <t>速度炼金药剂</t>
  </si>
  <si>
    <t>炼金治愈药水</t>
  </si>
  <si>
    <t>速度合剂</t>
  </si>
  <si>
    <t>不稳定的爆炸合剂</t>
  </si>
  <si>
    <t>炼金活力药</t>
  </si>
  <si>
    <t>炼金体力药</t>
  </si>
  <si>
    <t>圣焰之剑</t>
  </si>
  <si>
    <t>远古王者之刃</t>
  </si>
  <si>
    <t>天堂的权杖</t>
  </si>
  <si>
    <t>时光能量魔法</t>
  </si>
  <si>
    <t>魔焰神弓</t>
  </si>
  <si>
    <t>传承史诗:幻影之盔</t>
  </si>
  <si>
    <t>传承史诗:祭祀之盔</t>
  </si>
  <si>
    <t>传承史诗:混沌之盔</t>
  </si>
  <si>
    <t>传承史诗:幻影之手</t>
  </si>
  <si>
    <t>传承史诗:祭祀之手</t>
  </si>
  <si>
    <t>传承史诗:混沌之手</t>
  </si>
  <si>
    <t>传承史诗:幻影之带</t>
  </si>
  <si>
    <t>传承史诗:祭祀之带</t>
  </si>
  <si>
    <t>传承史诗:混沌之带</t>
  </si>
  <si>
    <t>传承史诗:幻影之靴</t>
  </si>
  <si>
    <t>传承史诗:祭祀之靴</t>
  </si>
  <si>
    <t>传承史诗:混沌之靴</t>
  </si>
  <si>
    <t>传承史诗:幻影之腿</t>
  </si>
  <si>
    <t>传承史诗:祭祀之腿</t>
  </si>
  <si>
    <t>传承史诗:混沌之腿</t>
  </si>
  <si>
    <t>传承史诗:支配之链</t>
  </si>
  <si>
    <t>传承史诗:支配之戒</t>
  </si>
  <si>
    <t>传承史诗:支配之灵</t>
  </si>
  <si>
    <t>传承史诗:支配之符</t>
  </si>
  <si>
    <t>传承史诗:支配之剑</t>
  </si>
  <si>
    <t>传承史诗:支配战刃</t>
  </si>
  <si>
    <t>传承史诗:支配之杖</t>
  </si>
  <si>
    <t>传承史诗:支配之书</t>
  </si>
  <si>
    <t>传承史诗:支配之弓</t>
  </si>
  <si>
    <t>传承史诗:幻影之甲</t>
  </si>
  <si>
    <t>传承史诗:祭祀之甲</t>
  </si>
  <si>
    <t>传承史诗:混沌之甲</t>
  </si>
  <si>
    <t>传说神话:光翼之盔</t>
    <phoneticPr fontId="12" type="noConversion"/>
  </si>
  <si>
    <t>子·鼠</t>
  </si>
  <si>
    <t>丑·牛</t>
  </si>
  <si>
    <t>寅·虎</t>
  </si>
  <si>
    <t>卯·兔</t>
  </si>
  <si>
    <t>辰·龙</t>
  </si>
  <si>
    <t>巳·蛇</t>
  </si>
  <si>
    <t>午·马</t>
  </si>
  <si>
    <t>未·羊</t>
  </si>
  <si>
    <t>申·猴</t>
  </si>
  <si>
    <t>酉·鸡</t>
  </si>
  <si>
    <t>戌·狗</t>
  </si>
  <si>
    <t>亥·猪</t>
  </si>
  <si>
    <t>子鼠·破晓</t>
  </si>
  <si>
    <t>丑牛·破风</t>
  </si>
  <si>
    <t>寅虎·破军</t>
  </si>
  <si>
    <t>卯兔·洪流</t>
  </si>
  <si>
    <t>辰龙·挽歌</t>
  </si>
  <si>
    <t>巳蛇·逐风</t>
  </si>
  <si>
    <t>午马·利刃</t>
  </si>
  <si>
    <t>未羊·战魂</t>
  </si>
  <si>
    <t>申猴·清风</t>
  </si>
  <si>
    <t>酉鸡·天刺</t>
  </si>
  <si>
    <t>戌狗·惊鸿</t>
  </si>
  <si>
    <t>亥猪·寒裂</t>
  </si>
  <si>
    <t>子鼠·天启</t>
  </si>
  <si>
    <t>丑牛·天正</t>
  </si>
  <si>
    <t>寅虎·天罡</t>
  </si>
  <si>
    <t>卯兔·白鸿</t>
  </si>
  <si>
    <t>辰龙·紫金</t>
  </si>
  <si>
    <t>巳蛇·修罗</t>
  </si>
  <si>
    <t>午马·金甲</t>
  </si>
  <si>
    <t>未羊·苍穹</t>
  </si>
  <si>
    <t>申猴·龙牙</t>
  </si>
  <si>
    <t>酉鸡·漠灵</t>
  </si>
  <si>
    <t>戌狗·无尽</t>
  </si>
  <si>
    <t>亥猪·焚天</t>
  </si>
  <si>
    <t>子鼠·破晓天启</t>
  </si>
  <si>
    <t>丑牛·破风天正</t>
  </si>
  <si>
    <t>寅虎·破军天罡</t>
  </si>
  <si>
    <t>卯兔·洪流白鸿</t>
  </si>
  <si>
    <t>辰龙·挽歌紫金</t>
  </si>
  <si>
    <t>巳蛇·逐风修罗</t>
  </si>
  <si>
    <t>午马·利刃金甲</t>
  </si>
  <si>
    <t>未羊·战魂苍穹</t>
  </si>
  <si>
    <t>申猴·清风龙牙</t>
  </si>
  <si>
    <t>酉鸡·天刺漠灵</t>
  </si>
  <si>
    <t>戌狗·惊鸿无尽</t>
  </si>
  <si>
    <t>亥猪·寒裂焚天</t>
  </si>
  <si>
    <t>奖励晶核:贪婪</t>
  </si>
  <si>
    <t>奖励晶核:爆率</t>
  </si>
  <si>
    <t>奖励晶核:经验</t>
  </si>
  <si>
    <t>属性晶核:召唤</t>
  </si>
  <si>
    <t>属性晶核:时间</t>
  </si>
  <si>
    <t>属性晶核:力量</t>
  </si>
  <si>
    <t>属性晶核:智力</t>
  </si>
  <si>
    <t>属性晶核:敏捷</t>
  </si>
  <si>
    <t>属性晶核:耐力</t>
  </si>
  <si>
    <t>属性晶核:体质</t>
  </si>
  <si>
    <t>攻击晶核:命中</t>
  </si>
  <si>
    <t>攻击晶核:暴击</t>
  </si>
  <si>
    <t>攻击晶核:重击</t>
  </si>
  <si>
    <t>攻击晶核:物穿</t>
  </si>
  <si>
    <t>攻击晶核:魔穿</t>
  </si>
  <si>
    <t>攻击晶核:普攻</t>
  </si>
  <si>
    <t>攻击晶核:攻击</t>
  </si>
  <si>
    <t>攻击晶核:领主减伤</t>
  </si>
  <si>
    <t>攻击晶核:速度</t>
  </si>
  <si>
    <t>防御晶核:闪避</t>
  </si>
  <si>
    <t>防御晶核:抗暴</t>
  </si>
  <si>
    <t>防御晶核:神佑</t>
  </si>
  <si>
    <t>防御晶核:物伤</t>
  </si>
  <si>
    <t>防御晶核:魔伤</t>
  </si>
  <si>
    <t>防御晶核:领主伤害</t>
  </si>
  <si>
    <t>防御晶核:抵抗</t>
  </si>
  <si>
    <t>防御晶核:神农</t>
  </si>
  <si>
    <t>武器晶核:剑</t>
  </si>
  <si>
    <t>武器晶核:刀</t>
  </si>
  <si>
    <t>武器晶核:法杖</t>
  </si>
  <si>
    <t>武器晶核:魔法书</t>
  </si>
  <si>
    <t>武器晶核:弓箭</t>
  </si>
  <si>
    <t>测试1</t>
  </si>
  <si>
    <t>测试2</t>
  </si>
  <si>
    <t>测试称号1</t>
  </si>
  <si>
    <t>测试称号2</t>
  </si>
  <si>
    <t>精灵1</t>
  </si>
  <si>
    <t>弓箭测试</t>
  </si>
  <si>
    <t>赛季果实</t>
  </si>
  <si>
    <t>晶核装备1</t>
  </si>
  <si>
    <t>晶核装备2</t>
  </si>
  <si>
    <t>怪物卡片-鳄鱼（测试）</t>
  </si>
  <si>
    <t>宠物项圈</t>
  </si>
  <si>
    <t>宠物铠甲</t>
  </si>
  <si>
    <t>宠物护腕</t>
  </si>
  <si>
    <t>核晶</t>
    <phoneticPr fontId="12" type="noConversion"/>
  </si>
  <si>
    <t>粘液</t>
    <phoneticPr fontId="12" type="noConversion"/>
  </si>
  <si>
    <t>绿液</t>
    <phoneticPr fontId="12" type="noConversion"/>
  </si>
  <si>
    <t>猪皮</t>
    <phoneticPr fontId="12" type="noConversion"/>
  </si>
  <si>
    <t>熊皮</t>
    <phoneticPr fontId="12" type="noConversion"/>
  </si>
  <si>
    <t>绳子</t>
    <phoneticPr fontId="12" type="noConversion"/>
  </si>
  <si>
    <t>分泌粉沫</t>
    <phoneticPr fontId="12" type="noConversion"/>
  </si>
  <si>
    <t>树枝</t>
    <phoneticPr fontId="12" type="noConversion"/>
  </si>
  <si>
    <t>洛兰之印</t>
    <phoneticPr fontId="12" type="noConversion"/>
  </si>
  <si>
    <t>洛兰魂晶</t>
    <phoneticPr fontId="12" type="noConversion"/>
  </si>
  <si>
    <t>森林之石</t>
    <phoneticPr fontId="12" type="noConversion"/>
  </si>
  <si>
    <t>龟壳</t>
    <phoneticPr fontId="12" type="noConversion"/>
  </si>
  <si>
    <t>恐龙蛋</t>
    <phoneticPr fontId="12" type="noConversion"/>
  </si>
  <si>
    <t>绿洲绿草</t>
    <phoneticPr fontId="12" type="noConversion"/>
  </si>
  <si>
    <t>鹰嘴</t>
    <phoneticPr fontId="12" type="noConversion"/>
  </si>
  <si>
    <t>沙漠种子</t>
    <phoneticPr fontId="12" type="noConversion"/>
  </si>
  <si>
    <t>火焰结晶</t>
    <phoneticPr fontId="12" type="noConversion"/>
  </si>
  <si>
    <t>矿石</t>
    <phoneticPr fontId="12" type="noConversion"/>
  </si>
  <si>
    <t>沙漠之印</t>
    <phoneticPr fontId="12" type="noConversion"/>
  </si>
  <si>
    <t>沙漠魂晶</t>
    <phoneticPr fontId="12" type="noConversion"/>
  </si>
  <si>
    <t>荒漠之石</t>
    <phoneticPr fontId="12" type="noConversion"/>
  </si>
  <si>
    <t>蟹腿</t>
    <phoneticPr fontId="12" type="noConversion"/>
  </si>
  <si>
    <t>猛虎之核</t>
    <phoneticPr fontId="12" type="noConversion"/>
  </si>
  <si>
    <t>丛林草</t>
    <phoneticPr fontId="12" type="noConversion"/>
  </si>
  <si>
    <t>兽晶</t>
    <phoneticPr fontId="12" type="noConversion"/>
  </si>
  <si>
    <t>精石</t>
    <phoneticPr fontId="12" type="noConversion"/>
  </si>
  <si>
    <t>沼泽晶体</t>
    <phoneticPr fontId="12" type="noConversion"/>
  </si>
  <si>
    <t>岩石</t>
    <phoneticPr fontId="12" type="noConversion"/>
  </si>
  <si>
    <t>冰灵之印</t>
    <phoneticPr fontId="12" type="noConversion"/>
  </si>
  <si>
    <t>冰灵魂晶</t>
    <phoneticPr fontId="12" type="noConversion"/>
  </si>
  <si>
    <t>沼泽之石</t>
    <phoneticPr fontId="12" type="noConversion"/>
  </si>
  <si>
    <t>冰灵石</t>
    <phoneticPr fontId="12" type="noConversion"/>
  </si>
  <si>
    <t>雪狼皮</t>
    <phoneticPr fontId="12" type="noConversion"/>
  </si>
  <si>
    <t>冰草</t>
    <phoneticPr fontId="12" type="noConversion"/>
  </si>
  <si>
    <t>蜗牛壳</t>
    <phoneticPr fontId="12" type="noConversion"/>
  </si>
  <si>
    <t>冰灵岩石</t>
    <phoneticPr fontId="12" type="noConversion"/>
  </si>
  <si>
    <t>冰晶石</t>
    <phoneticPr fontId="12" type="noConversion"/>
  </si>
  <si>
    <t>冰晶</t>
    <phoneticPr fontId="12" type="noConversion"/>
  </si>
  <si>
    <t>沼泽之印</t>
    <phoneticPr fontId="12" type="noConversion"/>
  </si>
  <si>
    <t>沼泽魂晶</t>
    <phoneticPr fontId="12" type="noConversion"/>
  </si>
  <si>
    <t>冰灵之石</t>
    <phoneticPr fontId="12" type="noConversion"/>
  </si>
  <si>
    <t>影月花</t>
    <phoneticPr fontId="12" type="noConversion"/>
  </si>
  <si>
    <t>月石</t>
    <phoneticPr fontId="12" type="noConversion"/>
  </si>
  <si>
    <t>暗影石</t>
    <phoneticPr fontId="12" type="noConversion"/>
  </si>
  <si>
    <t>影月晶</t>
    <phoneticPr fontId="12" type="noConversion"/>
  </si>
  <si>
    <t>暗灵之核</t>
    <phoneticPr fontId="12" type="noConversion"/>
  </si>
  <si>
    <t>燃烧灰烬</t>
    <phoneticPr fontId="12" type="noConversion"/>
  </si>
  <si>
    <t>熔岩之印</t>
    <phoneticPr fontId="12" type="noConversion"/>
  </si>
  <si>
    <t>熔岩魂晶</t>
    <phoneticPr fontId="12" type="noConversion"/>
  </si>
  <si>
    <t>影月之晶</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</si>
</sst>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等线"/>
      <charset val="134"/>
      <scheme val="minor"/>
    </font>
    <font>
      <sz val="10"/>
      <color theme="1"/>
      <name val="等线"/>
      <family val="3"/>
      <charset val="134"/>
      <scheme val="minor"/>
    </font>
    <font>
      <sz val="10"/>
      <color indexed="8"/>
      <name val="宋体"/>
      <family val="3"/>
      <charset val="134"/>
    </font>
    <font>
      <sz val="10"/>
      <color rgb="FFFF0000"/>
      <name val="宋体"/>
      <family val="3"/>
      <charset val="134"/>
    </font>
    <font>
      <sz val="10"/>
      <color theme="0" tint="-0.499984740745262"/>
      <name val="宋体"/>
      <family val="3"/>
      <charset val="134"/>
    </font>
    <font>
      <b/>
      <sz val="10"/>
      <color theme="1"/>
      <name val="等线"/>
      <family val="3"/>
      <charset val="134"/>
      <scheme val="minor"/>
    </font>
    <font>
      <sz val="10"/>
      <name val="等线"/>
      <family val="3"/>
      <charset val="134"/>
      <scheme val="minor"/>
    </font>
    <font>
      <sz val="10"/>
      <color rgb="FFFF0000"/>
      <name val="等线"/>
      <family val="3"/>
      <charset val="134"/>
      <scheme val="minor"/>
    </font>
    <font>
      <b/>
      <sz val="11"/>
      <color theme="1"/>
      <name val="等线"/>
      <family val="3"/>
      <charset val="134"/>
      <scheme val="minor"/>
    </font>
    <font>
      <sz val="11"/>
      <color theme="1"/>
      <name val="等线"/>
      <family val="3"/>
      <charset val="134"/>
      <scheme val="minor"/>
    </font>
    <font>
      <sz val="9"/>
      <name val="等线"/>
      <family val="3"/>
      <charset val="134"/>
      <scheme val="minor"/>
    </font>
    <font>
      <sz val="10"/>
      <color theme="1"/>
      <name val="等线"/>
      <family val="3"/>
      <charset val="134"/>
      <scheme val="minor"/>
    </font>
    <font>
      <sz val="9"/>
      <name val="Tahoma"/>
      <family val="2"/>
    </font>
    <font>
      <sz val="11"/>
      <color rgb="FFFF0000"/>
      <name val="等线"/>
      <family val="3"/>
      <charset val="134"/>
      <scheme val="minor"/>
    </font>
    <font>
      <sz val="9"/>
      <color theme="1"/>
      <name val="微软雅黑"/>
      <family val="2"/>
      <charset val="134"/>
    </font>
    <font>
      <b/>
      <sz val="9"/>
      <color theme="1"/>
      <name val="微软雅黑"/>
      <family val="2"/>
      <charset val="134"/>
    </font>
    <font>
      <sz val="10"/>
      <color theme="0"/>
      <name val="等线"/>
      <family val="3"/>
      <charset val="134"/>
      <scheme val="minor"/>
    </font>
    <font>
      <sz val="10"/>
      <color theme="0" tint="-0.499984740745262"/>
      <name val="等线"/>
      <family val="3"/>
      <charset val="134"/>
      <scheme val="minor"/>
    </font>
    <font>
      <sz val="10"/>
      <color theme="0" tint="-0.499984740745262"/>
      <name val="微软雅黑"/>
      <family val="2"/>
      <charset val="134"/>
    </font>
    <font>
      <b/>
      <sz val="9"/>
      <name val="宋体"/>
      <family val="3"/>
      <charset val="134"/>
    </font>
    <font>
      <sz val="9"/>
      <name val="宋体"/>
      <family val="3"/>
      <charset val="134"/>
    </font>
    <font>
      <sz val="11"/>
      <color indexed="8"/>
      <name val="宋体"/>
      <family val="3"/>
      <charset val="134"/>
    </font>
    <font>
      <sz val="11"/>
      <color indexed="8"/>
      <name val="Helvetica Neue"/>
      <family val="2"/>
    </font>
    <font>
      <sz val="10"/>
      <color theme="1"/>
      <name val="等线"/>
      <family val="2"/>
      <scheme val="minor"/>
    </font>
    <font>
      <sz val="10"/>
      <color theme="0" tint="-0.34998626667073579"/>
      <name val="等线"/>
      <family val="3"/>
      <charset val="134"/>
      <scheme val="minor"/>
    </font>
  </fonts>
  <fills count="22">
    <fill>
      <patternFill patternType="none"/>
    </fill>
    <fill>
      <patternFill patternType="gray125"/>
    </fill>
    <fill>
      <patternFill patternType="solid">
        <fgColor theme="0" tint="-0.14822840052491837"/>
        <bgColor indexed="64"/>
      </patternFill>
    </fill>
    <fill>
      <patternFill patternType="solid">
        <fgColor indexed="9"/>
        <bgColor indexed="64"/>
      </patternFill>
    </fill>
    <fill>
      <patternFill patternType="solid">
        <fgColor theme="0" tint="-0.14838099307229835"/>
        <bgColor indexed="64"/>
      </patternFill>
    </fill>
    <fill>
      <patternFill patternType="solid">
        <fgColor theme="0"/>
        <bgColor indexed="64"/>
      </patternFill>
    </fill>
    <fill>
      <patternFill patternType="solid">
        <fgColor rgb="FFFFFF00"/>
        <bgColor indexed="64"/>
      </patternFill>
    </fill>
    <fill>
      <patternFill patternType="solid">
        <fgColor theme="0" tint="-0.14865565965758232"/>
        <bgColor indexed="64"/>
      </patternFill>
    </fill>
    <fill>
      <patternFill patternType="solid">
        <fgColor theme="0" tint="-0.14957121494186223"/>
        <bgColor indexed="64"/>
      </patternFill>
    </fill>
    <fill>
      <patternFill patternType="solid">
        <fgColor theme="8" tint="-0.249977111117893"/>
        <bgColor indexed="64"/>
      </patternFill>
    </fill>
    <fill>
      <patternFill patternType="solid">
        <fgColor indexed="13"/>
        <bgColor indexed="64"/>
      </patternFill>
    </fill>
    <fill>
      <patternFill patternType="solid">
        <fgColor rgb="FFFFC000"/>
        <bgColor indexed="64"/>
      </patternFill>
    </fill>
    <fill>
      <patternFill patternType="solid">
        <fgColor rgb="FF00B0F0"/>
        <bgColor indexed="64"/>
      </patternFill>
    </fill>
    <fill>
      <patternFill patternType="solid">
        <fgColor theme="9" tint="0.39994506668294322"/>
        <bgColor indexed="64"/>
      </patternFill>
    </fill>
    <fill>
      <patternFill patternType="solid">
        <fgColor rgb="FF92D050"/>
        <bgColor indexed="64"/>
      </patternFill>
    </fill>
    <fill>
      <patternFill patternType="solid">
        <fgColor theme="1" tint="0.249977111117893"/>
        <bgColor indexed="64"/>
      </patternFill>
    </fill>
    <fill>
      <patternFill patternType="solid">
        <fgColor theme="7" tint="0.39988402966399123"/>
        <bgColor indexed="64"/>
      </patternFill>
    </fill>
    <fill>
      <patternFill patternType="solid">
        <fgColor theme="0" tint="-0.14969328897976622"/>
        <bgColor indexed="64"/>
      </patternFill>
    </fill>
    <fill>
      <patternFill patternType="solid">
        <fgColor theme="0" tint="-0.14886928922391429"/>
        <bgColor indexed="64"/>
      </patternFill>
    </fill>
    <fill>
      <patternFill patternType="solid">
        <fgColor theme="4" tint="0.79989013336588644"/>
        <bgColor indexed="64"/>
      </patternFill>
    </fill>
    <fill>
      <patternFill patternType="solid">
        <fgColor theme="3" tint="0.79989013336588644"/>
        <bgColor indexed="64"/>
      </patternFill>
    </fill>
    <fill>
      <patternFill patternType="solid">
        <fgColor theme="0" tint="-0.14868617816705831"/>
        <bgColor indexed="64"/>
      </patternFill>
    </fill>
  </fills>
  <borders count="12">
    <border>
      <left/>
      <right/>
      <top/>
      <bottom/>
      <diagonal/>
    </border>
    <border>
      <left style="hair">
        <color theme="1" tint="0.499984740745262"/>
      </left>
      <right style="hair">
        <color theme="1" tint="0.499984740745262"/>
      </right>
      <top/>
      <bottom style="hair">
        <color theme="1" tint="0.499984740745262"/>
      </bottom>
      <diagonal/>
    </border>
    <border>
      <left style="thin">
        <color indexed="11"/>
      </left>
      <right style="thin">
        <color indexed="11"/>
      </right>
      <top/>
      <bottom style="thin">
        <color indexed="11"/>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indexed="12"/>
      </left>
      <right style="hair">
        <color indexed="12"/>
      </right>
      <top style="thin">
        <color indexed="11"/>
      </top>
      <bottom style="thin">
        <color indexed="11"/>
      </bottom>
      <diagonal/>
    </border>
    <border>
      <left style="hair">
        <color indexed="12"/>
      </left>
      <right style="hair">
        <color indexed="12"/>
      </right>
      <top style="hair">
        <color indexed="12"/>
      </top>
      <bottom style="hair">
        <color indexed="12"/>
      </bottom>
      <diagonal/>
    </border>
    <border>
      <left style="hair">
        <color indexed="15"/>
      </left>
      <right style="hair">
        <color indexed="15"/>
      </right>
      <top style="hair">
        <color indexed="15"/>
      </top>
      <bottom style="hair">
        <color indexed="15"/>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hair">
        <color theme="1" tint="0.499984740745262"/>
      </left>
      <right style="hair">
        <color theme="1" tint="0.499984740745262"/>
      </right>
      <top style="hair">
        <color theme="1" tint="0.499984740745262"/>
      </top>
      <bottom style="thin">
        <color theme="4" tint="0.39866328928495132"/>
      </bottom>
      <diagonal/>
    </border>
    <border>
      <left style="hair">
        <color auto="1"/>
      </left>
      <right style="hair">
        <color auto="1"/>
      </right>
      <top style="hair">
        <color auto="1"/>
      </top>
      <bottom style="hair">
        <color auto="1"/>
      </bottom>
      <diagonal/>
    </border>
  </borders>
  <cellStyleXfs count="2">
    <xf numFmtId="0" fontId="0" fillId="0" borderId="0"/>
    <xf numFmtId="0" fontId="9" fillId="0" borderId="0"/>
  </cellStyleXfs>
  <cellXfs count="108">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0" fillId="0" borderId="0" xfId="0" applyAlignment="1">
      <alignment horizontal="center"/>
    </xf>
    <xf numFmtId="0" fontId="1" fillId="4" borderId="3" xfId="1" applyFont="1" applyFill="1" applyBorder="1" applyAlignment="1">
      <alignment horizontal="center" vertical="center"/>
    </xf>
    <xf numFmtId="0" fontId="2" fillId="5" borderId="2" xfId="0" applyFont="1" applyFill="1" applyBorder="1" applyAlignment="1">
      <alignment horizontal="center" vertical="center"/>
    </xf>
    <xf numFmtId="0" fontId="2" fillId="0" borderId="2" xfId="0" applyFont="1" applyBorder="1" applyAlignment="1">
      <alignment horizontal="center" vertical="center"/>
    </xf>
    <xf numFmtId="0" fontId="3"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2" fillId="6" borderId="2" xfId="0" applyFont="1" applyFill="1" applyBorder="1" applyAlignment="1">
      <alignment horizontal="center" vertical="center"/>
    </xf>
    <xf numFmtId="10" fontId="1" fillId="0" borderId="0" xfId="0" applyNumberFormat="1" applyFont="1" applyAlignment="1">
      <alignment horizontal="center" vertical="center"/>
    </xf>
    <xf numFmtId="9" fontId="1" fillId="0" borderId="0" xfId="0" applyNumberFormat="1" applyFont="1" applyAlignment="1">
      <alignment horizontal="center" vertical="center"/>
    </xf>
    <xf numFmtId="0" fontId="0" fillId="6" borderId="0" xfId="0" applyFill="1"/>
    <xf numFmtId="0" fontId="0" fillId="6" borderId="0" xfId="0" applyFill="1" applyAlignment="1">
      <alignment horizontal="center" vertical="center"/>
    </xf>
    <xf numFmtId="0" fontId="1" fillId="0" borderId="0" xfId="0" applyFont="1" applyAlignment="1">
      <alignment horizontal="left"/>
    </xf>
    <xf numFmtId="0" fontId="5" fillId="0" borderId="0" xfId="0" applyFont="1" applyAlignment="1">
      <alignment horizontal="center" vertical="center"/>
    </xf>
    <xf numFmtId="0" fontId="1" fillId="0" borderId="0" xfId="0" applyFont="1" applyAlignment="1">
      <alignment horizontal="center"/>
    </xf>
    <xf numFmtId="0" fontId="1" fillId="7" borderId="0" xfId="1" applyFont="1" applyFill="1" applyAlignment="1">
      <alignment horizontal="center" vertical="center"/>
    </xf>
    <xf numFmtId="0" fontId="6" fillId="6" borderId="4" xfId="0" applyFont="1" applyFill="1" applyBorder="1" applyAlignment="1">
      <alignment horizontal="center" vertical="center"/>
    </xf>
    <xf numFmtId="0" fontId="1" fillId="6" borderId="4" xfId="0" applyFont="1" applyFill="1" applyBorder="1" applyAlignment="1">
      <alignment horizontal="center" vertical="center"/>
    </xf>
    <xf numFmtId="0" fontId="1" fillId="7" borderId="3" xfId="1" applyFont="1" applyFill="1" applyBorder="1" applyAlignment="1">
      <alignment horizontal="center" vertical="center"/>
    </xf>
    <xf numFmtId="0" fontId="1" fillId="6" borderId="3" xfId="1" applyFont="1" applyFill="1" applyBorder="1" applyAlignment="1">
      <alignment horizontal="center" vertical="center"/>
    </xf>
    <xf numFmtId="49" fontId="1" fillId="6" borderId="4" xfId="0" applyNumberFormat="1" applyFont="1" applyFill="1" applyBorder="1" applyAlignment="1">
      <alignment horizontal="center" vertical="center"/>
    </xf>
    <xf numFmtId="49" fontId="7" fillId="6" borderId="4"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xf>
    <xf numFmtId="0" fontId="1" fillId="9" borderId="0" xfId="1" applyFont="1" applyFill="1" applyAlignment="1">
      <alignment horizontal="center" vertical="center"/>
    </xf>
    <xf numFmtId="0" fontId="1" fillId="9" borderId="3" xfId="1" applyFont="1" applyFill="1" applyBorder="1" applyAlignment="1">
      <alignment horizontal="center" vertical="center"/>
    </xf>
    <xf numFmtId="49" fontId="0" fillId="0" borderId="0" xfId="0" applyNumberFormat="1" applyAlignment="1">
      <alignment horizontal="center" vertical="center"/>
    </xf>
    <xf numFmtId="0" fontId="1" fillId="8" borderId="4" xfId="0" applyFont="1" applyFill="1" applyBorder="1" applyAlignment="1">
      <alignment horizontal="center" vertical="center"/>
    </xf>
    <xf numFmtId="0" fontId="1" fillId="8"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0" xfId="1" applyFont="1" applyFill="1" applyAlignment="1">
      <alignment horizontal="center" vertical="center"/>
    </xf>
    <xf numFmtId="0" fontId="2" fillId="10" borderId="5" xfId="0" applyFont="1" applyFill="1" applyBorder="1" applyAlignment="1">
      <alignment horizontal="center" vertical="center"/>
    </xf>
    <xf numFmtId="49" fontId="2" fillId="10" borderId="6" xfId="0" applyNumberFormat="1" applyFont="1" applyFill="1" applyBorder="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xf>
    <xf numFmtId="0" fontId="9" fillId="0" borderId="0" xfId="0" applyFont="1"/>
    <xf numFmtId="0" fontId="9" fillId="6" borderId="0" xfId="0" applyFont="1" applyFill="1" applyAlignment="1">
      <alignment horizontal="center" vertical="center"/>
    </xf>
    <xf numFmtId="0" fontId="1" fillId="11" borderId="0" xfId="1" applyFont="1" applyFill="1" applyAlignment="1">
      <alignment horizontal="center" vertical="center"/>
    </xf>
    <xf numFmtId="0" fontId="1" fillId="11" borderId="3" xfId="1" applyFont="1" applyFill="1" applyBorder="1" applyAlignment="1">
      <alignment horizontal="center" vertical="center"/>
    </xf>
    <xf numFmtId="0" fontId="9" fillId="0" borderId="0" xfId="0" applyFont="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13" fillId="0" borderId="0" xfId="0" applyFont="1"/>
    <xf numFmtId="0" fontId="6" fillId="6" borderId="3" xfId="1" applyFont="1" applyFill="1" applyBorder="1" applyAlignment="1">
      <alignment horizontal="center" vertical="center"/>
    </xf>
    <xf numFmtId="0" fontId="7" fillId="6" borderId="3" xfId="1" applyFont="1" applyFill="1" applyBorder="1" applyAlignment="1">
      <alignment horizontal="center" vertical="center"/>
    </xf>
    <xf numFmtId="0" fontId="14" fillId="0" borderId="0" xfId="0" applyFont="1"/>
    <xf numFmtId="0" fontId="1" fillId="0" borderId="0" xfId="0" applyFont="1"/>
    <xf numFmtId="0" fontId="15" fillId="14" borderId="0" xfId="0" applyFont="1" applyFill="1"/>
    <xf numFmtId="0" fontId="16" fillId="15" borderId="8" xfId="0" applyFont="1" applyFill="1" applyBorder="1" applyAlignment="1">
      <alignment horizontal="center" vertical="center"/>
    </xf>
    <xf numFmtId="0" fontId="6" fillId="0" borderId="0" xfId="0" applyFont="1" applyAlignment="1">
      <alignment horizontal="center" vertical="center"/>
    </xf>
    <xf numFmtId="0" fontId="17" fillId="0" borderId="0" xfId="0" applyFont="1" applyAlignment="1">
      <alignment horizontal="center" vertical="center"/>
    </xf>
    <xf numFmtId="0" fontId="17" fillId="6" borderId="0" xfId="0" applyFont="1" applyFill="1" applyAlignment="1">
      <alignment horizontal="center" vertical="center"/>
    </xf>
    <xf numFmtId="0" fontId="17" fillId="0" borderId="0" xfId="0" applyFont="1"/>
    <xf numFmtId="0" fontId="18" fillId="0" borderId="0" xfId="0" applyFont="1" applyAlignment="1">
      <alignment horizontal="center" vertical="center"/>
    </xf>
    <xf numFmtId="49" fontId="4" fillId="16" borderId="7" xfId="0" applyNumberFormat="1" applyFont="1" applyFill="1" applyBorder="1" applyAlignment="1">
      <alignment horizontal="center" vertical="center"/>
    </xf>
    <xf numFmtId="0" fontId="17" fillId="5" borderId="0" xfId="0" applyFont="1" applyFill="1" applyAlignment="1">
      <alignment horizontal="center" vertical="center"/>
    </xf>
    <xf numFmtId="0" fontId="17" fillId="12" borderId="0" xfId="0" applyFont="1" applyFill="1" applyAlignment="1">
      <alignment horizontal="center" vertical="center"/>
    </xf>
    <xf numFmtId="0" fontId="18" fillId="12" borderId="0" xfId="0" applyFont="1" applyFill="1" applyAlignment="1">
      <alignment horizontal="center" vertical="center"/>
    </xf>
    <xf numFmtId="49" fontId="17" fillId="12" borderId="0" xfId="0" applyNumberFormat="1" applyFont="1" applyFill="1" applyAlignment="1">
      <alignment horizontal="center" vertical="center"/>
    </xf>
    <xf numFmtId="0" fontId="17" fillId="12" borderId="0" xfId="0" applyFont="1" applyFill="1" applyAlignment="1">
      <alignment horizontal="center"/>
    </xf>
    <xf numFmtId="49" fontId="17" fillId="17" borderId="1" xfId="0" applyNumberFormat="1" applyFont="1" applyFill="1" applyBorder="1" applyAlignment="1">
      <alignment horizontal="center" vertical="center"/>
    </xf>
    <xf numFmtId="0" fontId="17" fillId="0" borderId="0" xfId="0" applyFont="1" applyAlignment="1">
      <alignment horizontal="center"/>
    </xf>
    <xf numFmtId="49" fontId="17" fillId="17" borderId="0" xfId="0" applyNumberFormat="1" applyFont="1" applyFill="1" applyAlignment="1">
      <alignment horizontal="center" vertical="center"/>
    </xf>
    <xf numFmtId="0" fontId="17" fillId="18" borderId="4" xfId="0" applyFont="1" applyFill="1" applyBorder="1" applyAlignment="1">
      <alignment horizontal="center" vertical="center"/>
    </xf>
    <xf numFmtId="0" fontId="17" fillId="12" borderId="4" xfId="0" applyFont="1" applyFill="1" applyBorder="1" applyAlignment="1">
      <alignment horizontal="center" vertical="center"/>
    </xf>
    <xf numFmtId="0" fontId="17" fillId="6" borderId="4" xfId="0" applyFont="1" applyFill="1" applyBorder="1" applyAlignment="1">
      <alignment horizontal="center" vertical="center"/>
    </xf>
    <xf numFmtId="0" fontId="17" fillId="19" borderId="4" xfId="0" applyFont="1" applyFill="1" applyBorder="1" applyAlignment="1">
      <alignment horizontal="center" vertical="center"/>
    </xf>
    <xf numFmtId="0" fontId="17" fillId="19" borderId="0" xfId="0" applyFont="1" applyFill="1" applyAlignment="1">
      <alignment horizontal="center" vertical="center"/>
    </xf>
    <xf numFmtId="0" fontId="17" fillId="11" borderId="0" xfId="0" applyFont="1" applyFill="1" applyAlignment="1">
      <alignment horizontal="center" vertical="center"/>
    </xf>
    <xf numFmtId="0" fontId="17" fillId="20" borderId="0" xfId="0" applyFont="1" applyFill="1" applyAlignment="1">
      <alignment horizontal="center" vertical="center"/>
    </xf>
    <xf numFmtId="49" fontId="17" fillId="20" borderId="0" xfId="0" applyNumberFormat="1" applyFont="1" applyFill="1" applyAlignment="1">
      <alignment horizontal="center" vertical="center"/>
    </xf>
    <xf numFmtId="0" fontId="17" fillId="20" borderId="0" xfId="0" applyFont="1" applyFill="1" applyAlignment="1">
      <alignment horizontal="center"/>
    </xf>
    <xf numFmtId="0" fontId="1" fillId="0" borderId="0" xfId="0" applyFont="1" applyAlignment="1">
      <alignment horizontal="left" vertical="center"/>
    </xf>
    <xf numFmtId="0" fontId="23" fillId="0" borderId="0" xfId="0" applyFont="1" applyAlignment="1">
      <alignment vertical="center"/>
    </xf>
    <xf numFmtId="0" fontId="6" fillId="0" borderId="0" xfId="0" applyFont="1" applyAlignment="1">
      <alignment horizontal="left" vertical="center"/>
    </xf>
    <xf numFmtId="0" fontId="23" fillId="0" borderId="0" xfId="0" applyFont="1" applyAlignment="1">
      <alignment horizontal="center" vertical="center"/>
    </xf>
    <xf numFmtId="0" fontId="1" fillId="0" borderId="0" xfId="0" applyFont="1" applyAlignment="1">
      <alignment vertical="center"/>
    </xf>
    <xf numFmtId="0" fontId="23" fillId="0" borderId="0" xfId="0" applyFont="1" applyAlignment="1">
      <alignment horizontal="left" vertical="center"/>
    </xf>
    <xf numFmtId="0" fontId="6" fillId="21" borderId="4" xfId="0" applyFont="1" applyFill="1" applyBorder="1" applyAlignment="1">
      <alignment horizontal="center" vertical="center"/>
    </xf>
    <xf numFmtId="0" fontId="7" fillId="6" borderId="0" xfId="1" applyFont="1" applyFill="1" applyAlignment="1">
      <alignment horizontal="center" vertical="center"/>
    </xf>
    <xf numFmtId="0" fontId="15" fillId="14" borderId="0" xfId="0" applyFont="1" applyFill="1" applyAlignment="1">
      <alignment horizontal="center" vertical="center"/>
    </xf>
    <xf numFmtId="0" fontId="16" fillId="15" borderId="8" xfId="1" applyFont="1" applyFill="1" applyBorder="1" applyAlignment="1">
      <alignment horizontal="center" vertical="center"/>
    </xf>
    <xf numFmtId="0" fontId="16" fillId="15" borderId="9" xfId="1" applyFont="1" applyFill="1" applyBorder="1" applyAlignment="1">
      <alignment horizontal="center" vertical="center"/>
    </xf>
    <xf numFmtId="0" fontId="1" fillId="21" borderId="4" xfId="0" applyFont="1" applyFill="1" applyBorder="1" applyAlignment="1">
      <alignment horizontal="center" vertical="center"/>
    </xf>
    <xf numFmtId="49" fontId="6" fillId="6" borderId="4" xfId="0" applyNumberFormat="1" applyFont="1" applyFill="1" applyBorder="1" applyAlignment="1">
      <alignment horizontal="center" vertical="center"/>
    </xf>
    <xf numFmtId="0" fontId="17" fillId="21" borderId="4" xfId="0" applyFont="1" applyFill="1" applyBorder="1" applyAlignment="1">
      <alignment horizontal="center" vertical="center"/>
    </xf>
    <xf numFmtId="49" fontId="17" fillId="21" borderId="4" xfId="0" applyNumberFormat="1" applyFont="1" applyFill="1" applyBorder="1" applyAlignment="1">
      <alignment horizontal="center" vertical="center"/>
    </xf>
    <xf numFmtId="49" fontId="1" fillId="21" borderId="4" xfId="0" applyNumberFormat="1" applyFont="1" applyFill="1" applyBorder="1" applyAlignment="1">
      <alignment horizontal="center" vertical="center"/>
    </xf>
    <xf numFmtId="49" fontId="17" fillId="6" borderId="4" xfId="0" applyNumberFormat="1" applyFont="1" applyFill="1" applyBorder="1" applyAlignment="1">
      <alignment horizontal="center" vertical="center"/>
    </xf>
    <xf numFmtId="0" fontId="24" fillId="6" borderId="4" xfId="0" applyFont="1" applyFill="1" applyBorder="1" applyAlignment="1">
      <alignment horizontal="center" vertical="center"/>
    </xf>
    <xf numFmtId="49" fontId="6" fillId="21" borderId="4" xfId="0" applyNumberFormat="1" applyFont="1" applyFill="1" applyBorder="1" applyAlignment="1">
      <alignment horizontal="center" vertical="center"/>
    </xf>
    <xf numFmtId="0" fontId="6" fillId="6" borderId="0" xfId="1" applyFont="1" applyFill="1" applyAlignment="1">
      <alignment horizontal="center" vertical="center"/>
    </xf>
    <xf numFmtId="0" fontId="17" fillId="21" borderId="10" xfId="0" applyFont="1" applyFill="1" applyBorder="1" applyAlignment="1">
      <alignment horizontal="center" vertical="center"/>
    </xf>
    <xf numFmtId="0" fontId="6" fillId="11" borderId="4" xfId="0" applyFont="1" applyFill="1" applyBorder="1" applyAlignment="1">
      <alignment horizontal="center" vertical="center"/>
    </xf>
    <xf numFmtId="0" fontId="6" fillId="6" borderId="10" xfId="0" applyFont="1" applyFill="1" applyBorder="1" applyAlignment="1">
      <alignment horizontal="center" vertical="center"/>
    </xf>
    <xf numFmtId="0" fontId="6" fillId="21" borderId="11" xfId="0" applyFont="1" applyFill="1" applyBorder="1" applyAlignment="1">
      <alignment horizontal="center" vertical="center"/>
    </xf>
    <xf numFmtId="0" fontId="7" fillId="6" borderId="4" xfId="0" applyFont="1" applyFill="1" applyBorder="1" applyAlignment="1">
      <alignment horizontal="center" vertical="center"/>
    </xf>
    <xf numFmtId="0" fontId="24" fillId="21" borderId="10" xfId="0" applyFont="1" applyFill="1" applyBorder="1" applyAlignment="1">
      <alignment horizontal="center" vertical="center"/>
    </xf>
    <xf numFmtId="0" fontId="24" fillId="21" borderId="4" xfId="0" applyFont="1" applyFill="1" applyBorder="1" applyAlignment="1">
      <alignment horizontal="center" vertical="center"/>
    </xf>
    <xf numFmtId="0" fontId="1" fillId="6" borderId="0" xfId="0" applyFont="1" applyFill="1" applyAlignment="1">
      <alignment horizontal="center" vertical="center"/>
    </xf>
    <xf numFmtId="0" fontId="1" fillId="6" borderId="3" xfId="0" applyFont="1" applyFill="1" applyBorder="1" applyAlignment="1">
      <alignment horizontal="center" vertical="center"/>
    </xf>
    <xf numFmtId="0" fontId="1" fillId="21" borderId="0" xfId="0" applyFont="1" applyFill="1" applyAlignment="1">
      <alignment horizontal="center" vertical="center"/>
    </xf>
    <xf numFmtId="0" fontId="1" fillId="21" borderId="3" xfId="0" applyFont="1" applyFill="1" applyBorder="1" applyAlignment="1">
      <alignment horizontal="center" vertical="center"/>
    </xf>
  </cellXfs>
  <cellStyles count="2">
    <cellStyle name="常规" xfId="0" builtinId="0"/>
    <cellStyle name="常规 6" xfId="1" xr:uid="{00000000-0005-0000-0000-00000D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992"/>
  <sheetViews>
    <sheetView topLeftCell="A949" workbookViewId="0">
      <selection activeCell="F963" sqref="F963"/>
    </sheetView>
  </sheetViews>
  <sheetFormatPr defaultColWidth="9" defaultRowHeight="14.25"/>
  <cols>
    <col min="1" max="1" width="13.75" style="17" customWidth="1"/>
    <col min="2" max="2" width="14" style="1" customWidth="1"/>
    <col min="5" max="5" width="18.375" bestFit="1" customWidth="1"/>
    <col min="6" max="6" width="12.75" customWidth="1"/>
    <col min="7" max="7" width="50.625" customWidth="1"/>
    <col min="8" max="8" width="29.875" customWidth="1"/>
    <col min="9" max="9" width="18.25" customWidth="1"/>
    <col min="10" max="10" width="18.75" customWidth="1"/>
    <col min="11" max="11" width="14.375" customWidth="1"/>
    <col min="12" max="12" width="15.375" bestFit="1" customWidth="1"/>
    <col min="13" max="13" width="12.25" customWidth="1"/>
    <col min="14" max="14" width="13.125" customWidth="1"/>
    <col min="15" max="15" width="18.625" customWidth="1"/>
    <col min="16" max="16" width="13.125" customWidth="1"/>
    <col min="17" max="17" width="11.125" customWidth="1"/>
    <col min="18" max="18" width="16" customWidth="1"/>
    <col min="20" max="20" width="13.75" customWidth="1"/>
    <col min="21" max="21" width="18.375" customWidth="1"/>
  </cols>
  <sheetData>
    <row r="1" spans="1:10" s="2" customFormat="1" ht="20.100000000000001" customHeight="1">
      <c r="A1" s="1" t="s">
        <v>0</v>
      </c>
      <c r="B1" s="1">
        <v>1</v>
      </c>
    </row>
    <row r="2" spans="1:10" s="2" customFormat="1" ht="20.100000000000001" customHeight="1">
      <c r="A2" s="1" t="s">
        <v>1</v>
      </c>
      <c r="B2" s="1">
        <v>1</v>
      </c>
      <c r="J2" s="1"/>
    </row>
    <row r="3" spans="1:10" s="2" customFormat="1" ht="20.100000000000001" customHeight="1">
      <c r="A3" s="1" t="s">
        <v>2</v>
      </c>
      <c r="B3" s="1">
        <v>1</v>
      </c>
    </row>
    <row r="4" spans="1:10" s="2" customFormat="1" ht="20.100000000000001" customHeight="1">
      <c r="A4" s="1" t="s">
        <v>3</v>
      </c>
      <c r="B4" s="1">
        <v>1</v>
      </c>
    </row>
    <row r="5" spans="1:10" s="2" customFormat="1" ht="20.100000000000001" customHeight="1">
      <c r="A5" s="1">
        <v>848246</v>
      </c>
      <c r="B5" s="1">
        <v>1</v>
      </c>
    </row>
    <row r="6" spans="1:10" s="2" customFormat="1" ht="20.100000000000001" customHeight="1">
      <c r="A6" s="1" t="s">
        <v>4</v>
      </c>
      <c r="B6" s="1">
        <v>1</v>
      </c>
    </row>
    <row r="7" spans="1:10" s="2" customFormat="1" ht="20.100000000000001" customHeight="1">
      <c r="A7" s="1" t="s">
        <v>5</v>
      </c>
      <c r="B7" s="1">
        <v>1</v>
      </c>
    </row>
    <row r="8" spans="1:10" s="2" customFormat="1" ht="20.100000000000001" customHeight="1">
      <c r="A8" s="1" t="s">
        <v>6</v>
      </c>
      <c r="B8" s="1">
        <v>1</v>
      </c>
    </row>
    <row r="9" spans="1:10" s="2" customFormat="1" ht="20.100000000000001" customHeight="1">
      <c r="A9" s="1" t="s">
        <v>4</v>
      </c>
      <c r="B9" s="1">
        <v>1</v>
      </c>
    </row>
    <row r="10" spans="1:10" s="2" customFormat="1" ht="20.100000000000001" customHeight="1">
      <c r="A10" s="1" t="s">
        <v>7</v>
      </c>
      <c r="B10" s="1">
        <v>1</v>
      </c>
    </row>
    <row r="11" spans="1:10" s="2" customFormat="1" ht="20.100000000000001" customHeight="1">
      <c r="A11" s="1" t="s">
        <v>8</v>
      </c>
      <c r="B11" s="1">
        <v>1</v>
      </c>
    </row>
    <row r="12" spans="1:10" s="2" customFormat="1" ht="20.100000000000001" customHeight="1">
      <c r="A12" s="1" t="s">
        <v>1</v>
      </c>
      <c r="B12" s="1">
        <v>1</v>
      </c>
    </row>
    <row r="13" spans="1:10" s="2" customFormat="1" ht="20.100000000000001" customHeight="1">
      <c r="A13" s="1" t="s">
        <v>1</v>
      </c>
      <c r="B13" s="1">
        <v>1</v>
      </c>
    </row>
    <row r="14" spans="1:10" s="2" customFormat="1" ht="20.100000000000001" customHeight="1">
      <c r="A14" s="1" t="s">
        <v>9</v>
      </c>
      <c r="B14" s="1">
        <v>1</v>
      </c>
    </row>
    <row r="15" spans="1:10" s="2" customFormat="1" ht="20.100000000000001" customHeight="1">
      <c r="A15" s="1" t="s">
        <v>10</v>
      </c>
      <c r="B15" s="1">
        <v>1</v>
      </c>
    </row>
    <row r="16" spans="1:10" s="2" customFormat="1" ht="20.100000000000001" customHeight="1">
      <c r="A16" s="1" t="s">
        <v>11</v>
      </c>
      <c r="B16" s="1">
        <v>1</v>
      </c>
    </row>
    <row r="17" spans="1:2" s="2" customFormat="1" ht="20.100000000000001" customHeight="1">
      <c r="A17" s="1" t="s">
        <v>12</v>
      </c>
      <c r="B17" s="1">
        <v>1</v>
      </c>
    </row>
    <row r="18" spans="1:2" s="2" customFormat="1" ht="20.100000000000001" customHeight="1">
      <c r="A18" s="1" t="s">
        <v>13</v>
      </c>
      <c r="B18" s="1">
        <v>1</v>
      </c>
    </row>
    <row r="19" spans="1:2" s="2" customFormat="1" ht="20.100000000000001" customHeight="1">
      <c r="A19" s="1" t="s">
        <v>14</v>
      </c>
      <c r="B19" s="1">
        <v>1</v>
      </c>
    </row>
    <row r="20" spans="1:2" s="2" customFormat="1" ht="20.100000000000001" customHeight="1">
      <c r="A20" s="1" t="s">
        <v>15</v>
      </c>
      <c r="B20" s="1">
        <v>1</v>
      </c>
    </row>
    <row r="21" spans="1:2" s="2" customFormat="1" ht="20.100000000000001" customHeight="1">
      <c r="A21" s="1" t="s">
        <v>16</v>
      </c>
      <c r="B21" s="1">
        <v>1</v>
      </c>
    </row>
    <row r="22" spans="1:2" s="2" customFormat="1" ht="20.100000000000001" customHeight="1">
      <c r="A22" s="1" t="s">
        <v>17</v>
      </c>
      <c r="B22" s="1">
        <v>1</v>
      </c>
    </row>
    <row r="23" spans="1:2" s="2" customFormat="1" ht="20.100000000000001" customHeight="1">
      <c r="A23" s="1" t="s">
        <v>18</v>
      </c>
      <c r="B23" s="1">
        <v>1</v>
      </c>
    </row>
    <row r="24" spans="1:2" s="2" customFormat="1" ht="20.100000000000001" customHeight="1">
      <c r="A24" s="1" t="s">
        <v>19</v>
      </c>
      <c r="B24" s="1">
        <v>1</v>
      </c>
    </row>
    <row r="25" spans="1:2" s="2" customFormat="1" ht="20.100000000000001" customHeight="1">
      <c r="A25" s="1" t="s">
        <v>20</v>
      </c>
      <c r="B25" s="1">
        <v>1</v>
      </c>
    </row>
    <row r="26" spans="1:2" s="2" customFormat="1" ht="20.100000000000001" customHeight="1">
      <c r="A26" s="1" t="s">
        <v>21</v>
      </c>
      <c r="B26" s="1">
        <v>1</v>
      </c>
    </row>
    <row r="27" spans="1:2" s="2" customFormat="1" ht="20.100000000000001" customHeight="1">
      <c r="A27" s="1" t="s">
        <v>22</v>
      </c>
      <c r="B27" s="1">
        <v>1</v>
      </c>
    </row>
    <row r="28" spans="1:2" s="2" customFormat="1" ht="20.100000000000001" customHeight="1">
      <c r="A28" s="1" t="s">
        <v>23</v>
      </c>
      <c r="B28" s="1">
        <v>1</v>
      </c>
    </row>
    <row r="29" spans="1:2" s="2" customFormat="1" ht="20.100000000000001" customHeight="1">
      <c r="A29" s="1" t="s">
        <v>24</v>
      </c>
      <c r="B29" s="1">
        <v>1</v>
      </c>
    </row>
    <row r="30" spans="1:2" s="2" customFormat="1" ht="20.100000000000001" customHeight="1">
      <c r="A30" s="1" t="s">
        <v>25</v>
      </c>
      <c r="B30" s="1">
        <v>1</v>
      </c>
    </row>
    <row r="31" spans="1:2" s="2" customFormat="1" ht="20.100000000000001" customHeight="1">
      <c r="A31" s="1" t="s">
        <v>26</v>
      </c>
      <c r="B31" s="1">
        <v>1</v>
      </c>
    </row>
    <row r="32" spans="1:2" s="2" customFormat="1" ht="20.100000000000001" customHeight="1">
      <c r="A32" s="1" t="s">
        <v>27</v>
      </c>
      <c r="B32" s="1">
        <v>1</v>
      </c>
    </row>
    <row r="33" spans="1:2" s="2" customFormat="1" ht="20.100000000000001" customHeight="1">
      <c r="A33" s="1" t="s">
        <v>28</v>
      </c>
      <c r="B33" s="1">
        <v>1</v>
      </c>
    </row>
    <row r="34" spans="1:2" s="2" customFormat="1" ht="20.100000000000001" customHeight="1">
      <c r="A34" s="1" t="s">
        <v>29</v>
      </c>
      <c r="B34" s="1">
        <v>1</v>
      </c>
    </row>
    <row r="35" spans="1:2" s="2" customFormat="1" ht="20.100000000000001" customHeight="1">
      <c r="A35" s="1" t="s">
        <v>25</v>
      </c>
      <c r="B35" s="1">
        <v>1</v>
      </c>
    </row>
    <row r="36" spans="1:2" s="2" customFormat="1" ht="20.100000000000001" customHeight="1">
      <c r="A36" s="1" t="s">
        <v>30</v>
      </c>
      <c r="B36" s="1">
        <v>1</v>
      </c>
    </row>
    <row r="37" spans="1:2" s="2" customFormat="1" ht="20.100000000000001" customHeight="1">
      <c r="A37" s="1" t="s">
        <v>31</v>
      </c>
      <c r="B37" s="1">
        <v>1</v>
      </c>
    </row>
    <row r="38" spans="1:2" s="2" customFormat="1" ht="20.100000000000001" customHeight="1">
      <c r="A38" s="1" t="s">
        <v>32</v>
      </c>
      <c r="B38" s="1">
        <v>1</v>
      </c>
    </row>
    <row r="39" spans="1:2" s="2" customFormat="1" ht="20.100000000000001" customHeight="1">
      <c r="A39" s="1" t="s">
        <v>33</v>
      </c>
      <c r="B39" s="1">
        <v>1</v>
      </c>
    </row>
    <row r="40" spans="1:2" s="2" customFormat="1" ht="20.100000000000001" customHeight="1">
      <c r="A40" s="1" t="s">
        <v>34</v>
      </c>
      <c r="B40" s="1">
        <v>1</v>
      </c>
    </row>
    <row r="41" spans="1:2" s="2" customFormat="1" ht="20.100000000000001" customHeight="1">
      <c r="A41" s="1" t="s">
        <v>35</v>
      </c>
      <c r="B41" s="1">
        <v>1</v>
      </c>
    </row>
    <row r="42" spans="1:2" s="2" customFormat="1" ht="20.100000000000001" customHeight="1">
      <c r="A42" s="1" t="s">
        <v>36</v>
      </c>
      <c r="B42" s="1">
        <v>1</v>
      </c>
    </row>
    <row r="43" spans="1:2" s="2" customFormat="1" ht="20.100000000000001" customHeight="1">
      <c r="A43" s="1">
        <v>844242</v>
      </c>
      <c r="B43" s="1">
        <v>1</v>
      </c>
    </row>
    <row r="44" spans="1:2" s="2" customFormat="1" ht="20.100000000000001" customHeight="1">
      <c r="A44" s="1" t="s">
        <v>37</v>
      </c>
      <c r="B44" s="1">
        <v>1</v>
      </c>
    </row>
    <row r="45" spans="1:2" s="2" customFormat="1" ht="20.100000000000001" customHeight="1">
      <c r="A45" s="1" t="s">
        <v>38</v>
      </c>
      <c r="B45" s="1">
        <v>1</v>
      </c>
    </row>
    <row r="46" spans="1:2" s="2" customFormat="1" ht="20.100000000000001" customHeight="1">
      <c r="A46" s="1" t="s">
        <v>39</v>
      </c>
      <c r="B46" s="1">
        <v>1</v>
      </c>
    </row>
    <row r="47" spans="1:2" s="2" customFormat="1" ht="20.100000000000001" customHeight="1">
      <c r="A47" s="1" t="s">
        <v>40</v>
      </c>
      <c r="B47" s="1">
        <v>1</v>
      </c>
    </row>
    <row r="48" spans="1:2" s="2" customFormat="1" ht="20.100000000000001" customHeight="1">
      <c r="A48" s="1" t="s">
        <v>41</v>
      </c>
      <c r="B48" s="1">
        <v>1</v>
      </c>
    </row>
    <row r="49" spans="1:2" s="2" customFormat="1" ht="20.100000000000001" customHeight="1">
      <c r="A49" s="1" t="s">
        <v>42</v>
      </c>
      <c r="B49" s="1">
        <v>1</v>
      </c>
    </row>
    <row r="50" spans="1:2" s="2" customFormat="1" ht="20.100000000000001" customHeight="1">
      <c r="A50" s="1" t="s">
        <v>43</v>
      </c>
      <c r="B50" s="1">
        <v>1</v>
      </c>
    </row>
    <row r="51" spans="1:2" s="2" customFormat="1" ht="20.100000000000001" customHeight="1">
      <c r="A51" s="1" t="s">
        <v>44</v>
      </c>
      <c r="B51" s="1">
        <v>1</v>
      </c>
    </row>
    <row r="52" spans="1:2" s="2" customFormat="1" ht="20.100000000000001" customHeight="1">
      <c r="A52" s="1" t="s">
        <v>45</v>
      </c>
      <c r="B52" s="1">
        <v>1</v>
      </c>
    </row>
    <row r="53" spans="1:2" s="2" customFormat="1" ht="20.100000000000001" customHeight="1">
      <c r="A53" s="1" t="s">
        <v>46</v>
      </c>
      <c r="B53" s="1">
        <v>1</v>
      </c>
    </row>
    <row r="54" spans="1:2" s="2" customFormat="1" ht="20.100000000000001" customHeight="1">
      <c r="A54" s="1" t="s">
        <v>47</v>
      </c>
      <c r="B54" s="1">
        <v>1</v>
      </c>
    </row>
    <row r="55" spans="1:2" s="2" customFormat="1" ht="20.100000000000001" customHeight="1">
      <c r="A55" s="1" t="s">
        <v>48</v>
      </c>
      <c r="B55" s="1">
        <v>1</v>
      </c>
    </row>
    <row r="56" spans="1:2" s="2" customFormat="1" ht="20.100000000000001" customHeight="1">
      <c r="A56" s="1" t="s">
        <v>49</v>
      </c>
      <c r="B56" s="1">
        <v>1</v>
      </c>
    </row>
    <row r="57" spans="1:2" s="2" customFormat="1" ht="20.100000000000001" customHeight="1">
      <c r="A57" s="1" t="s">
        <v>50</v>
      </c>
      <c r="B57" s="1">
        <v>1</v>
      </c>
    </row>
    <row r="58" spans="1:2" s="2" customFormat="1" ht="20.100000000000001" customHeight="1">
      <c r="A58" s="1" t="s">
        <v>51</v>
      </c>
      <c r="B58" s="1">
        <v>1</v>
      </c>
    </row>
    <row r="59" spans="1:2" s="2" customFormat="1" ht="20.100000000000001" customHeight="1">
      <c r="A59" s="1" t="s">
        <v>52</v>
      </c>
      <c r="B59" s="1">
        <v>1</v>
      </c>
    </row>
    <row r="60" spans="1:2" s="2" customFormat="1" ht="20.100000000000001" customHeight="1">
      <c r="A60" s="1" t="s">
        <v>53</v>
      </c>
      <c r="B60" s="1">
        <v>1</v>
      </c>
    </row>
    <row r="61" spans="1:2" s="2" customFormat="1" ht="20.100000000000001" customHeight="1">
      <c r="A61" s="1" t="s">
        <v>54</v>
      </c>
      <c r="B61" s="1">
        <v>1</v>
      </c>
    </row>
    <row r="62" spans="1:2" s="2" customFormat="1" ht="20.100000000000001" customHeight="1">
      <c r="A62" s="1" t="s">
        <v>55</v>
      </c>
      <c r="B62" s="1">
        <v>1</v>
      </c>
    </row>
    <row r="63" spans="1:2" s="2" customFormat="1" ht="20.100000000000001" customHeight="1">
      <c r="A63" s="1" t="s">
        <v>56</v>
      </c>
      <c r="B63" s="1">
        <v>1</v>
      </c>
    </row>
    <row r="64" spans="1:2" s="2" customFormat="1" ht="20.100000000000001" customHeight="1">
      <c r="A64" s="1" t="s">
        <v>57</v>
      </c>
      <c r="B64" s="1">
        <v>1</v>
      </c>
    </row>
    <row r="65" spans="1:2" s="2" customFormat="1" ht="20.100000000000001" customHeight="1">
      <c r="A65" s="1" t="s">
        <v>58</v>
      </c>
      <c r="B65" s="1">
        <v>1</v>
      </c>
    </row>
    <row r="66" spans="1:2" s="2" customFormat="1" ht="20.100000000000001" customHeight="1">
      <c r="A66" s="1" t="s">
        <v>59</v>
      </c>
      <c r="B66" s="1">
        <v>1</v>
      </c>
    </row>
    <row r="67" spans="1:2" s="2" customFormat="1" ht="20.100000000000001" customHeight="1">
      <c r="A67" s="1" t="s">
        <v>60</v>
      </c>
      <c r="B67" s="1">
        <v>1</v>
      </c>
    </row>
    <row r="68" spans="1:2" s="2" customFormat="1" ht="20.100000000000001" customHeight="1">
      <c r="A68" s="1" t="s">
        <v>61</v>
      </c>
      <c r="B68" s="1">
        <v>1</v>
      </c>
    </row>
    <row r="69" spans="1:2" s="2" customFormat="1" ht="20.100000000000001" customHeight="1">
      <c r="A69" s="1" t="s">
        <v>62</v>
      </c>
      <c r="B69" s="1">
        <v>1</v>
      </c>
    </row>
    <row r="70" spans="1:2" s="2" customFormat="1" ht="20.100000000000001" customHeight="1">
      <c r="A70" s="1" t="s">
        <v>63</v>
      </c>
      <c r="B70" s="1">
        <v>1</v>
      </c>
    </row>
    <row r="71" spans="1:2" s="2" customFormat="1" ht="20.100000000000001" customHeight="1">
      <c r="A71" s="1" t="s">
        <v>64</v>
      </c>
      <c r="B71" s="1">
        <v>1</v>
      </c>
    </row>
    <row r="72" spans="1:2" s="2" customFormat="1" ht="20.100000000000001" customHeight="1">
      <c r="A72" s="1" t="s">
        <v>65</v>
      </c>
      <c r="B72" s="1">
        <v>1</v>
      </c>
    </row>
    <row r="73" spans="1:2" s="2" customFormat="1" ht="20.100000000000001" customHeight="1">
      <c r="A73" s="1" t="s">
        <v>66</v>
      </c>
      <c r="B73" s="1">
        <v>1</v>
      </c>
    </row>
    <row r="74" spans="1:2" s="2" customFormat="1" ht="20.100000000000001" customHeight="1">
      <c r="A74" s="1" t="s">
        <v>67</v>
      </c>
      <c r="B74" s="1">
        <v>1</v>
      </c>
    </row>
    <row r="75" spans="1:2" s="2" customFormat="1" ht="20.100000000000001" customHeight="1">
      <c r="A75" s="1" t="s">
        <v>68</v>
      </c>
      <c r="B75" s="1">
        <v>1</v>
      </c>
    </row>
    <row r="76" spans="1:2" s="2" customFormat="1" ht="20.100000000000001" customHeight="1">
      <c r="A76" s="1" t="s">
        <v>69</v>
      </c>
      <c r="B76" s="1">
        <v>1</v>
      </c>
    </row>
    <row r="77" spans="1:2" s="2" customFormat="1" ht="20.100000000000001" customHeight="1">
      <c r="A77" s="1" t="s">
        <v>70</v>
      </c>
      <c r="B77" s="1">
        <v>1</v>
      </c>
    </row>
    <row r="78" spans="1:2" s="2" customFormat="1" ht="20.100000000000001" customHeight="1">
      <c r="A78" s="1" t="s">
        <v>71</v>
      </c>
      <c r="B78" s="1">
        <v>1</v>
      </c>
    </row>
    <row r="79" spans="1:2" s="2" customFormat="1" ht="20.100000000000001" customHeight="1">
      <c r="A79" s="1" t="s">
        <v>72</v>
      </c>
      <c r="B79" s="1">
        <v>1</v>
      </c>
    </row>
    <row r="80" spans="1:2" s="2" customFormat="1" ht="20.100000000000001" customHeight="1">
      <c r="A80" s="1" t="s">
        <v>73</v>
      </c>
      <c r="B80" s="1">
        <v>1</v>
      </c>
    </row>
    <row r="81" spans="1:2" s="2" customFormat="1" ht="20.100000000000001" customHeight="1">
      <c r="A81" s="1" t="s">
        <v>74</v>
      </c>
      <c r="B81" s="1">
        <v>1</v>
      </c>
    </row>
    <row r="82" spans="1:2" s="2" customFormat="1" ht="20.100000000000001" customHeight="1">
      <c r="A82" s="1" t="s">
        <v>75</v>
      </c>
      <c r="B82" s="1">
        <v>1</v>
      </c>
    </row>
    <row r="83" spans="1:2" s="2" customFormat="1" ht="20.100000000000001" customHeight="1">
      <c r="A83" s="1" t="s">
        <v>76</v>
      </c>
      <c r="B83" s="1">
        <v>1</v>
      </c>
    </row>
    <row r="84" spans="1:2" s="2" customFormat="1" ht="20.100000000000001" customHeight="1">
      <c r="A84" s="1" t="s">
        <v>77</v>
      </c>
      <c r="B84" s="1">
        <v>1</v>
      </c>
    </row>
    <row r="85" spans="1:2" s="2" customFormat="1" ht="20.100000000000001" customHeight="1">
      <c r="A85" s="1" t="s">
        <v>78</v>
      </c>
      <c r="B85" s="1">
        <v>1</v>
      </c>
    </row>
    <row r="86" spans="1:2" s="2" customFormat="1" ht="20.100000000000001" customHeight="1">
      <c r="A86" s="1" t="s">
        <v>79</v>
      </c>
      <c r="B86" s="1">
        <v>1</v>
      </c>
    </row>
    <row r="87" spans="1:2" s="2" customFormat="1" ht="20.100000000000001" customHeight="1">
      <c r="A87" s="1" t="s">
        <v>80</v>
      </c>
      <c r="B87" s="1">
        <v>1</v>
      </c>
    </row>
    <row r="88" spans="1:2" s="2" customFormat="1" ht="20.100000000000001" customHeight="1">
      <c r="A88" s="1" t="s">
        <v>81</v>
      </c>
      <c r="B88" s="1">
        <v>1</v>
      </c>
    </row>
    <row r="89" spans="1:2" s="2" customFormat="1" ht="20.100000000000001" customHeight="1">
      <c r="A89" s="1" t="s">
        <v>82</v>
      </c>
      <c r="B89" s="1">
        <v>1</v>
      </c>
    </row>
    <row r="90" spans="1:2" s="2" customFormat="1" ht="20.100000000000001" customHeight="1">
      <c r="A90" s="1" t="s">
        <v>83</v>
      </c>
      <c r="B90" s="1">
        <v>1</v>
      </c>
    </row>
    <row r="91" spans="1:2" s="2" customFormat="1" ht="20.100000000000001" customHeight="1">
      <c r="A91" s="1" t="s">
        <v>84</v>
      </c>
      <c r="B91" s="1">
        <v>1</v>
      </c>
    </row>
    <row r="92" spans="1:2" s="2" customFormat="1" ht="20.100000000000001" customHeight="1">
      <c r="A92" s="1" t="s">
        <v>85</v>
      </c>
      <c r="B92" s="1">
        <v>1</v>
      </c>
    </row>
    <row r="93" spans="1:2" s="2" customFormat="1" ht="20.100000000000001" customHeight="1">
      <c r="A93" s="1" t="s">
        <v>86</v>
      </c>
      <c r="B93" s="1">
        <v>1</v>
      </c>
    </row>
    <row r="94" spans="1:2" s="2" customFormat="1" ht="20.100000000000001" customHeight="1">
      <c r="A94" s="1" t="s">
        <v>87</v>
      </c>
      <c r="B94" s="1">
        <v>1</v>
      </c>
    </row>
    <row r="95" spans="1:2" s="2" customFormat="1" ht="20.100000000000001" customHeight="1">
      <c r="A95" s="1" t="s">
        <v>88</v>
      </c>
      <c r="B95" s="1">
        <v>1</v>
      </c>
    </row>
    <row r="96" spans="1:2" s="2" customFormat="1" ht="20.100000000000001" customHeight="1">
      <c r="A96" s="1" t="s">
        <v>89</v>
      </c>
      <c r="B96" s="1">
        <v>1</v>
      </c>
    </row>
    <row r="97" spans="1:2" s="2" customFormat="1" ht="20.100000000000001" customHeight="1">
      <c r="A97" s="1" t="s">
        <v>90</v>
      </c>
      <c r="B97" s="1">
        <v>1</v>
      </c>
    </row>
    <row r="98" spans="1:2" s="2" customFormat="1" ht="20.100000000000001" customHeight="1">
      <c r="A98" s="1" t="s">
        <v>91</v>
      </c>
      <c r="B98" s="1">
        <v>1</v>
      </c>
    </row>
    <row r="99" spans="1:2" s="2" customFormat="1" ht="20.100000000000001" customHeight="1">
      <c r="A99" s="1" t="s">
        <v>92</v>
      </c>
      <c r="B99" s="1">
        <v>1</v>
      </c>
    </row>
    <row r="100" spans="1:2" s="2" customFormat="1" ht="20.100000000000001" customHeight="1">
      <c r="A100" s="1" t="s">
        <v>93</v>
      </c>
      <c r="B100" s="1">
        <v>1</v>
      </c>
    </row>
    <row r="101" spans="1:2" s="2" customFormat="1" ht="20.100000000000001" customHeight="1">
      <c r="A101" s="1" t="s">
        <v>94</v>
      </c>
      <c r="B101" s="1">
        <v>1</v>
      </c>
    </row>
    <row r="102" spans="1:2" s="2" customFormat="1" ht="20.100000000000001" customHeight="1">
      <c r="A102" s="1" t="s">
        <v>95</v>
      </c>
      <c r="B102" s="1">
        <v>1</v>
      </c>
    </row>
    <row r="103" spans="1:2" s="2" customFormat="1" ht="20.100000000000001" customHeight="1">
      <c r="A103" s="1" t="s">
        <v>96</v>
      </c>
      <c r="B103" s="1">
        <v>1</v>
      </c>
    </row>
    <row r="104" spans="1:2" s="2" customFormat="1" ht="20.100000000000001" customHeight="1">
      <c r="A104" s="1" t="s">
        <v>97</v>
      </c>
      <c r="B104" s="1">
        <v>1</v>
      </c>
    </row>
    <row r="105" spans="1:2" s="2" customFormat="1" ht="20.100000000000001" customHeight="1">
      <c r="A105" s="1" t="s">
        <v>98</v>
      </c>
      <c r="B105" s="1">
        <v>1</v>
      </c>
    </row>
    <row r="106" spans="1:2" s="2" customFormat="1" ht="20.100000000000001" customHeight="1">
      <c r="A106" s="1" t="s">
        <v>99</v>
      </c>
      <c r="B106" s="1">
        <v>1</v>
      </c>
    </row>
    <row r="107" spans="1:2" s="2" customFormat="1" ht="20.100000000000001" customHeight="1">
      <c r="A107" s="1" t="s">
        <v>100</v>
      </c>
      <c r="B107" s="1">
        <v>1</v>
      </c>
    </row>
    <row r="108" spans="1:2" s="2" customFormat="1" ht="20.100000000000001" customHeight="1">
      <c r="A108" s="1" t="s">
        <v>101</v>
      </c>
      <c r="B108" s="1">
        <v>1</v>
      </c>
    </row>
    <row r="109" spans="1:2" s="2" customFormat="1" ht="20.100000000000001" customHeight="1">
      <c r="A109" s="1" t="s">
        <v>102</v>
      </c>
      <c r="B109" s="1">
        <v>1</v>
      </c>
    </row>
    <row r="110" spans="1:2" s="2" customFormat="1" ht="20.100000000000001" customHeight="1">
      <c r="A110" s="1" t="s">
        <v>103</v>
      </c>
      <c r="B110" s="1">
        <v>1</v>
      </c>
    </row>
    <row r="111" spans="1:2" s="2" customFormat="1" ht="20.100000000000001" customHeight="1">
      <c r="A111" s="1" t="s">
        <v>104</v>
      </c>
      <c r="B111" s="1">
        <v>1</v>
      </c>
    </row>
    <row r="112" spans="1:2" s="2" customFormat="1" ht="20.100000000000001" customHeight="1">
      <c r="A112" s="1" t="s">
        <v>105</v>
      </c>
      <c r="B112" s="1">
        <v>1</v>
      </c>
    </row>
    <row r="113" spans="1:2" s="2" customFormat="1" ht="20.100000000000001" customHeight="1">
      <c r="A113" s="1" t="s">
        <v>106</v>
      </c>
      <c r="B113" s="1">
        <v>1</v>
      </c>
    </row>
    <row r="114" spans="1:2" s="2" customFormat="1" ht="20.100000000000001" customHeight="1">
      <c r="A114" s="1" t="s">
        <v>107</v>
      </c>
      <c r="B114" s="1">
        <v>1</v>
      </c>
    </row>
    <row r="115" spans="1:2" s="2" customFormat="1" ht="20.100000000000001" customHeight="1">
      <c r="A115" s="1" t="s">
        <v>108</v>
      </c>
      <c r="B115" s="1">
        <v>1</v>
      </c>
    </row>
    <row r="116" spans="1:2" s="2" customFormat="1" ht="20.100000000000001" customHeight="1">
      <c r="A116" s="1" t="s">
        <v>109</v>
      </c>
      <c r="B116" s="1">
        <v>1</v>
      </c>
    </row>
    <row r="117" spans="1:2" s="2" customFormat="1" ht="20.100000000000001" customHeight="1">
      <c r="A117" s="1" t="s">
        <v>110</v>
      </c>
      <c r="B117" s="1">
        <v>1</v>
      </c>
    </row>
    <row r="118" spans="1:2" s="2" customFormat="1" ht="20.100000000000001" customHeight="1">
      <c r="A118" s="1" t="s">
        <v>111</v>
      </c>
      <c r="B118" s="1">
        <v>1</v>
      </c>
    </row>
    <row r="119" spans="1:2" s="2" customFormat="1" ht="20.100000000000001" customHeight="1">
      <c r="A119" s="1" t="s">
        <v>112</v>
      </c>
      <c r="B119" s="1">
        <v>1</v>
      </c>
    </row>
    <row r="120" spans="1:2" s="2" customFormat="1" ht="20.100000000000001" customHeight="1">
      <c r="A120" s="1" t="s">
        <v>113</v>
      </c>
      <c r="B120" s="1">
        <v>1</v>
      </c>
    </row>
    <row r="121" spans="1:2" s="2" customFormat="1" ht="20.100000000000001" customHeight="1">
      <c r="A121" s="1" t="s">
        <v>114</v>
      </c>
      <c r="B121" s="1">
        <v>1</v>
      </c>
    </row>
    <row r="122" spans="1:2" s="2" customFormat="1" ht="20.100000000000001" customHeight="1">
      <c r="A122" s="1" t="s">
        <v>115</v>
      </c>
      <c r="B122" s="1">
        <v>1</v>
      </c>
    </row>
    <row r="123" spans="1:2" s="2" customFormat="1" ht="20.100000000000001" customHeight="1">
      <c r="A123" s="1" t="s">
        <v>116</v>
      </c>
      <c r="B123" s="1">
        <v>1</v>
      </c>
    </row>
    <row r="124" spans="1:2" s="2" customFormat="1" ht="20.100000000000001" customHeight="1">
      <c r="A124" s="1" t="s">
        <v>117</v>
      </c>
      <c r="B124" s="1">
        <v>1</v>
      </c>
    </row>
    <row r="125" spans="1:2" s="2" customFormat="1" ht="20.100000000000001" customHeight="1">
      <c r="A125" s="1" t="s">
        <v>118</v>
      </c>
      <c r="B125" s="1">
        <v>1</v>
      </c>
    </row>
    <row r="126" spans="1:2" s="2" customFormat="1" ht="20.100000000000001" customHeight="1">
      <c r="A126" s="1" t="s">
        <v>119</v>
      </c>
      <c r="B126" s="1">
        <v>1</v>
      </c>
    </row>
    <row r="127" spans="1:2" s="2" customFormat="1" ht="20.100000000000001" customHeight="1">
      <c r="A127" s="1" t="s">
        <v>120</v>
      </c>
      <c r="B127" s="1">
        <v>1</v>
      </c>
    </row>
    <row r="128" spans="1:2" s="2" customFormat="1" ht="20.100000000000001" customHeight="1">
      <c r="A128" s="1" t="s">
        <v>121</v>
      </c>
      <c r="B128" s="1">
        <v>1</v>
      </c>
    </row>
    <row r="129" spans="1:2" s="2" customFormat="1" ht="20.100000000000001" customHeight="1">
      <c r="A129" s="1" t="s">
        <v>122</v>
      </c>
      <c r="B129" s="1">
        <v>1</v>
      </c>
    </row>
    <row r="130" spans="1:2" s="2" customFormat="1" ht="20.100000000000001" customHeight="1">
      <c r="A130" s="1" t="s">
        <v>123</v>
      </c>
      <c r="B130" s="1">
        <v>1</v>
      </c>
    </row>
    <row r="131" spans="1:2" s="2" customFormat="1" ht="20.100000000000001" customHeight="1">
      <c r="A131" s="1" t="s">
        <v>60</v>
      </c>
      <c r="B131" s="1">
        <v>1</v>
      </c>
    </row>
    <row r="132" spans="1:2" s="2" customFormat="1" ht="20.100000000000001" customHeight="1">
      <c r="A132" s="1" t="s">
        <v>124</v>
      </c>
      <c r="B132" s="1">
        <v>1</v>
      </c>
    </row>
    <row r="133" spans="1:2" s="2" customFormat="1" ht="20.100000000000001" customHeight="1">
      <c r="A133" s="1" t="s">
        <v>125</v>
      </c>
      <c r="B133" s="1">
        <v>1</v>
      </c>
    </row>
    <row r="134" spans="1:2" s="2" customFormat="1" ht="20.100000000000001" customHeight="1">
      <c r="A134" s="1" t="s">
        <v>63</v>
      </c>
      <c r="B134" s="1">
        <v>1</v>
      </c>
    </row>
    <row r="135" spans="1:2" s="2" customFormat="1" ht="20.100000000000001" customHeight="1">
      <c r="A135" s="1" t="s">
        <v>126</v>
      </c>
      <c r="B135" s="1">
        <v>1</v>
      </c>
    </row>
    <row r="136" spans="1:2" s="2" customFormat="1" ht="20.100000000000001" customHeight="1">
      <c r="A136" s="1" t="s">
        <v>127</v>
      </c>
      <c r="B136" s="1">
        <v>1</v>
      </c>
    </row>
    <row r="137" spans="1:2" s="2" customFormat="1" ht="20.100000000000001" customHeight="1">
      <c r="A137" s="1" t="s">
        <v>66</v>
      </c>
      <c r="B137" s="1">
        <v>1</v>
      </c>
    </row>
    <row r="138" spans="1:2" s="2" customFormat="1" ht="20.100000000000001" customHeight="1">
      <c r="A138" s="1" t="s">
        <v>128</v>
      </c>
      <c r="B138" s="1">
        <v>1</v>
      </c>
    </row>
    <row r="139" spans="1:2" s="2" customFormat="1" ht="20.100000000000001" customHeight="1">
      <c r="A139" s="1" t="s">
        <v>129</v>
      </c>
      <c r="B139" s="1">
        <v>1</v>
      </c>
    </row>
    <row r="140" spans="1:2" s="2" customFormat="1" ht="20.100000000000001" customHeight="1">
      <c r="A140" s="1" t="s">
        <v>130</v>
      </c>
      <c r="B140" s="1">
        <v>1</v>
      </c>
    </row>
    <row r="141" spans="1:2" s="2" customFormat="1" ht="20.100000000000001" customHeight="1">
      <c r="A141" s="1" t="s">
        <v>131</v>
      </c>
      <c r="B141" s="1">
        <v>1</v>
      </c>
    </row>
    <row r="142" spans="1:2" s="2" customFormat="1" ht="20.100000000000001" customHeight="1">
      <c r="A142" s="1" t="s">
        <v>132</v>
      </c>
      <c r="B142" s="1">
        <v>1</v>
      </c>
    </row>
    <row r="143" spans="1:2" s="2" customFormat="1" ht="20.100000000000001" customHeight="1">
      <c r="A143" s="1" t="s">
        <v>133</v>
      </c>
      <c r="B143" s="1">
        <v>1</v>
      </c>
    </row>
    <row r="144" spans="1:2" s="2" customFormat="1" ht="20.100000000000001" customHeight="1">
      <c r="A144" s="1" t="s">
        <v>134</v>
      </c>
      <c r="B144" s="1">
        <v>1</v>
      </c>
    </row>
    <row r="145" spans="1:9" s="2" customFormat="1" ht="20.100000000000001" customHeight="1">
      <c r="A145" s="1" t="s">
        <v>135</v>
      </c>
      <c r="B145" s="1">
        <v>1</v>
      </c>
    </row>
    <row r="146" spans="1:9" s="2" customFormat="1" ht="20.100000000000001" customHeight="1">
      <c r="A146" s="1" t="s">
        <v>136</v>
      </c>
      <c r="B146" s="1">
        <v>1</v>
      </c>
    </row>
    <row r="147" spans="1:9" s="2" customFormat="1" ht="20.100000000000001" customHeight="1">
      <c r="A147" s="1" t="s">
        <v>137</v>
      </c>
      <c r="B147" s="1">
        <v>1</v>
      </c>
    </row>
    <row r="148" spans="1:9" s="2" customFormat="1" ht="20.100000000000001" customHeight="1">
      <c r="A148" s="1" t="s">
        <v>138</v>
      </c>
      <c r="B148" s="1">
        <v>1</v>
      </c>
    </row>
    <row r="149" spans="1:9" s="2" customFormat="1" ht="20.100000000000001" customHeight="1">
      <c r="A149" s="1" t="s">
        <v>139</v>
      </c>
      <c r="B149" s="1">
        <v>1</v>
      </c>
    </row>
    <row r="150" spans="1:9" s="2" customFormat="1" ht="20.100000000000001" customHeight="1">
      <c r="A150" s="1" t="s">
        <v>140</v>
      </c>
      <c r="B150" s="1">
        <v>1</v>
      </c>
    </row>
    <row r="151" spans="1:9" ht="20.100000000000001" customHeight="1">
      <c r="A151" s="1" t="s">
        <v>141</v>
      </c>
      <c r="B151" s="1">
        <v>1</v>
      </c>
    </row>
    <row r="152" spans="1:9" ht="20.100000000000001" customHeight="1">
      <c r="A152" s="1" t="s">
        <v>142</v>
      </c>
      <c r="B152" s="1">
        <v>1</v>
      </c>
    </row>
    <row r="153" spans="1:9" ht="20.100000000000001" customHeight="1">
      <c r="A153" s="1" t="s">
        <v>143</v>
      </c>
      <c r="B153" s="1">
        <v>1</v>
      </c>
    </row>
    <row r="154" spans="1:9" ht="20.100000000000001" customHeight="1">
      <c r="A154" s="1" t="s">
        <v>144</v>
      </c>
      <c r="B154" s="1">
        <v>1</v>
      </c>
      <c r="E154" s="2"/>
      <c r="F154" s="2"/>
      <c r="G154" s="2"/>
      <c r="H154" s="2"/>
      <c r="I154" s="2"/>
    </row>
    <row r="155" spans="1:9" ht="20.100000000000001" customHeight="1">
      <c r="A155" s="1" t="s">
        <v>145</v>
      </c>
      <c r="B155" s="1">
        <v>1</v>
      </c>
      <c r="E155" s="2"/>
      <c r="F155" s="1" t="s">
        <v>146</v>
      </c>
      <c r="G155" s="1">
        <v>0</v>
      </c>
      <c r="H155" s="1">
        <v>61011101</v>
      </c>
      <c r="I155" s="2"/>
    </row>
    <row r="156" spans="1:9" ht="20.100000000000001" customHeight="1">
      <c r="A156" s="1" t="s">
        <v>147</v>
      </c>
      <c r="B156" s="1">
        <v>1</v>
      </c>
      <c r="E156" s="2"/>
      <c r="F156" s="1" t="s">
        <v>146</v>
      </c>
      <c r="G156" s="1">
        <v>1</v>
      </c>
      <c r="H156" s="1">
        <v>61011101</v>
      </c>
      <c r="I156" s="2"/>
    </row>
    <row r="157" spans="1:9" ht="20.100000000000001" customHeight="1">
      <c r="A157" s="1" t="s">
        <v>148</v>
      </c>
      <c r="B157" s="1">
        <v>1</v>
      </c>
      <c r="E157" s="2"/>
      <c r="F157" s="1" t="s">
        <v>146</v>
      </c>
      <c r="G157" s="1">
        <v>2</v>
      </c>
      <c r="H157" s="1">
        <v>61011101</v>
      </c>
      <c r="I157" s="2"/>
    </row>
    <row r="158" spans="1:9" ht="20.100000000000001" customHeight="1">
      <c r="A158" s="1" t="s">
        <v>149</v>
      </c>
      <c r="B158" s="1">
        <v>1</v>
      </c>
      <c r="E158" s="2"/>
      <c r="F158" s="1" t="s">
        <v>146</v>
      </c>
      <c r="G158" s="1">
        <v>3</v>
      </c>
      <c r="H158" s="1">
        <v>61011101</v>
      </c>
      <c r="I158" s="2"/>
    </row>
    <row r="159" spans="1:9" ht="20.100000000000001" customHeight="1">
      <c r="A159" s="1" t="s">
        <v>150</v>
      </c>
      <c r="B159" s="1">
        <v>1</v>
      </c>
      <c r="E159" s="2"/>
      <c r="F159" s="1" t="s">
        <v>146</v>
      </c>
      <c r="G159" s="1">
        <v>4</v>
      </c>
      <c r="H159" s="1">
        <v>61011101</v>
      </c>
      <c r="I159" s="2"/>
    </row>
    <row r="160" spans="1:9" ht="20.100000000000001" customHeight="1">
      <c r="A160" s="1" t="s">
        <v>151</v>
      </c>
      <c r="B160" s="1">
        <v>1</v>
      </c>
      <c r="E160" s="2"/>
      <c r="F160" s="1" t="s">
        <v>146</v>
      </c>
      <c r="G160" s="1">
        <v>5</v>
      </c>
      <c r="H160" s="1">
        <v>61011101</v>
      </c>
      <c r="I160" s="2"/>
    </row>
    <row r="161" spans="1:9" ht="20.100000000000001" customHeight="1">
      <c r="A161" s="1" t="s">
        <v>152</v>
      </c>
      <c r="B161" s="1">
        <v>1</v>
      </c>
      <c r="E161" s="2"/>
      <c r="F161" s="1" t="s">
        <v>153</v>
      </c>
      <c r="G161" s="1">
        <v>0</v>
      </c>
      <c r="H161" s="1">
        <v>61011201</v>
      </c>
      <c r="I161" s="2"/>
    </row>
    <row r="162" spans="1:9" ht="20.100000000000001" customHeight="1">
      <c r="A162" s="1" t="s">
        <v>154</v>
      </c>
      <c r="B162" s="1">
        <v>1</v>
      </c>
      <c r="E162" s="2"/>
      <c r="F162" s="1" t="s">
        <v>153</v>
      </c>
      <c r="G162" s="1">
        <v>1</v>
      </c>
      <c r="H162" s="1">
        <v>61011201</v>
      </c>
      <c r="I162" s="2"/>
    </row>
    <row r="163" spans="1:9" ht="20.100000000000001" customHeight="1">
      <c r="A163" s="1" t="s">
        <v>155</v>
      </c>
      <c r="B163" s="1">
        <v>1</v>
      </c>
      <c r="E163" s="2"/>
      <c r="F163" s="1" t="s">
        <v>153</v>
      </c>
      <c r="G163" s="1">
        <v>2</v>
      </c>
      <c r="H163" s="1">
        <v>61011201</v>
      </c>
      <c r="I163" s="2"/>
    </row>
    <row r="164" spans="1:9" ht="20.100000000000001" customHeight="1">
      <c r="A164" s="1" t="s">
        <v>156</v>
      </c>
      <c r="B164" s="1">
        <v>1</v>
      </c>
      <c r="E164" s="2"/>
      <c r="F164" s="1" t="s">
        <v>153</v>
      </c>
      <c r="G164" s="1">
        <v>3</v>
      </c>
      <c r="H164" s="1">
        <v>61011201</v>
      </c>
      <c r="I164" s="2"/>
    </row>
    <row r="165" spans="1:9" ht="20.100000000000001" customHeight="1">
      <c r="A165" s="1" t="s">
        <v>157</v>
      </c>
      <c r="B165" s="1">
        <v>1</v>
      </c>
      <c r="E165" s="2"/>
      <c r="F165" s="1" t="s">
        <v>153</v>
      </c>
      <c r="G165" s="1">
        <v>4</v>
      </c>
      <c r="H165" s="1">
        <v>61011201</v>
      </c>
      <c r="I165" s="2"/>
    </row>
    <row r="166" spans="1:9" ht="20.100000000000001" customHeight="1">
      <c r="A166" s="1" t="s">
        <v>158</v>
      </c>
      <c r="B166" s="1">
        <v>1</v>
      </c>
      <c r="E166" s="2"/>
      <c r="F166" s="1" t="s">
        <v>153</v>
      </c>
      <c r="G166" s="1">
        <v>5</v>
      </c>
      <c r="H166" s="1">
        <v>61011201</v>
      </c>
      <c r="I166" s="2"/>
    </row>
    <row r="167" spans="1:9" ht="20.100000000000001" customHeight="1">
      <c r="A167" s="1" t="s">
        <v>159</v>
      </c>
      <c r="B167" s="1">
        <v>1</v>
      </c>
      <c r="E167" s="2"/>
      <c r="F167" s="1" t="s">
        <v>160</v>
      </c>
      <c r="G167" s="1">
        <v>0</v>
      </c>
      <c r="H167" s="1">
        <v>61011301</v>
      </c>
      <c r="I167" s="2"/>
    </row>
    <row r="168" spans="1:9" ht="20.100000000000001" customHeight="1">
      <c r="A168" s="1" t="s">
        <v>161</v>
      </c>
      <c r="B168" s="1">
        <v>1</v>
      </c>
      <c r="E168" s="2"/>
      <c r="F168" s="1" t="s">
        <v>160</v>
      </c>
      <c r="G168" s="1">
        <v>1</v>
      </c>
      <c r="H168" s="1">
        <v>61011301</v>
      </c>
      <c r="I168" s="2"/>
    </row>
    <row r="169" spans="1:9" ht="20.100000000000001" customHeight="1">
      <c r="A169" s="1" t="s">
        <v>162</v>
      </c>
      <c r="B169" s="1">
        <v>1</v>
      </c>
      <c r="E169" s="2"/>
      <c r="F169" s="1" t="s">
        <v>160</v>
      </c>
      <c r="G169" s="1">
        <v>2</v>
      </c>
      <c r="H169" s="1">
        <v>61011301</v>
      </c>
      <c r="I169" s="2"/>
    </row>
    <row r="170" spans="1:9" ht="20.100000000000001" customHeight="1">
      <c r="A170" s="1" t="s">
        <v>163</v>
      </c>
      <c r="B170" s="1">
        <v>1</v>
      </c>
      <c r="E170" s="2"/>
      <c r="F170" s="1" t="s">
        <v>160</v>
      </c>
      <c r="G170" s="1">
        <v>3</v>
      </c>
      <c r="H170" s="1">
        <v>61011301</v>
      </c>
      <c r="I170" s="2"/>
    </row>
    <row r="171" spans="1:9" ht="20.100000000000001" customHeight="1">
      <c r="A171" s="1" t="s">
        <v>164</v>
      </c>
      <c r="B171" s="1">
        <v>1</v>
      </c>
      <c r="E171" s="2"/>
      <c r="F171" s="1" t="s">
        <v>160</v>
      </c>
      <c r="G171" s="1">
        <v>4</v>
      </c>
      <c r="H171" s="1">
        <v>61011301</v>
      </c>
      <c r="I171" s="2"/>
    </row>
    <row r="172" spans="1:9" ht="20.100000000000001" customHeight="1">
      <c r="A172" s="1" t="s">
        <v>165</v>
      </c>
      <c r="B172" s="1">
        <v>1</v>
      </c>
      <c r="E172" s="2"/>
      <c r="F172" s="1" t="s">
        <v>160</v>
      </c>
      <c r="G172" s="1">
        <v>5</v>
      </c>
      <c r="H172" s="1">
        <v>61011301</v>
      </c>
      <c r="I172" s="2"/>
    </row>
    <row r="173" spans="1:9" ht="20.100000000000001" customHeight="1">
      <c r="A173" s="1" t="s">
        <v>166</v>
      </c>
      <c r="B173" s="1">
        <v>1</v>
      </c>
      <c r="E173" s="2"/>
      <c r="F173" s="1" t="s">
        <v>167</v>
      </c>
      <c r="G173" s="1">
        <v>0</v>
      </c>
      <c r="H173" s="1">
        <v>61012101</v>
      </c>
      <c r="I173" s="2"/>
    </row>
    <row r="174" spans="1:9" ht="20.100000000000001" customHeight="1">
      <c r="A174" s="1" t="s">
        <v>168</v>
      </c>
      <c r="B174" s="1">
        <v>1</v>
      </c>
      <c r="E174" s="2"/>
      <c r="F174" s="1" t="s">
        <v>167</v>
      </c>
      <c r="G174" s="1">
        <v>1</v>
      </c>
      <c r="H174" s="1">
        <v>61012101</v>
      </c>
      <c r="I174" s="2"/>
    </row>
    <row r="175" spans="1:9" ht="20.100000000000001" customHeight="1">
      <c r="A175" s="1" t="s">
        <v>169</v>
      </c>
      <c r="B175" s="1">
        <v>1</v>
      </c>
      <c r="E175" s="2"/>
      <c r="F175" s="1" t="s">
        <v>167</v>
      </c>
      <c r="G175" s="1">
        <v>2</v>
      </c>
      <c r="H175" s="1">
        <v>61012101</v>
      </c>
      <c r="I175" s="2"/>
    </row>
    <row r="176" spans="1:9" ht="20.100000000000001" customHeight="1">
      <c r="A176" s="1" t="s">
        <v>170</v>
      </c>
      <c r="B176" s="1">
        <v>1</v>
      </c>
      <c r="E176" s="2"/>
      <c r="F176" s="1" t="s">
        <v>167</v>
      </c>
      <c r="G176" s="1">
        <v>3</v>
      </c>
      <c r="H176" s="1">
        <v>61012101</v>
      </c>
      <c r="I176" s="2"/>
    </row>
    <row r="177" spans="1:16" ht="20.100000000000001" customHeight="1">
      <c r="A177" s="1" t="s">
        <v>171</v>
      </c>
      <c r="B177" s="1">
        <v>1</v>
      </c>
      <c r="E177" s="2"/>
      <c r="F177" s="1" t="s">
        <v>167</v>
      </c>
      <c r="G177" s="1">
        <v>4</v>
      </c>
      <c r="H177" s="1">
        <v>61012101</v>
      </c>
      <c r="I177" s="2"/>
    </row>
    <row r="178" spans="1:16" ht="20.100000000000001" customHeight="1">
      <c r="A178" s="1" t="s">
        <v>172</v>
      </c>
      <c r="B178" s="1">
        <v>1</v>
      </c>
      <c r="E178" s="2"/>
      <c r="F178" s="1" t="s">
        <v>167</v>
      </c>
      <c r="G178" s="1">
        <v>5</v>
      </c>
      <c r="H178" s="1">
        <v>61012101</v>
      </c>
      <c r="I178" s="2"/>
    </row>
    <row r="179" spans="1:16" ht="20.100000000000001" customHeight="1">
      <c r="A179" s="1" t="s">
        <v>173</v>
      </c>
      <c r="B179" s="1">
        <v>1</v>
      </c>
      <c r="E179" s="2"/>
      <c r="F179" s="1" t="s">
        <v>174</v>
      </c>
      <c r="G179" s="1">
        <v>0</v>
      </c>
      <c r="H179" s="1">
        <v>61012201</v>
      </c>
      <c r="I179" s="2"/>
    </row>
    <row r="180" spans="1:16" ht="20.100000000000001" customHeight="1">
      <c r="A180" s="1" t="s">
        <v>175</v>
      </c>
      <c r="B180" s="1">
        <v>1</v>
      </c>
      <c r="E180" s="2"/>
      <c r="F180" s="1" t="s">
        <v>174</v>
      </c>
      <c r="G180" s="1">
        <v>1</v>
      </c>
      <c r="H180" s="1">
        <v>61012201</v>
      </c>
      <c r="I180" s="2"/>
    </row>
    <row r="181" spans="1:16" ht="20.100000000000001" customHeight="1">
      <c r="A181" s="1" t="s">
        <v>176</v>
      </c>
      <c r="B181" s="1">
        <v>1</v>
      </c>
      <c r="E181" s="2"/>
      <c r="F181" s="1" t="s">
        <v>174</v>
      </c>
      <c r="G181" s="1">
        <v>2</v>
      </c>
      <c r="H181" s="1">
        <v>61012201</v>
      </c>
      <c r="I181" s="2"/>
    </row>
    <row r="182" spans="1:16" ht="20.100000000000001" customHeight="1">
      <c r="A182" s="1" t="s">
        <v>177</v>
      </c>
      <c r="B182" s="1">
        <v>1</v>
      </c>
      <c r="E182" s="2"/>
      <c r="F182" s="1" t="s">
        <v>174</v>
      </c>
      <c r="G182" s="1">
        <v>3</v>
      </c>
      <c r="H182" s="1">
        <v>61012201</v>
      </c>
      <c r="I182" s="2"/>
    </row>
    <row r="183" spans="1:16" ht="20.100000000000001" customHeight="1">
      <c r="A183" s="1" t="s">
        <v>178</v>
      </c>
      <c r="B183" s="1">
        <v>1</v>
      </c>
      <c r="E183" s="2"/>
      <c r="F183" s="1" t="s">
        <v>174</v>
      </c>
      <c r="G183" s="1">
        <v>4</v>
      </c>
      <c r="H183" s="1">
        <v>61012201</v>
      </c>
      <c r="I183" s="2"/>
    </row>
    <row r="184" spans="1:16" ht="20.100000000000001" customHeight="1">
      <c r="A184" s="1" t="s">
        <v>179</v>
      </c>
      <c r="B184" s="1">
        <v>1</v>
      </c>
      <c r="E184" s="2"/>
      <c r="F184" s="1" t="s">
        <v>174</v>
      </c>
      <c r="G184" s="1">
        <v>5</v>
      </c>
      <c r="H184" s="1">
        <v>61012201</v>
      </c>
      <c r="I184" s="2"/>
    </row>
    <row r="185" spans="1:16" ht="20.100000000000001" customHeight="1">
      <c r="A185" s="1" t="s">
        <v>180</v>
      </c>
      <c r="B185" s="1">
        <v>1</v>
      </c>
      <c r="E185" s="2"/>
      <c r="F185" s="1" t="s">
        <v>181</v>
      </c>
      <c r="G185" s="1">
        <v>0</v>
      </c>
      <c r="H185" s="1">
        <v>61012301</v>
      </c>
      <c r="I185" s="2"/>
    </row>
    <row r="186" spans="1:16" ht="20.100000000000001" customHeight="1">
      <c r="A186" s="1" t="s">
        <v>182</v>
      </c>
      <c r="B186" s="1">
        <v>1</v>
      </c>
      <c r="E186" s="2"/>
      <c r="F186" s="1" t="s">
        <v>181</v>
      </c>
      <c r="G186" s="1">
        <v>1</v>
      </c>
      <c r="H186" s="1">
        <v>61012301</v>
      </c>
      <c r="I186" s="2"/>
    </row>
    <row r="187" spans="1:16" ht="20.100000000000001" customHeight="1">
      <c r="A187" s="1" t="s">
        <v>183</v>
      </c>
      <c r="B187" s="1">
        <v>1</v>
      </c>
      <c r="E187" s="2"/>
      <c r="F187" s="1" t="s">
        <v>181</v>
      </c>
      <c r="G187" s="1">
        <v>2</v>
      </c>
      <c r="H187" s="1">
        <v>61012301</v>
      </c>
      <c r="I187" s="2"/>
    </row>
    <row r="188" spans="1:16" ht="20.100000000000001" customHeight="1">
      <c r="A188" s="1" t="s">
        <v>184</v>
      </c>
      <c r="B188" s="1">
        <v>1</v>
      </c>
      <c r="E188" s="2"/>
      <c r="F188" s="1" t="s">
        <v>181</v>
      </c>
      <c r="G188" s="1">
        <v>3</v>
      </c>
      <c r="H188" s="1">
        <v>61012301</v>
      </c>
      <c r="I188" s="2"/>
    </row>
    <row r="189" spans="1:16" ht="20.100000000000001" customHeight="1">
      <c r="A189" s="1" t="s">
        <v>185</v>
      </c>
      <c r="B189" s="1">
        <v>1</v>
      </c>
      <c r="E189" s="2"/>
      <c r="F189" s="1" t="s">
        <v>181</v>
      </c>
      <c r="G189" s="1">
        <v>4</v>
      </c>
      <c r="H189" s="1">
        <v>61012301</v>
      </c>
      <c r="I189" s="2"/>
    </row>
    <row r="190" spans="1:16" ht="20.100000000000001" customHeight="1">
      <c r="A190" s="1" t="s">
        <v>186</v>
      </c>
      <c r="B190" s="1">
        <v>1</v>
      </c>
      <c r="E190" s="2"/>
      <c r="F190" s="1" t="s">
        <v>181</v>
      </c>
      <c r="G190" s="1">
        <v>5</v>
      </c>
      <c r="H190" s="1">
        <v>61012301</v>
      </c>
      <c r="I190" s="2"/>
    </row>
    <row r="191" spans="1:16" ht="20.100000000000001" customHeight="1">
      <c r="A191" s="1" t="s">
        <v>187</v>
      </c>
      <c r="B191" s="1">
        <v>1</v>
      </c>
      <c r="E191" s="2"/>
      <c r="F191" s="1" t="s">
        <v>188</v>
      </c>
      <c r="G191" s="1">
        <v>0</v>
      </c>
      <c r="H191" s="1">
        <v>61021101</v>
      </c>
      <c r="I191" s="2"/>
      <c r="L191" s="1"/>
      <c r="M191" s="1"/>
      <c r="N191" s="1"/>
      <c r="O191" s="1"/>
      <c r="P191" s="1"/>
    </row>
    <row r="192" spans="1:16" ht="20.100000000000001" customHeight="1">
      <c r="A192" s="1">
        <v>686644</v>
      </c>
      <c r="B192" s="1">
        <v>1</v>
      </c>
      <c r="E192" s="2"/>
      <c r="F192" s="1" t="s">
        <v>188</v>
      </c>
      <c r="G192" s="1">
        <v>1</v>
      </c>
      <c r="H192" s="1">
        <v>61021101</v>
      </c>
      <c r="I192" s="2"/>
      <c r="L192" s="1"/>
      <c r="M192" s="18"/>
      <c r="N192" s="1"/>
      <c r="O192" s="1"/>
      <c r="P192" s="1"/>
    </row>
    <row r="193" spans="1:16" ht="20.100000000000001" customHeight="1">
      <c r="A193" s="1" t="s">
        <v>122</v>
      </c>
      <c r="B193" s="1">
        <v>1</v>
      </c>
      <c r="E193" s="2"/>
      <c r="F193" s="1" t="s">
        <v>188</v>
      </c>
      <c r="G193" s="1">
        <v>2</v>
      </c>
      <c r="H193" s="1">
        <v>61021101</v>
      </c>
      <c r="I193" s="2"/>
      <c r="L193" s="1"/>
      <c r="M193" s="18"/>
      <c r="N193" s="1"/>
      <c r="O193" s="1"/>
      <c r="P193" s="1"/>
    </row>
    <row r="194" spans="1:16" ht="20.100000000000001" customHeight="1">
      <c r="A194" s="1" t="s">
        <v>59</v>
      </c>
      <c r="B194" s="1">
        <v>1</v>
      </c>
      <c r="E194" s="2"/>
      <c r="F194" s="1" t="s">
        <v>188</v>
      </c>
      <c r="G194" s="1">
        <v>3</v>
      </c>
      <c r="H194" s="1">
        <v>61021101</v>
      </c>
      <c r="I194" s="2"/>
      <c r="L194" s="1"/>
      <c r="M194" s="18"/>
      <c r="N194" s="1"/>
      <c r="O194" s="1"/>
      <c r="P194" s="1"/>
    </row>
    <row r="195" spans="1:16" ht="20.100000000000001" customHeight="1">
      <c r="A195" s="1" t="s">
        <v>189</v>
      </c>
      <c r="B195" s="1">
        <v>1</v>
      </c>
      <c r="E195" s="2"/>
      <c r="F195" s="1" t="s">
        <v>188</v>
      </c>
      <c r="G195" s="1">
        <v>4</v>
      </c>
      <c r="H195" s="1">
        <v>61021101</v>
      </c>
      <c r="I195" s="2"/>
      <c r="L195" s="1"/>
      <c r="M195" s="18"/>
      <c r="N195" s="1"/>
      <c r="O195" s="1"/>
      <c r="P195" s="1"/>
    </row>
    <row r="196" spans="1:16" ht="20.100000000000001" customHeight="1">
      <c r="A196" s="1" t="s">
        <v>190</v>
      </c>
      <c r="B196" s="1">
        <v>1</v>
      </c>
      <c r="E196" s="2"/>
      <c r="F196" s="1" t="s">
        <v>188</v>
      </c>
      <c r="G196" s="1">
        <v>5</v>
      </c>
      <c r="H196" s="1">
        <v>61021101</v>
      </c>
      <c r="I196" s="2"/>
      <c r="L196" s="1"/>
      <c r="M196" s="1"/>
      <c r="N196" s="1"/>
      <c r="O196" s="1"/>
      <c r="P196" s="1"/>
    </row>
    <row r="197" spans="1:16" ht="20.100000000000001" customHeight="1">
      <c r="A197" s="1" t="s">
        <v>191</v>
      </c>
      <c r="B197" s="1">
        <v>1</v>
      </c>
      <c r="E197" s="2"/>
      <c r="F197" s="1" t="s">
        <v>192</v>
      </c>
      <c r="G197" s="1">
        <v>0</v>
      </c>
      <c r="H197" s="1">
        <v>62021201</v>
      </c>
      <c r="I197" s="2"/>
    </row>
    <row r="198" spans="1:16" ht="20.100000000000001" customHeight="1">
      <c r="A198" s="1" t="s">
        <v>193</v>
      </c>
      <c r="B198" s="1">
        <v>1</v>
      </c>
      <c r="E198" s="2"/>
      <c r="F198" s="1" t="s">
        <v>192</v>
      </c>
      <c r="G198" s="1">
        <v>1</v>
      </c>
      <c r="H198" s="1">
        <v>62021201</v>
      </c>
      <c r="I198" s="2"/>
    </row>
    <row r="199" spans="1:16" ht="20.100000000000001" customHeight="1">
      <c r="A199" s="1" t="s">
        <v>194</v>
      </c>
      <c r="B199" s="1">
        <v>1</v>
      </c>
      <c r="E199" s="2"/>
      <c r="F199" s="1" t="s">
        <v>192</v>
      </c>
      <c r="G199" s="1">
        <v>2</v>
      </c>
      <c r="H199" s="1">
        <v>62021201</v>
      </c>
      <c r="I199" s="2"/>
    </row>
    <row r="200" spans="1:16" s="2" customFormat="1" ht="20.100000000000001" customHeight="1">
      <c r="A200" s="1" t="s">
        <v>127</v>
      </c>
      <c r="B200" s="1">
        <v>1</v>
      </c>
      <c r="F200" s="1" t="s">
        <v>192</v>
      </c>
      <c r="G200" s="1">
        <v>3</v>
      </c>
      <c r="H200" s="1">
        <v>62021201</v>
      </c>
    </row>
    <row r="201" spans="1:16" s="2" customFormat="1" ht="20.100000000000001" customHeight="1">
      <c r="A201" s="1" t="s">
        <v>195</v>
      </c>
      <c r="B201" s="1">
        <v>1</v>
      </c>
      <c r="F201" s="1" t="s">
        <v>192</v>
      </c>
      <c r="G201" s="1">
        <v>4</v>
      </c>
      <c r="H201" s="1">
        <v>62021201</v>
      </c>
    </row>
    <row r="202" spans="1:16" s="2" customFormat="1" ht="20.100000000000001" customHeight="1">
      <c r="A202" s="1" t="s">
        <v>196</v>
      </c>
      <c r="B202" s="1">
        <v>1</v>
      </c>
      <c r="F202" s="1" t="s">
        <v>192</v>
      </c>
      <c r="G202" s="1">
        <v>5</v>
      </c>
      <c r="H202" s="1">
        <v>62021201</v>
      </c>
    </row>
    <row r="203" spans="1:16" s="2" customFormat="1" ht="20.100000000000001" customHeight="1">
      <c r="A203" s="1" t="s">
        <v>197</v>
      </c>
      <c r="B203" s="1">
        <v>1</v>
      </c>
      <c r="F203" s="1" t="s">
        <v>198</v>
      </c>
      <c r="G203" s="1">
        <v>0</v>
      </c>
      <c r="H203" s="1">
        <v>61021401</v>
      </c>
    </row>
    <row r="204" spans="1:16" s="2" customFormat="1" ht="20.100000000000001" customHeight="1">
      <c r="A204" s="1" t="s">
        <v>199</v>
      </c>
      <c r="B204" s="1">
        <v>1</v>
      </c>
      <c r="F204" s="1" t="s">
        <v>198</v>
      </c>
      <c r="G204" s="1">
        <v>1</v>
      </c>
      <c r="H204" s="1">
        <v>61021401</v>
      </c>
    </row>
    <row r="205" spans="1:16" s="2" customFormat="1" ht="20.100000000000001" customHeight="1">
      <c r="A205" s="1" t="s">
        <v>200</v>
      </c>
      <c r="B205" s="1">
        <v>1</v>
      </c>
      <c r="F205" s="1" t="s">
        <v>198</v>
      </c>
      <c r="G205" s="1">
        <v>2</v>
      </c>
      <c r="H205" s="1">
        <v>61021401</v>
      </c>
    </row>
    <row r="206" spans="1:16" s="2" customFormat="1" ht="20.100000000000001" customHeight="1">
      <c r="A206" s="1" t="s">
        <v>201</v>
      </c>
      <c r="B206" s="1">
        <v>1</v>
      </c>
      <c r="F206" s="1" t="s">
        <v>198</v>
      </c>
      <c r="G206" s="1">
        <v>3</v>
      </c>
      <c r="H206" s="1">
        <v>61021401</v>
      </c>
    </row>
    <row r="207" spans="1:16" s="2" customFormat="1" ht="20.100000000000001" customHeight="1">
      <c r="A207" s="1" t="s">
        <v>202</v>
      </c>
      <c r="B207" s="1">
        <v>1</v>
      </c>
      <c r="F207" s="1" t="s">
        <v>198</v>
      </c>
      <c r="G207" s="1">
        <v>4</v>
      </c>
      <c r="H207" s="1">
        <v>61021401</v>
      </c>
    </row>
    <row r="208" spans="1:16" s="2" customFormat="1" ht="20.100000000000001" customHeight="1">
      <c r="A208" s="1" t="s">
        <v>203</v>
      </c>
      <c r="B208" s="1">
        <v>1</v>
      </c>
      <c r="F208" s="1" t="s">
        <v>198</v>
      </c>
      <c r="G208" s="1">
        <v>5</v>
      </c>
      <c r="H208" s="1">
        <v>61021401</v>
      </c>
    </row>
    <row r="209" spans="1:8" s="2" customFormat="1" ht="20.100000000000001" customHeight="1">
      <c r="A209" s="1" t="s">
        <v>204</v>
      </c>
      <c r="B209" s="1">
        <v>1</v>
      </c>
      <c r="F209" s="1" t="s">
        <v>205</v>
      </c>
      <c r="G209" s="1">
        <v>0</v>
      </c>
      <c r="H209" s="1">
        <v>61021201</v>
      </c>
    </row>
    <row r="210" spans="1:8" s="2" customFormat="1" ht="20.100000000000001" customHeight="1">
      <c r="A210" s="1" t="s">
        <v>206</v>
      </c>
      <c r="B210" s="1">
        <v>1</v>
      </c>
      <c r="F210" s="1" t="s">
        <v>205</v>
      </c>
      <c r="G210" s="1">
        <v>1</v>
      </c>
      <c r="H210" s="1">
        <v>61021201</v>
      </c>
    </row>
    <row r="211" spans="1:8" s="2" customFormat="1" ht="20.100000000000001" customHeight="1">
      <c r="A211" s="1" t="s">
        <v>207</v>
      </c>
      <c r="B211" s="1">
        <v>1</v>
      </c>
      <c r="F211" s="1" t="s">
        <v>205</v>
      </c>
      <c r="G211" s="1">
        <v>2</v>
      </c>
      <c r="H211" s="1">
        <v>61021201</v>
      </c>
    </row>
    <row r="212" spans="1:8" s="2" customFormat="1" ht="20.100000000000001" customHeight="1">
      <c r="A212" s="1" t="s">
        <v>208</v>
      </c>
      <c r="B212" s="1">
        <v>1</v>
      </c>
      <c r="F212" s="1" t="s">
        <v>205</v>
      </c>
      <c r="G212" s="1">
        <v>3</v>
      </c>
      <c r="H212" s="1">
        <v>61021201</v>
      </c>
    </row>
    <row r="213" spans="1:8" s="2" customFormat="1" ht="20.100000000000001" customHeight="1">
      <c r="A213" s="1" t="s">
        <v>209</v>
      </c>
      <c r="B213" s="1">
        <v>1</v>
      </c>
      <c r="F213" s="1" t="s">
        <v>205</v>
      </c>
      <c r="G213" s="1">
        <v>4</v>
      </c>
      <c r="H213" s="1">
        <v>61021201</v>
      </c>
    </row>
    <row r="214" spans="1:8" s="2" customFormat="1" ht="20.100000000000001" customHeight="1">
      <c r="A214" s="1" t="s">
        <v>210</v>
      </c>
      <c r="B214" s="1">
        <v>1</v>
      </c>
      <c r="F214" s="1" t="s">
        <v>205</v>
      </c>
      <c r="G214" s="1">
        <v>5</v>
      </c>
      <c r="H214" s="1">
        <v>61021201</v>
      </c>
    </row>
    <row r="215" spans="1:8" s="2" customFormat="1" ht="20.100000000000001" customHeight="1">
      <c r="A215" s="1" t="s">
        <v>211</v>
      </c>
      <c r="B215" s="1">
        <v>1</v>
      </c>
      <c r="F215" s="1" t="s">
        <v>212</v>
      </c>
      <c r="G215" s="1">
        <v>0</v>
      </c>
      <c r="H215" s="1">
        <v>61021301</v>
      </c>
    </row>
    <row r="216" spans="1:8" s="2" customFormat="1" ht="20.100000000000001" customHeight="1">
      <c r="A216" s="1" t="s">
        <v>213</v>
      </c>
      <c r="B216" s="1">
        <v>1</v>
      </c>
      <c r="F216" s="1" t="s">
        <v>212</v>
      </c>
      <c r="G216" s="1">
        <v>1</v>
      </c>
      <c r="H216" s="1">
        <v>61021301</v>
      </c>
    </row>
    <row r="217" spans="1:8" s="2" customFormat="1" ht="20.100000000000001" customHeight="1">
      <c r="A217" s="1" t="s">
        <v>214</v>
      </c>
      <c r="B217" s="1">
        <v>1</v>
      </c>
      <c r="F217" s="1" t="s">
        <v>212</v>
      </c>
      <c r="G217" s="1">
        <v>2</v>
      </c>
      <c r="H217" s="1">
        <v>61021301</v>
      </c>
    </row>
    <row r="218" spans="1:8" s="2" customFormat="1" ht="20.100000000000001" customHeight="1">
      <c r="A218" s="1" t="s">
        <v>215</v>
      </c>
      <c r="B218" s="1">
        <v>1</v>
      </c>
      <c r="F218" s="1" t="s">
        <v>212</v>
      </c>
      <c r="G218" s="1">
        <v>3</v>
      </c>
      <c r="H218" s="1">
        <v>61021301</v>
      </c>
    </row>
    <row r="219" spans="1:8" s="2" customFormat="1" ht="20.100000000000001" customHeight="1">
      <c r="A219" s="1" t="s">
        <v>216</v>
      </c>
      <c r="B219" s="1">
        <v>1</v>
      </c>
      <c r="F219" s="1" t="s">
        <v>212</v>
      </c>
      <c r="G219" s="1">
        <v>4</v>
      </c>
      <c r="H219" s="1">
        <v>61021301</v>
      </c>
    </row>
    <row r="220" spans="1:8" s="2" customFormat="1" ht="20.100000000000001" customHeight="1">
      <c r="A220" s="1" t="s">
        <v>217</v>
      </c>
      <c r="B220" s="1">
        <v>1</v>
      </c>
      <c r="F220" s="1" t="s">
        <v>212</v>
      </c>
      <c r="G220" s="1">
        <v>5</v>
      </c>
      <c r="H220" s="1">
        <v>61021301</v>
      </c>
    </row>
    <row r="221" spans="1:8" s="2" customFormat="1" ht="20.100000000000001" customHeight="1">
      <c r="A221" s="1" t="s">
        <v>218</v>
      </c>
      <c r="B221" s="1">
        <v>1</v>
      </c>
      <c r="F221" s="1" t="s">
        <v>219</v>
      </c>
      <c r="G221" s="1">
        <v>0</v>
      </c>
      <c r="H221" s="1">
        <v>61021402</v>
      </c>
    </row>
    <row r="222" spans="1:8" s="2" customFormat="1" ht="20.100000000000001" customHeight="1">
      <c r="A222" s="1" t="s">
        <v>220</v>
      </c>
      <c r="B222" s="1">
        <v>1</v>
      </c>
      <c r="F222" s="1" t="s">
        <v>219</v>
      </c>
      <c r="G222" s="1">
        <v>1</v>
      </c>
      <c r="H222" s="1">
        <v>61021402</v>
      </c>
    </row>
    <row r="223" spans="1:8" s="2" customFormat="1" ht="20.100000000000001" customHeight="1">
      <c r="A223" s="1" t="s">
        <v>221</v>
      </c>
      <c r="B223" s="1">
        <v>1</v>
      </c>
      <c r="F223" s="1" t="s">
        <v>219</v>
      </c>
      <c r="G223" s="1">
        <v>2</v>
      </c>
      <c r="H223" s="1">
        <v>61021402</v>
      </c>
    </row>
    <row r="224" spans="1:8" s="2" customFormat="1" ht="20.100000000000001" customHeight="1">
      <c r="A224" s="1">
        <v>208482</v>
      </c>
      <c r="B224" s="1">
        <v>1</v>
      </c>
      <c r="F224" s="1" t="s">
        <v>219</v>
      </c>
      <c r="G224" s="1">
        <v>3</v>
      </c>
      <c r="H224" s="1">
        <v>61021402</v>
      </c>
    </row>
    <row r="225" spans="1:8" s="2" customFormat="1" ht="20.100000000000001" customHeight="1">
      <c r="A225" s="1" t="s">
        <v>222</v>
      </c>
      <c r="B225" s="1">
        <v>1</v>
      </c>
      <c r="F225" s="1" t="s">
        <v>219</v>
      </c>
      <c r="G225" s="1">
        <v>4</v>
      </c>
      <c r="H225" s="1">
        <v>61021402</v>
      </c>
    </row>
    <row r="226" spans="1:8" s="2" customFormat="1" ht="20.100000000000001" customHeight="1">
      <c r="A226" s="1" t="s">
        <v>223</v>
      </c>
      <c r="B226" s="1">
        <v>1</v>
      </c>
      <c r="F226" s="1" t="s">
        <v>219</v>
      </c>
      <c r="G226" s="1">
        <v>5</v>
      </c>
      <c r="H226" s="1">
        <v>61021402</v>
      </c>
    </row>
    <row r="227" spans="1:8" s="2" customFormat="1" ht="20.100000000000001" customHeight="1">
      <c r="A227" s="1" t="s">
        <v>224</v>
      </c>
      <c r="B227" s="1">
        <v>1</v>
      </c>
      <c r="F227" s="1" t="s">
        <v>225</v>
      </c>
      <c r="G227" s="1">
        <v>0</v>
      </c>
      <c r="H227" s="1">
        <v>61022101</v>
      </c>
    </row>
    <row r="228" spans="1:8" s="2" customFormat="1" ht="20.100000000000001" customHeight="1">
      <c r="A228" s="1" t="s">
        <v>226</v>
      </c>
      <c r="B228" s="1">
        <v>1</v>
      </c>
      <c r="F228" s="1" t="s">
        <v>225</v>
      </c>
      <c r="G228" s="1">
        <v>1</v>
      </c>
      <c r="H228" s="1">
        <v>61022101</v>
      </c>
    </row>
    <row r="229" spans="1:8" s="2" customFormat="1" ht="20.100000000000001" customHeight="1">
      <c r="A229" s="1" t="s">
        <v>227</v>
      </c>
      <c r="B229" s="1">
        <v>1</v>
      </c>
      <c r="F229" s="1" t="s">
        <v>225</v>
      </c>
      <c r="G229" s="1">
        <v>2</v>
      </c>
      <c r="H229" s="1">
        <v>61022101</v>
      </c>
    </row>
    <row r="230" spans="1:8" s="2" customFormat="1" ht="20.100000000000001" customHeight="1">
      <c r="A230" s="1" t="s">
        <v>228</v>
      </c>
      <c r="B230" s="1">
        <v>1</v>
      </c>
      <c r="F230" s="1" t="s">
        <v>225</v>
      </c>
      <c r="G230" s="1">
        <v>3</v>
      </c>
      <c r="H230" s="1">
        <v>61022101</v>
      </c>
    </row>
    <row r="231" spans="1:8" s="2" customFormat="1" ht="20.100000000000001" customHeight="1">
      <c r="A231" s="1" t="s">
        <v>229</v>
      </c>
      <c r="B231" s="1">
        <v>1</v>
      </c>
      <c r="F231" s="1" t="s">
        <v>225</v>
      </c>
      <c r="G231" s="1">
        <v>4</v>
      </c>
      <c r="H231" s="1">
        <v>61022101</v>
      </c>
    </row>
    <row r="232" spans="1:8" s="2" customFormat="1" ht="20.100000000000001" customHeight="1">
      <c r="A232" s="1" t="s">
        <v>230</v>
      </c>
      <c r="B232" s="1">
        <v>1</v>
      </c>
      <c r="F232" s="1" t="s">
        <v>225</v>
      </c>
      <c r="G232" s="1">
        <v>5</v>
      </c>
      <c r="H232" s="1">
        <v>61022101</v>
      </c>
    </row>
    <row r="233" spans="1:8" s="2" customFormat="1" ht="20.100000000000001" customHeight="1">
      <c r="A233" s="1" t="s">
        <v>231</v>
      </c>
      <c r="B233" s="1">
        <v>1</v>
      </c>
      <c r="F233" s="1" t="s">
        <v>232</v>
      </c>
      <c r="G233" s="1">
        <v>0</v>
      </c>
      <c r="H233" s="1">
        <v>61022201</v>
      </c>
    </row>
    <row r="234" spans="1:8" s="2" customFormat="1" ht="20.100000000000001" customHeight="1">
      <c r="A234" s="1" t="s">
        <v>233</v>
      </c>
      <c r="B234" s="1">
        <v>1</v>
      </c>
      <c r="F234" s="1" t="s">
        <v>232</v>
      </c>
      <c r="G234" s="1">
        <v>1</v>
      </c>
      <c r="H234" s="1">
        <v>61022201</v>
      </c>
    </row>
    <row r="235" spans="1:8" s="2" customFormat="1" ht="20.100000000000001" customHeight="1">
      <c r="A235" s="1" t="s">
        <v>234</v>
      </c>
      <c r="B235" s="1">
        <v>1</v>
      </c>
      <c r="F235" s="1" t="s">
        <v>232</v>
      </c>
      <c r="G235" s="1">
        <v>2</v>
      </c>
      <c r="H235" s="1">
        <v>61022201</v>
      </c>
    </row>
    <row r="236" spans="1:8" s="2" customFormat="1" ht="20.100000000000001" customHeight="1">
      <c r="A236" s="1" t="s">
        <v>235</v>
      </c>
      <c r="B236" s="1">
        <v>1</v>
      </c>
      <c r="F236" s="1" t="s">
        <v>232</v>
      </c>
      <c r="G236" s="1">
        <v>3</v>
      </c>
      <c r="H236" s="1">
        <v>61022201</v>
      </c>
    </row>
    <row r="237" spans="1:8" s="2" customFormat="1" ht="20.100000000000001" customHeight="1">
      <c r="A237" s="1" t="s">
        <v>236</v>
      </c>
      <c r="B237" s="1">
        <v>1</v>
      </c>
      <c r="F237" s="1" t="s">
        <v>232</v>
      </c>
      <c r="G237" s="1">
        <v>4</v>
      </c>
      <c r="H237" s="1">
        <v>61022201</v>
      </c>
    </row>
    <row r="238" spans="1:8" s="2" customFormat="1" ht="20.100000000000001" customHeight="1">
      <c r="A238" s="1" t="s">
        <v>237</v>
      </c>
      <c r="B238" s="1">
        <v>1</v>
      </c>
      <c r="F238" s="1" t="s">
        <v>232</v>
      </c>
      <c r="G238" s="1">
        <v>5</v>
      </c>
      <c r="H238" s="1">
        <v>61022201</v>
      </c>
    </row>
    <row r="239" spans="1:8" s="2" customFormat="1" ht="20.100000000000001" customHeight="1">
      <c r="A239" s="1" t="s">
        <v>238</v>
      </c>
      <c r="B239" s="1">
        <v>1</v>
      </c>
      <c r="F239" s="1" t="s">
        <v>239</v>
      </c>
      <c r="G239" s="1">
        <v>1</v>
      </c>
      <c r="H239" s="1">
        <v>0</v>
      </c>
    </row>
    <row r="240" spans="1:8" s="2" customFormat="1" ht="20.100000000000001" customHeight="1">
      <c r="A240" s="1" t="s">
        <v>240</v>
      </c>
      <c r="B240" s="1">
        <v>1</v>
      </c>
      <c r="F240" s="1" t="s">
        <v>241</v>
      </c>
      <c r="G240" s="1">
        <v>0</v>
      </c>
      <c r="H240" s="1">
        <v>61022301</v>
      </c>
    </row>
    <row r="241" spans="1:8" s="2" customFormat="1" ht="20.100000000000001" customHeight="1">
      <c r="A241" s="1" t="s">
        <v>242</v>
      </c>
      <c r="B241" s="1">
        <v>1</v>
      </c>
      <c r="F241" s="1" t="s">
        <v>241</v>
      </c>
      <c r="G241" s="1">
        <v>1</v>
      </c>
      <c r="H241" s="1">
        <v>61022301</v>
      </c>
    </row>
    <row r="242" spans="1:8" s="2" customFormat="1" ht="20.100000000000001" customHeight="1">
      <c r="A242" s="1" t="s">
        <v>243</v>
      </c>
      <c r="B242" s="1">
        <v>1</v>
      </c>
      <c r="F242" s="1" t="s">
        <v>241</v>
      </c>
      <c r="G242" s="1">
        <v>2</v>
      </c>
      <c r="H242" s="1">
        <v>61022301</v>
      </c>
    </row>
    <row r="243" spans="1:8" s="2" customFormat="1" ht="20.100000000000001" customHeight="1">
      <c r="A243" s="1" t="s">
        <v>244</v>
      </c>
      <c r="B243" s="1">
        <v>1</v>
      </c>
      <c r="F243" s="1" t="s">
        <v>241</v>
      </c>
      <c r="G243" s="1">
        <v>3</v>
      </c>
      <c r="H243" s="1">
        <v>61022301</v>
      </c>
    </row>
    <row r="244" spans="1:8" s="2" customFormat="1" ht="20.100000000000001" customHeight="1">
      <c r="A244" s="1" t="s">
        <v>245</v>
      </c>
      <c r="B244" s="1">
        <v>1</v>
      </c>
      <c r="F244" s="1" t="s">
        <v>241</v>
      </c>
      <c r="G244" s="1">
        <v>4</v>
      </c>
      <c r="H244" s="1">
        <v>61022301</v>
      </c>
    </row>
    <row r="245" spans="1:8" s="2" customFormat="1" ht="20.100000000000001" customHeight="1">
      <c r="A245" s="1" t="s">
        <v>246</v>
      </c>
      <c r="B245" s="1">
        <v>1</v>
      </c>
      <c r="F245" s="1" t="s">
        <v>241</v>
      </c>
      <c r="G245" s="1">
        <v>5</v>
      </c>
      <c r="H245" s="1">
        <v>61022301</v>
      </c>
    </row>
    <row r="246" spans="1:8" s="2" customFormat="1" ht="20.100000000000001" customHeight="1">
      <c r="A246" s="1" t="s">
        <v>247</v>
      </c>
      <c r="B246" s="1">
        <v>1</v>
      </c>
      <c r="F246" s="1" t="s">
        <v>248</v>
      </c>
      <c r="G246" s="1">
        <v>0</v>
      </c>
      <c r="H246" s="1">
        <v>61022401</v>
      </c>
    </row>
    <row r="247" spans="1:8" s="2" customFormat="1" ht="20.100000000000001" customHeight="1">
      <c r="A247" s="1" t="s">
        <v>249</v>
      </c>
      <c r="B247" s="1">
        <v>1</v>
      </c>
      <c r="F247" s="1" t="s">
        <v>248</v>
      </c>
      <c r="G247" s="1">
        <v>1</v>
      </c>
      <c r="H247" s="1">
        <v>61022401</v>
      </c>
    </row>
    <row r="248" spans="1:8" s="2" customFormat="1" ht="20.100000000000001" customHeight="1">
      <c r="A248" s="1" t="s">
        <v>250</v>
      </c>
      <c r="B248" s="1">
        <v>1</v>
      </c>
      <c r="F248" s="1" t="s">
        <v>248</v>
      </c>
      <c r="G248" s="1">
        <v>2</v>
      </c>
      <c r="H248" s="1">
        <v>61022401</v>
      </c>
    </row>
    <row r="249" spans="1:8" s="2" customFormat="1" ht="20.100000000000001" customHeight="1">
      <c r="A249" s="1" t="s">
        <v>251</v>
      </c>
      <c r="B249" s="1">
        <v>1</v>
      </c>
      <c r="F249" s="1" t="s">
        <v>248</v>
      </c>
      <c r="G249" s="1">
        <v>3</v>
      </c>
      <c r="H249" s="1">
        <v>61022401</v>
      </c>
    </row>
    <row r="250" spans="1:8" s="2" customFormat="1" ht="20.100000000000001" customHeight="1">
      <c r="A250" s="1" t="s">
        <v>252</v>
      </c>
      <c r="B250" s="1">
        <v>1</v>
      </c>
      <c r="F250" s="1" t="s">
        <v>248</v>
      </c>
      <c r="G250" s="1">
        <v>4</v>
      </c>
      <c r="H250" s="1">
        <v>61022401</v>
      </c>
    </row>
    <row r="251" spans="1:8" s="2" customFormat="1" ht="20.100000000000001" customHeight="1">
      <c r="A251" s="1" t="s">
        <v>253</v>
      </c>
      <c r="B251" s="1">
        <v>1</v>
      </c>
      <c r="F251" s="1" t="s">
        <v>248</v>
      </c>
      <c r="G251" s="1">
        <v>5</v>
      </c>
      <c r="H251" s="1">
        <v>61022401</v>
      </c>
    </row>
    <row r="252" spans="1:8" s="2" customFormat="1" ht="20.100000000000001" customHeight="1">
      <c r="A252" s="1" t="s">
        <v>254</v>
      </c>
      <c r="B252" s="1">
        <v>1</v>
      </c>
      <c r="F252" s="1" t="s">
        <v>255</v>
      </c>
      <c r="G252" s="1">
        <v>0</v>
      </c>
      <c r="H252" s="1">
        <v>61023101</v>
      </c>
    </row>
    <row r="253" spans="1:8" s="2" customFormat="1" ht="20.100000000000001" customHeight="1">
      <c r="A253" s="1" t="s">
        <v>256</v>
      </c>
      <c r="B253" s="1">
        <v>1</v>
      </c>
      <c r="F253" s="1" t="s">
        <v>255</v>
      </c>
      <c r="G253" s="1">
        <v>1</v>
      </c>
      <c r="H253" s="1">
        <v>61023101</v>
      </c>
    </row>
    <row r="254" spans="1:8" s="2" customFormat="1" ht="20.100000000000001" customHeight="1">
      <c r="A254" s="1" t="s">
        <v>257</v>
      </c>
      <c r="B254" s="1">
        <v>1</v>
      </c>
      <c r="F254" s="1" t="s">
        <v>255</v>
      </c>
      <c r="G254" s="1">
        <v>2</v>
      </c>
      <c r="H254" s="1">
        <v>61023101</v>
      </c>
    </row>
    <row r="255" spans="1:8" s="2" customFormat="1" ht="20.100000000000001" customHeight="1">
      <c r="A255" s="1" t="s">
        <v>258</v>
      </c>
      <c r="B255" s="1">
        <v>1</v>
      </c>
      <c r="F255" s="1" t="s">
        <v>255</v>
      </c>
      <c r="G255" s="1">
        <v>3</v>
      </c>
      <c r="H255" s="1">
        <v>61023101</v>
      </c>
    </row>
    <row r="256" spans="1:8" s="2" customFormat="1" ht="20.100000000000001" customHeight="1">
      <c r="A256" s="1" t="s">
        <v>259</v>
      </c>
      <c r="B256" s="1">
        <v>1</v>
      </c>
      <c r="F256" s="1" t="s">
        <v>255</v>
      </c>
      <c r="G256" s="1">
        <v>4</v>
      </c>
      <c r="H256" s="1">
        <v>61023101</v>
      </c>
    </row>
    <row r="257" spans="1:8" s="2" customFormat="1" ht="20.100000000000001" customHeight="1">
      <c r="A257" s="1" t="s">
        <v>58</v>
      </c>
      <c r="B257" s="1">
        <v>1</v>
      </c>
      <c r="F257" s="1" t="s">
        <v>255</v>
      </c>
      <c r="G257" s="1">
        <v>5</v>
      </c>
      <c r="H257" s="1">
        <v>61023101</v>
      </c>
    </row>
    <row r="258" spans="1:8" s="2" customFormat="1" ht="20.100000000000001" customHeight="1">
      <c r="A258" s="1" t="s">
        <v>260</v>
      </c>
      <c r="B258" s="1">
        <v>1</v>
      </c>
      <c r="F258" s="1" t="s">
        <v>261</v>
      </c>
      <c r="G258" s="1">
        <v>0</v>
      </c>
      <c r="H258" s="1">
        <v>61023101</v>
      </c>
    </row>
    <row r="259" spans="1:8" s="2" customFormat="1" ht="20.100000000000001" customHeight="1">
      <c r="A259" s="1">
        <v>240448</v>
      </c>
      <c r="B259" s="1">
        <v>1</v>
      </c>
      <c r="F259" s="1" t="s">
        <v>261</v>
      </c>
      <c r="G259" s="1">
        <v>1</v>
      </c>
      <c r="H259" s="1">
        <v>61023101</v>
      </c>
    </row>
    <row r="260" spans="1:8" s="2" customFormat="1" ht="20.100000000000001" customHeight="1">
      <c r="A260" s="1" t="s">
        <v>262</v>
      </c>
      <c r="B260" s="1">
        <v>1</v>
      </c>
      <c r="F260" s="1" t="s">
        <v>261</v>
      </c>
      <c r="G260" s="1">
        <v>2</v>
      </c>
      <c r="H260" s="1">
        <v>61023101</v>
      </c>
    </row>
    <row r="261" spans="1:8" s="2" customFormat="1" ht="20.100000000000001" customHeight="1">
      <c r="A261" s="1" t="s">
        <v>263</v>
      </c>
      <c r="B261" s="1">
        <v>1</v>
      </c>
      <c r="F261" s="1" t="s">
        <v>261</v>
      </c>
      <c r="G261" s="1">
        <v>3</v>
      </c>
      <c r="H261" s="1">
        <v>61023101</v>
      </c>
    </row>
    <row r="262" spans="1:8" s="2" customFormat="1" ht="20.100000000000001" customHeight="1">
      <c r="A262" s="1" t="s">
        <v>264</v>
      </c>
      <c r="B262" s="1">
        <v>1</v>
      </c>
      <c r="F262" s="1" t="s">
        <v>261</v>
      </c>
      <c r="G262" s="1">
        <v>4</v>
      </c>
      <c r="H262" s="1">
        <v>61023101</v>
      </c>
    </row>
    <row r="263" spans="1:8" s="2" customFormat="1" ht="20.100000000000001" customHeight="1">
      <c r="A263" s="1" t="s">
        <v>64</v>
      </c>
      <c r="B263" s="1">
        <v>1</v>
      </c>
      <c r="F263" s="1" t="s">
        <v>261</v>
      </c>
      <c r="G263" s="1">
        <v>5</v>
      </c>
      <c r="H263" s="1">
        <v>61023101</v>
      </c>
    </row>
    <row r="264" spans="1:8" s="2" customFormat="1" ht="20.100000000000001" customHeight="1">
      <c r="A264" s="1" t="s">
        <v>194</v>
      </c>
      <c r="B264" s="1">
        <v>1</v>
      </c>
      <c r="F264" s="1" t="s">
        <v>265</v>
      </c>
      <c r="G264" s="1">
        <v>0</v>
      </c>
      <c r="H264" s="1">
        <v>61023201</v>
      </c>
    </row>
    <row r="265" spans="1:8" s="2" customFormat="1" ht="20.100000000000001" customHeight="1">
      <c r="A265" s="1" t="s">
        <v>266</v>
      </c>
      <c r="B265" s="1">
        <v>1</v>
      </c>
      <c r="F265" s="1" t="s">
        <v>265</v>
      </c>
      <c r="G265" s="1">
        <v>1</v>
      </c>
      <c r="H265" s="1">
        <v>61023201</v>
      </c>
    </row>
    <row r="266" spans="1:8" s="2" customFormat="1" ht="20.100000000000001" customHeight="1">
      <c r="A266" s="1" t="s">
        <v>267</v>
      </c>
      <c r="B266" s="1">
        <v>1</v>
      </c>
      <c r="F266" s="1" t="s">
        <v>265</v>
      </c>
      <c r="G266" s="1">
        <v>2</v>
      </c>
      <c r="H266" s="1">
        <v>61023201</v>
      </c>
    </row>
    <row r="267" spans="1:8" s="2" customFormat="1" ht="20.100000000000001" customHeight="1">
      <c r="A267" s="1" t="s">
        <v>268</v>
      </c>
      <c r="B267" s="1">
        <v>1</v>
      </c>
      <c r="F267" s="1" t="s">
        <v>265</v>
      </c>
      <c r="G267" s="1">
        <v>3</v>
      </c>
      <c r="H267" s="1">
        <v>61023201</v>
      </c>
    </row>
    <row r="268" spans="1:8" s="2" customFormat="1" ht="20.100000000000001" customHeight="1">
      <c r="A268" s="1" t="s">
        <v>269</v>
      </c>
      <c r="B268" s="1">
        <v>1</v>
      </c>
      <c r="F268" s="1" t="s">
        <v>265</v>
      </c>
      <c r="G268" s="1">
        <v>4</v>
      </c>
      <c r="H268" s="1">
        <v>61023201</v>
      </c>
    </row>
    <row r="269" spans="1:8" s="2" customFormat="1" ht="20.100000000000001" customHeight="1">
      <c r="A269" s="1" t="s">
        <v>270</v>
      </c>
      <c r="B269" s="1">
        <v>1</v>
      </c>
      <c r="F269" s="1" t="s">
        <v>265</v>
      </c>
      <c r="G269" s="1">
        <v>5</v>
      </c>
      <c r="H269" s="1">
        <v>61023201</v>
      </c>
    </row>
    <row r="270" spans="1:8" s="2" customFormat="1" ht="20.100000000000001" customHeight="1">
      <c r="A270" s="1" t="s">
        <v>271</v>
      </c>
      <c r="B270" s="1">
        <v>1</v>
      </c>
      <c r="F270" s="1" t="s">
        <v>272</v>
      </c>
      <c r="G270" s="1">
        <v>0</v>
      </c>
      <c r="H270" s="1">
        <v>61023301</v>
      </c>
    </row>
    <row r="271" spans="1:8" s="2" customFormat="1" ht="20.100000000000001" customHeight="1">
      <c r="A271" s="1" t="s">
        <v>273</v>
      </c>
      <c r="B271" s="1">
        <v>1</v>
      </c>
      <c r="F271" s="1" t="s">
        <v>272</v>
      </c>
      <c r="G271" s="1">
        <v>1</v>
      </c>
      <c r="H271" s="1">
        <v>61023301</v>
      </c>
    </row>
    <row r="272" spans="1:8" s="2" customFormat="1" ht="20.100000000000001" customHeight="1">
      <c r="A272" s="1" t="s">
        <v>274</v>
      </c>
      <c r="B272" s="1">
        <v>1</v>
      </c>
      <c r="F272" s="1" t="s">
        <v>272</v>
      </c>
      <c r="G272" s="1">
        <v>2</v>
      </c>
      <c r="H272" s="1">
        <v>61023301</v>
      </c>
    </row>
    <row r="273" spans="1:8" s="2" customFormat="1" ht="20.100000000000001" customHeight="1">
      <c r="A273" s="1" t="s">
        <v>275</v>
      </c>
      <c r="B273" s="1">
        <v>1</v>
      </c>
      <c r="F273" s="1" t="s">
        <v>272</v>
      </c>
      <c r="G273" s="1">
        <v>3</v>
      </c>
      <c r="H273" s="1">
        <v>61023301</v>
      </c>
    </row>
    <row r="274" spans="1:8" s="2" customFormat="1" ht="20.100000000000001" customHeight="1">
      <c r="A274" s="1" t="s">
        <v>276</v>
      </c>
      <c r="B274" s="1">
        <v>1</v>
      </c>
      <c r="F274" s="1" t="s">
        <v>272</v>
      </c>
      <c r="G274" s="1">
        <v>4</v>
      </c>
      <c r="H274" s="1">
        <v>61023301</v>
      </c>
    </row>
    <row r="275" spans="1:8" s="2" customFormat="1" ht="20.100000000000001" customHeight="1">
      <c r="A275" s="1" t="s">
        <v>277</v>
      </c>
      <c r="B275" s="1">
        <v>1</v>
      </c>
      <c r="F275" s="1" t="s">
        <v>272</v>
      </c>
      <c r="G275" s="1">
        <v>5</v>
      </c>
      <c r="H275" s="1">
        <v>61023301</v>
      </c>
    </row>
    <row r="276" spans="1:8" s="2" customFormat="1" ht="20.100000000000001" customHeight="1">
      <c r="A276" s="1" t="s">
        <v>278</v>
      </c>
      <c r="B276" s="1">
        <v>1</v>
      </c>
      <c r="F276" s="1" t="s">
        <v>279</v>
      </c>
      <c r="G276" s="1">
        <v>0</v>
      </c>
      <c r="H276" s="1">
        <v>61023401</v>
      </c>
    </row>
    <row r="277" spans="1:8" s="2" customFormat="1" ht="20.100000000000001" customHeight="1">
      <c r="A277" s="1" t="s">
        <v>280</v>
      </c>
      <c r="B277" s="1">
        <v>1</v>
      </c>
      <c r="F277" s="1" t="s">
        <v>279</v>
      </c>
      <c r="G277" s="1">
        <v>1</v>
      </c>
      <c r="H277" s="1">
        <v>61023401</v>
      </c>
    </row>
    <row r="278" spans="1:8" s="2" customFormat="1" ht="20.100000000000001" customHeight="1">
      <c r="A278" s="1">
        <v>662228</v>
      </c>
      <c r="B278" s="1">
        <v>1</v>
      </c>
      <c r="F278" s="1" t="s">
        <v>279</v>
      </c>
      <c r="G278" s="1">
        <v>2</v>
      </c>
      <c r="H278" s="1">
        <v>61023401</v>
      </c>
    </row>
    <row r="279" spans="1:8" s="2" customFormat="1" ht="20.100000000000001" customHeight="1">
      <c r="A279" s="1" t="s">
        <v>281</v>
      </c>
      <c r="B279" s="1">
        <v>1</v>
      </c>
      <c r="F279" s="1" t="s">
        <v>279</v>
      </c>
      <c r="G279" s="1">
        <v>3</v>
      </c>
      <c r="H279" s="1">
        <v>61023401</v>
      </c>
    </row>
    <row r="280" spans="1:8" s="2" customFormat="1" ht="20.100000000000001" customHeight="1">
      <c r="A280" s="1" t="s">
        <v>282</v>
      </c>
      <c r="B280" s="1">
        <v>1</v>
      </c>
      <c r="F280" s="1" t="s">
        <v>279</v>
      </c>
      <c r="G280" s="1">
        <v>4</v>
      </c>
      <c r="H280" s="1">
        <v>61023401</v>
      </c>
    </row>
    <row r="281" spans="1:8" s="2" customFormat="1" ht="20.100000000000001" customHeight="1">
      <c r="A281" s="1" t="s">
        <v>283</v>
      </c>
      <c r="B281" s="1">
        <v>1</v>
      </c>
      <c r="F281" s="1" t="s">
        <v>279</v>
      </c>
      <c r="G281" s="1">
        <v>5</v>
      </c>
      <c r="H281" s="1">
        <v>61023401</v>
      </c>
    </row>
    <row r="282" spans="1:8" s="2" customFormat="1" ht="20.100000000000001" customHeight="1">
      <c r="A282" s="1" t="s">
        <v>284</v>
      </c>
      <c r="B282" s="1">
        <v>1</v>
      </c>
      <c r="F282" s="1" t="s">
        <v>285</v>
      </c>
      <c r="G282" s="1">
        <v>0</v>
      </c>
      <c r="H282" s="1">
        <v>62011101</v>
      </c>
    </row>
    <row r="283" spans="1:8" s="2" customFormat="1" ht="20.100000000000001" customHeight="1">
      <c r="A283" s="1" t="s">
        <v>286</v>
      </c>
      <c r="B283" s="1">
        <v>1</v>
      </c>
      <c r="F283" s="1" t="s">
        <v>285</v>
      </c>
      <c r="G283" s="1">
        <v>1</v>
      </c>
      <c r="H283" s="1">
        <v>62011101</v>
      </c>
    </row>
    <row r="284" spans="1:8" s="2" customFormat="1" ht="20.100000000000001" customHeight="1">
      <c r="A284" s="1" t="s">
        <v>287</v>
      </c>
      <c r="B284" s="1">
        <v>1</v>
      </c>
      <c r="F284" s="1" t="s">
        <v>285</v>
      </c>
      <c r="G284" s="1">
        <v>2</v>
      </c>
      <c r="H284" s="1">
        <v>62011101</v>
      </c>
    </row>
    <row r="285" spans="1:8" s="2" customFormat="1" ht="20.100000000000001" customHeight="1">
      <c r="A285" s="1" t="s">
        <v>288</v>
      </c>
      <c r="B285" s="1">
        <v>1</v>
      </c>
      <c r="F285" s="1" t="s">
        <v>285</v>
      </c>
      <c r="G285" s="1">
        <v>3</v>
      </c>
      <c r="H285" s="1">
        <v>62011101</v>
      </c>
    </row>
    <row r="286" spans="1:8" s="2" customFormat="1" ht="20.100000000000001" customHeight="1">
      <c r="A286" s="1" t="s">
        <v>289</v>
      </c>
      <c r="B286" s="1">
        <v>1</v>
      </c>
      <c r="F286" s="1" t="s">
        <v>285</v>
      </c>
      <c r="G286" s="1">
        <v>4</v>
      </c>
      <c r="H286" s="1">
        <v>62011101</v>
      </c>
    </row>
    <row r="287" spans="1:8" s="2" customFormat="1" ht="20.100000000000001" customHeight="1">
      <c r="A287" s="1" t="s">
        <v>290</v>
      </c>
      <c r="B287" s="1">
        <v>1</v>
      </c>
      <c r="F287" s="1" t="s">
        <v>285</v>
      </c>
      <c r="G287" s="1">
        <v>5</v>
      </c>
      <c r="H287" s="1">
        <v>62011101</v>
      </c>
    </row>
    <row r="288" spans="1:8" s="2" customFormat="1" ht="20.100000000000001" customHeight="1">
      <c r="A288" s="1" t="s">
        <v>291</v>
      </c>
      <c r="B288" s="1">
        <v>1</v>
      </c>
      <c r="F288" s="1" t="s">
        <v>292</v>
      </c>
      <c r="G288" s="1">
        <v>0</v>
      </c>
      <c r="H288" s="1">
        <v>62011201</v>
      </c>
    </row>
    <row r="289" spans="1:8" s="2" customFormat="1" ht="20.100000000000001" customHeight="1">
      <c r="A289" s="1" t="s">
        <v>293</v>
      </c>
      <c r="B289" s="1">
        <v>1</v>
      </c>
      <c r="F289" s="1" t="s">
        <v>292</v>
      </c>
      <c r="G289" s="1">
        <v>1</v>
      </c>
      <c r="H289" s="1">
        <v>62011201</v>
      </c>
    </row>
    <row r="290" spans="1:8" s="2" customFormat="1" ht="20.100000000000001" customHeight="1">
      <c r="A290" s="1" t="s">
        <v>294</v>
      </c>
      <c r="B290" s="1">
        <v>1</v>
      </c>
      <c r="F290" s="1" t="s">
        <v>292</v>
      </c>
      <c r="G290" s="1">
        <v>2</v>
      </c>
      <c r="H290" s="1">
        <v>62011201</v>
      </c>
    </row>
    <row r="291" spans="1:8" s="2" customFormat="1" ht="20.100000000000001" customHeight="1">
      <c r="A291" s="1" t="s">
        <v>295</v>
      </c>
      <c r="B291" s="1">
        <v>1</v>
      </c>
      <c r="F291" s="1" t="s">
        <v>292</v>
      </c>
      <c r="G291" s="1">
        <v>3</v>
      </c>
      <c r="H291" s="1">
        <v>62011201</v>
      </c>
    </row>
    <row r="292" spans="1:8" s="2" customFormat="1" ht="20.100000000000001" customHeight="1">
      <c r="A292" s="1" t="s">
        <v>296</v>
      </c>
      <c r="B292" s="1">
        <v>1</v>
      </c>
      <c r="F292" s="1" t="s">
        <v>292</v>
      </c>
      <c r="G292" s="1">
        <v>4</v>
      </c>
      <c r="H292" s="1">
        <v>62011201</v>
      </c>
    </row>
    <row r="293" spans="1:8" s="2" customFormat="1" ht="20.100000000000001" customHeight="1">
      <c r="A293" s="1" t="s">
        <v>297</v>
      </c>
      <c r="B293" s="1">
        <v>1</v>
      </c>
      <c r="F293" s="1" t="s">
        <v>292</v>
      </c>
      <c r="G293" s="1">
        <v>5</v>
      </c>
      <c r="H293" s="1">
        <v>62011201</v>
      </c>
    </row>
    <row r="294" spans="1:8" s="2" customFormat="1" ht="20.100000000000001" customHeight="1">
      <c r="A294" s="1" t="s">
        <v>298</v>
      </c>
      <c r="B294" s="1">
        <v>1</v>
      </c>
      <c r="F294" s="1" t="s">
        <v>299</v>
      </c>
      <c r="G294" s="1">
        <v>0</v>
      </c>
      <c r="H294" s="1">
        <v>62011301</v>
      </c>
    </row>
    <row r="295" spans="1:8" s="2" customFormat="1" ht="20.100000000000001" customHeight="1">
      <c r="A295" s="1" t="s">
        <v>300</v>
      </c>
      <c r="B295" s="1">
        <v>1</v>
      </c>
      <c r="F295" s="1" t="s">
        <v>299</v>
      </c>
      <c r="G295" s="1">
        <v>1</v>
      </c>
      <c r="H295" s="1">
        <v>62011301</v>
      </c>
    </row>
    <row r="296" spans="1:8" s="2" customFormat="1" ht="20.100000000000001" customHeight="1">
      <c r="A296" s="1" t="s">
        <v>301</v>
      </c>
      <c r="B296" s="1">
        <v>1</v>
      </c>
      <c r="F296" s="1" t="s">
        <v>299</v>
      </c>
      <c r="G296" s="1">
        <v>2</v>
      </c>
      <c r="H296" s="1">
        <v>62011301</v>
      </c>
    </row>
    <row r="297" spans="1:8" s="2" customFormat="1" ht="20.100000000000001" customHeight="1">
      <c r="A297" s="1" t="s">
        <v>231</v>
      </c>
      <c r="B297" s="1">
        <v>1</v>
      </c>
      <c r="F297" s="1" t="s">
        <v>299</v>
      </c>
      <c r="G297" s="1">
        <v>3</v>
      </c>
      <c r="H297" s="1">
        <v>62011301</v>
      </c>
    </row>
    <row r="298" spans="1:8" s="2" customFormat="1" ht="20.100000000000001" customHeight="1">
      <c r="A298" s="1" t="s">
        <v>302</v>
      </c>
      <c r="B298" s="1">
        <v>1</v>
      </c>
      <c r="F298" s="1" t="s">
        <v>299</v>
      </c>
      <c r="G298" s="1">
        <v>4</v>
      </c>
      <c r="H298" s="1">
        <v>62011301</v>
      </c>
    </row>
    <row r="299" spans="1:8" s="2" customFormat="1" ht="20.100000000000001" customHeight="1">
      <c r="A299" s="1" t="s">
        <v>303</v>
      </c>
      <c r="B299" s="1">
        <v>1</v>
      </c>
      <c r="F299" s="1" t="s">
        <v>299</v>
      </c>
      <c r="G299" s="1">
        <v>5</v>
      </c>
      <c r="H299" s="1">
        <v>62011301</v>
      </c>
    </row>
    <row r="300" spans="1:8" s="2" customFormat="1" ht="20.100000000000001" customHeight="1">
      <c r="A300" s="1" t="s">
        <v>304</v>
      </c>
      <c r="B300" s="1">
        <v>1</v>
      </c>
      <c r="F300" s="1" t="s">
        <v>305</v>
      </c>
      <c r="G300" s="1">
        <v>0</v>
      </c>
      <c r="H300" s="1">
        <v>62012101</v>
      </c>
    </row>
    <row r="301" spans="1:8" s="2" customFormat="1" ht="20.100000000000001" customHeight="1">
      <c r="A301" s="1" t="s">
        <v>306</v>
      </c>
      <c r="B301" s="1">
        <v>1</v>
      </c>
      <c r="F301" s="1" t="s">
        <v>305</v>
      </c>
      <c r="G301" s="1">
        <v>1</v>
      </c>
      <c r="H301" s="1">
        <v>62012101</v>
      </c>
    </row>
    <row r="302" spans="1:8" s="2" customFormat="1" ht="20.100000000000001" customHeight="1">
      <c r="A302" s="1" t="s">
        <v>307</v>
      </c>
      <c r="B302" s="1">
        <v>1</v>
      </c>
      <c r="F302" s="1" t="s">
        <v>305</v>
      </c>
      <c r="G302" s="1">
        <v>2</v>
      </c>
      <c r="H302" s="1">
        <v>62012101</v>
      </c>
    </row>
    <row r="303" spans="1:8" s="2" customFormat="1" ht="20.100000000000001" customHeight="1">
      <c r="A303" s="1" t="s">
        <v>308</v>
      </c>
      <c r="B303" s="1">
        <v>1</v>
      </c>
      <c r="F303" s="1" t="s">
        <v>305</v>
      </c>
      <c r="G303" s="1">
        <v>3</v>
      </c>
      <c r="H303" s="1">
        <v>62012101</v>
      </c>
    </row>
    <row r="304" spans="1:8" s="2" customFormat="1" ht="20.100000000000001" customHeight="1">
      <c r="A304" s="1" t="s">
        <v>309</v>
      </c>
      <c r="B304" s="1">
        <v>1</v>
      </c>
      <c r="F304" s="1" t="s">
        <v>305</v>
      </c>
      <c r="G304" s="1">
        <v>4</v>
      </c>
      <c r="H304" s="1">
        <v>62012101</v>
      </c>
    </row>
    <row r="305" spans="1:8" s="2" customFormat="1" ht="20.100000000000001" customHeight="1">
      <c r="A305" s="1" t="s">
        <v>310</v>
      </c>
      <c r="B305" s="1">
        <v>1</v>
      </c>
      <c r="F305" s="1" t="s">
        <v>305</v>
      </c>
      <c r="G305" s="1">
        <v>5</v>
      </c>
      <c r="H305" s="1">
        <v>62012101</v>
      </c>
    </row>
    <row r="306" spans="1:8" s="2" customFormat="1" ht="20.100000000000001" customHeight="1">
      <c r="A306" s="1" t="s">
        <v>311</v>
      </c>
      <c r="B306" s="1">
        <v>1</v>
      </c>
      <c r="F306" s="1" t="s">
        <v>312</v>
      </c>
      <c r="G306" s="1">
        <v>0</v>
      </c>
      <c r="H306" s="1">
        <v>62012201</v>
      </c>
    </row>
    <row r="307" spans="1:8" s="2" customFormat="1" ht="20.100000000000001" customHeight="1">
      <c r="A307" s="1" t="s">
        <v>313</v>
      </c>
      <c r="B307" s="1">
        <v>1</v>
      </c>
      <c r="F307" s="1" t="s">
        <v>312</v>
      </c>
      <c r="G307" s="1">
        <v>1</v>
      </c>
      <c r="H307" s="1">
        <v>62012201</v>
      </c>
    </row>
    <row r="308" spans="1:8" s="2" customFormat="1" ht="20.100000000000001" customHeight="1">
      <c r="A308" s="1" t="s">
        <v>314</v>
      </c>
      <c r="B308" s="1">
        <v>1</v>
      </c>
      <c r="F308" s="1" t="s">
        <v>312</v>
      </c>
      <c r="G308" s="1">
        <v>2</v>
      </c>
      <c r="H308" s="1">
        <v>62012201</v>
      </c>
    </row>
    <row r="309" spans="1:8" s="2" customFormat="1" ht="20.100000000000001" customHeight="1">
      <c r="A309" s="1" t="s">
        <v>315</v>
      </c>
      <c r="B309" s="1">
        <v>1</v>
      </c>
      <c r="F309" s="1" t="s">
        <v>312</v>
      </c>
      <c r="G309" s="1">
        <v>3</v>
      </c>
      <c r="H309" s="1">
        <v>62012201</v>
      </c>
    </row>
    <row r="310" spans="1:8" s="2" customFormat="1" ht="20.100000000000001" customHeight="1">
      <c r="A310" s="1" t="s">
        <v>316</v>
      </c>
      <c r="B310" s="1">
        <v>1</v>
      </c>
      <c r="F310" s="1" t="s">
        <v>312</v>
      </c>
      <c r="G310" s="1">
        <v>4</v>
      </c>
      <c r="H310" s="1">
        <v>62012201</v>
      </c>
    </row>
    <row r="311" spans="1:8" s="2" customFormat="1" ht="20.100000000000001" customHeight="1">
      <c r="A311" s="1" t="s">
        <v>178</v>
      </c>
      <c r="B311" s="1">
        <v>1</v>
      </c>
      <c r="F311" s="1" t="s">
        <v>312</v>
      </c>
      <c r="G311" s="1">
        <v>5</v>
      </c>
      <c r="H311" s="1">
        <v>62012201</v>
      </c>
    </row>
    <row r="312" spans="1:8" s="2" customFormat="1" ht="20.100000000000001" customHeight="1">
      <c r="A312" s="1" t="s">
        <v>317</v>
      </c>
      <c r="B312" s="1">
        <v>1</v>
      </c>
      <c r="F312" s="1" t="s">
        <v>318</v>
      </c>
      <c r="G312" s="1">
        <v>0</v>
      </c>
      <c r="H312" s="1">
        <v>62012301</v>
      </c>
    </row>
    <row r="313" spans="1:8" s="2" customFormat="1" ht="20.100000000000001" customHeight="1">
      <c r="A313" s="1" t="s">
        <v>319</v>
      </c>
      <c r="B313" s="1">
        <v>1</v>
      </c>
      <c r="F313" s="1" t="s">
        <v>318</v>
      </c>
      <c r="G313" s="1">
        <v>1</v>
      </c>
      <c r="H313" s="1">
        <v>62012301</v>
      </c>
    </row>
    <row r="314" spans="1:8" s="2" customFormat="1" ht="20.100000000000001" customHeight="1">
      <c r="A314" s="1" t="s">
        <v>320</v>
      </c>
      <c r="B314" s="1">
        <v>1</v>
      </c>
      <c r="F314" s="1" t="s">
        <v>318</v>
      </c>
      <c r="G314" s="1">
        <v>2</v>
      </c>
      <c r="H314" s="1">
        <v>62012301</v>
      </c>
    </row>
    <row r="315" spans="1:8" s="2" customFormat="1" ht="20.100000000000001" customHeight="1">
      <c r="A315" s="1" t="s">
        <v>321</v>
      </c>
      <c r="B315" s="1">
        <v>1</v>
      </c>
      <c r="F315" s="1" t="s">
        <v>318</v>
      </c>
      <c r="G315" s="1">
        <v>3</v>
      </c>
      <c r="H315" s="1">
        <v>62012301</v>
      </c>
    </row>
    <row r="316" spans="1:8" s="2" customFormat="1" ht="20.100000000000001" customHeight="1">
      <c r="A316" s="1" t="s">
        <v>322</v>
      </c>
      <c r="B316" s="1">
        <v>1</v>
      </c>
      <c r="F316" s="1" t="s">
        <v>318</v>
      </c>
      <c r="G316" s="1">
        <v>4</v>
      </c>
      <c r="H316" s="1">
        <v>62012301</v>
      </c>
    </row>
    <row r="317" spans="1:8" s="2" customFormat="1" ht="20.100000000000001" customHeight="1">
      <c r="A317" s="1" t="s">
        <v>323</v>
      </c>
      <c r="B317" s="1">
        <v>1</v>
      </c>
      <c r="F317" s="1" t="s">
        <v>318</v>
      </c>
      <c r="G317" s="1">
        <v>5</v>
      </c>
      <c r="H317" s="1">
        <v>62012301</v>
      </c>
    </row>
    <row r="318" spans="1:8" s="2" customFormat="1" ht="20.100000000000001" customHeight="1">
      <c r="A318" s="1" t="s">
        <v>122</v>
      </c>
      <c r="B318" s="1">
        <v>1</v>
      </c>
      <c r="F318" s="1" t="s">
        <v>192</v>
      </c>
      <c r="G318" s="1">
        <v>0</v>
      </c>
      <c r="H318" s="1">
        <v>62021201</v>
      </c>
    </row>
    <row r="319" spans="1:8" s="2" customFormat="1" ht="20.100000000000001" customHeight="1">
      <c r="A319" s="1" t="s">
        <v>324</v>
      </c>
      <c r="B319" s="1">
        <v>1</v>
      </c>
      <c r="F319" s="1" t="s">
        <v>192</v>
      </c>
      <c r="G319" s="1">
        <v>1</v>
      </c>
      <c r="H319" s="1">
        <v>62021201</v>
      </c>
    </row>
    <row r="320" spans="1:8" s="2" customFormat="1" ht="20.100000000000001" customHeight="1">
      <c r="A320" s="1" t="s">
        <v>325</v>
      </c>
      <c r="B320" s="1">
        <v>1</v>
      </c>
      <c r="F320" s="1" t="s">
        <v>192</v>
      </c>
      <c r="G320" s="1">
        <v>2</v>
      </c>
      <c r="H320" s="1">
        <v>62021201</v>
      </c>
    </row>
    <row r="321" spans="1:8" s="2" customFormat="1" ht="20.100000000000001" customHeight="1">
      <c r="A321" s="1" t="s">
        <v>326</v>
      </c>
      <c r="B321" s="1">
        <v>1</v>
      </c>
      <c r="F321" s="1" t="s">
        <v>192</v>
      </c>
      <c r="G321" s="1">
        <v>3</v>
      </c>
      <c r="H321" s="1">
        <v>62021201</v>
      </c>
    </row>
    <row r="322" spans="1:8" s="2" customFormat="1" ht="20.100000000000001" customHeight="1">
      <c r="A322" s="1" t="s">
        <v>327</v>
      </c>
      <c r="B322" s="1">
        <v>1</v>
      </c>
      <c r="F322" s="1" t="s">
        <v>192</v>
      </c>
      <c r="G322" s="1">
        <v>4</v>
      </c>
      <c r="H322" s="1">
        <v>62021201</v>
      </c>
    </row>
    <row r="323" spans="1:8" s="2" customFormat="1" ht="20.100000000000001" customHeight="1">
      <c r="A323" s="1" t="s">
        <v>328</v>
      </c>
      <c r="B323" s="1">
        <v>1</v>
      </c>
      <c r="F323" s="1" t="s">
        <v>192</v>
      </c>
      <c r="G323" s="1">
        <v>5</v>
      </c>
      <c r="H323" s="1">
        <v>62021201</v>
      </c>
    </row>
    <row r="324" spans="1:8" s="2" customFormat="1" ht="20.100000000000001" customHeight="1">
      <c r="A324" s="1" t="s">
        <v>61</v>
      </c>
      <c r="B324" s="1">
        <v>1</v>
      </c>
      <c r="F324" s="1" t="s">
        <v>188</v>
      </c>
      <c r="G324" s="1">
        <v>0</v>
      </c>
      <c r="H324" s="1">
        <v>61021101</v>
      </c>
    </row>
    <row r="325" spans="1:8" s="2" customFormat="1" ht="20.100000000000001" customHeight="1">
      <c r="A325" s="1" t="s">
        <v>0</v>
      </c>
      <c r="B325" s="1">
        <v>1</v>
      </c>
      <c r="F325" s="1" t="s">
        <v>188</v>
      </c>
      <c r="G325" s="1">
        <v>1</v>
      </c>
      <c r="H325" s="1">
        <v>61021101</v>
      </c>
    </row>
    <row r="326" spans="1:8" s="2" customFormat="1" ht="20.100000000000001" customHeight="1">
      <c r="A326" s="1" t="s">
        <v>328</v>
      </c>
      <c r="B326" s="1">
        <v>1</v>
      </c>
      <c r="F326" s="1" t="s">
        <v>188</v>
      </c>
      <c r="G326" s="1">
        <v>2</v>
      </c>
      <c r="H326" s="1">
        <v>61021101</v>
      </c>
    </row>
    <row r="327" spans="1:8" s="2" customFormat="1" ht="20.100000000000001" customHeight="1">
      <c r="A327" s="1" t="s">
        <v>329</v>
      </c>
      <c r="B327" s="1">
        <v>1</v>
      </c>
      <c r="F327" s="1" t="s">
        <v>188</v>
      </c>
      <c r="G327" s="1">
        <v>3</v>
      </c>
      <c r="H327" s="1">
        <v>61021101</v>
      </c>
    </row>
    <row r="328" spans="1:8" s="2" customFormat="1" ht="20.100000000000001" customHeight="1">
      <c r="A328" s="1" t="s">
        <v>330</v>
      </c>
      <c r="B328" s="1">
        <v>1</v>
      </c>
      <c r="F328" s="1" t="s">
        <v>188</v>
      </c>
      <c r="G328" s="1">
        <v>4</v>
      </c>
      <c r="H328" s="1">
        <v>61021101</v>
      </c>
    </row>
    <row r="329" spans="1:8" s="2" customFormat="1" ht="20.100000000000001" customHeight="1">
      <c r="A329" s="1" t="s">
        <v>331</v>
      </c>
      <c r="B329" s="1">
        <v>1</v>
      </c>
      <c r="F329" s="1" t="s">
        <v>188</v>
      </c>
      <c r="G329" s="1">
        <v>5</v>
      </c>
      <c r="H329" s="1">
        <v>61021101</v>
      </c>
    </row>
    <row r="330" spans="1:8" s="2" customFormat="1" ht="20.100000000000001" customHeight="1">
      <c r="A330" s="1" t="s">
        <v>332</v>
      </c>
      <c r="B330" s="1">
        <v>1</v>
      </c>
      <c r="F330" s="1" t="s">
        <v>333</v>
      </c>
      <c r="G330" s="1">
        <v>0</v>
      </c>
      <c r="H330" s="1">
        <v>62021301</v>
      </c>
    </row>
    <row r="331" spans="1:8" s="2" customFormat="1" ht="20.100000000000001" customHeight="1">
      <c r="A331" s="1" t="s">
        <v>334</v>
      </c>
      <c r="B331" s="1">
        <v>1</v>
      </c>
      <c r="F331" s="1" t="s">
        <v>333</v>
      </c>
      <c r="G331" s="1">
        <v>1</v>
      </c>
      <c r="H331" s="1">
        <v>62021301</v>
      </c>
    </row>
    <row r="332" spans="1:8" s="2" customFormat="1" ht="20.100000000000001" customHeight="1">
      <c r="A332" s="1" t="s">
        <v>269</v>
      </c>
      <c r="B332" s="1">
        <v>1</v>
      </c>
      <c r="F332" s="1" t="s">
        <v>333</v>
      </c>
      <c r="G332" s="1">
        <v>2</v>
      </c>
      <c r="H332" s="1">
        <v>62021301</v>
      </c>
    </row>
    <row r="333" spans="1:8" s="2" customFormat="1" ht="20.100000000000001" customHeight="1">
      <c r="A333" s="1" t="s">
        <v>335</v>
      </c>
      <c r="B333" s="1">
        <v>1</v>
      </c>
      <c r="F333" s="1" t="s">
        <v>333</v>
      </c>
      <c r="G333" s="1">
        <v>3</v>
      </c>
      <c r="H333" s="1">
        <v>62021301</v>
      </c>
    </row>
    <row r="334" spans="1:8" s="2" customFormat="1" ht="20.100000000000001" customHeight="1">
      <c r="A334" s="1" t="s">
        <v>336</v>
      </c>
      <c r="B334" s="1">
        <v>1</v>
      </c>
      <c r="F334" s="1" t="s">
        <v>333</v>
      </c>
      <c r="G334" s="1">
        <v>4</v>
      </c>
      <c r="H334" s="1">
        <v>62021301</v>
      </c>
    </row>
    <row r="335" spans="1:8" s="2" customFormat="1" ht="20.100000000000001" customHeight="1">
      <c r="A335" s="1" t="s">
        <v>337</v>
      </c>
      <c r="B335" s="1">
        <v>1</v>
      </c>
      <c r="F335" s="1" t="s">
        <v>333</v>
      </c>
      <c r="G335" s="1">
        <v>5</v>
      </c>
      <c r="H335" s="1">
        <v>62021301</v>
      </c>
    </row>
    <row r="336" spans="1:8" s="2" customFormat="1" ht="20.100000000000001" customHeight="1">
      <c r="A336" s="1" t="s">
        <v>338</v>
      </c>
      <c r="B336" s="1">
        <v>1</v>
      </c>
      <c r="F336" s="1" t="s">
        <v>339</v>
      </c>
      <c r="G336" s="1">
        <v>0</v>
      </c>
      <c r="H336" s="1">
        <v>62021401</v>
      </c>
    </row>
    <row r="337" spans="1:8" s="2" customFormat="1" ht="20.100000000000001" customHeight="1">
      <c r="A337" s="1" t="s">
        <v>340</v>
      </c>
      <c r="B337" s="1">
        <v>1</v>
      </c>
      <c r="F337" s="1" t="s">
        <v>339</v>
      </c>
      <c r="G337" s="1">
        <v>1</v>
      </c>
      <c r="H337" s="1">
        <v>62021401</v>
      </c>
    </row>
    <row r="338" spans="1:8" s="2" customFormat="1" ht="20.100000000000001" customHeight="1">
      <c r="A338" s="1" t="s">
        <v>341</v>
      </c>
      <c r="B338" s="1">
        <v>1</v>
      </c>
      <c r="F338" s="1" t="s">
        <v>339</v>
      </c>
      <c r="G338" s="1">
        <v>2</v>
      </c>
      <c r="H338" s="1">
        <v>62021401</v>
      </c>
    </row>
    <row r="339" spans="1:8" s="2" customFormat="1" ht="20.100000000000001" customHeight="1">
      <c r="A339" s="1" t="s">
        <v>342</v>
      </c>
      <c r="B339" s="1">
        <v>1</v>
      </c>
      <c r="F339" s="1" t="s">
        <v>339</v>
      </c>
      <c r="G339" s="1">
        <v>3</v>
      </c>
      <c r="H339" s="1">
        <v>62021401</v>
      </c>
    </row>
    <row r="340" spans="1:8" s="2" customFormat="1" ht="20.100000000000001" customHeight="1">
      <c r="A340" s="1" t="s">
        <v>343</v>
      </c>
      <c r="B340" s="1">
        <v>1</v>
      </c>
      <c r="F340" s="1" t="s">
        <v>339</v>
      </c>
      <c r="G340" s="1">
        <v>4</v>
      </c>
      <c r="H340" s="1">
        <v>62021401</v>
      </c>
    </row>
    <row r="341" spans="1:8" s="2" customFormat="1" ht="20.100000000000001" customHeight="1">
      <c r="A341" s="1" t="s">
        <v>344</v>
      </c>
      <c r="B341" s="1">
        <v>1</v>
      </c>
      <c r="F341" s="1" t="s">
        <v>339</v>
      </c>
      <c r="G341" s="1">
        <v>5</v>
      </c>
      <c r="H341" s="1">
        <v>62021401</v>
      </c>
    </row>
    <row r="342" spans="1:8" s="2" customFormat="1" ht="20.100000000000001" customHeight="1">
      <c r="A342" s="1" t="s">
        <v>345</v>
      </c>
      <c r="B342" s="1">
        <v>1</v>
      </c>
      <c r="F342" s="1" t="s">
        <v>346</v>
      </c>
      <c r="G342" s="1">
        <v>0</v>
      </c>
      <c r="H342" s="1">
        <v>62021501</v>
      </c>
    </row>
    <row r="343" spans="1:8" s="2" customFormat="1" ht="20.100000000000001" customHeight="1">
      <c r="A343" s="1" t="s">
        <v>347</v>
      </c>
      <c r="B343" s="1">
        <v>1</v>
      </c>
      <c r="F343" s="1" t="s">
        <v>346</v>
      </c>
      <c r="G343" s="1">
        <v>1</v>
      </c>
      <c r="H343" s="1">
        <v>62021501</v>
      </c>
    </row>
    <row r="344" spans="1:8" s="2" customFormat="1" ht="20.100000000000001" customHeight="1">
      <c r="A344" s="1" t="s">
        <v>348</v>
      </c>
      <c r="B344" s="1">
        <v>1</v>
      </c>
      <c r="F344" s="1" t="s">
        <v>346</v>
      </c>
      <c r="G344" s="1">
        <v>2</v>
      </c>
      <c r="H344" s="1">
        <v>62021501</v>
      </c>
    </row>
    <row r="345" spans="1:8" s="2" customFormat="1" ht="20.100000000000001" customHeight="1">
      <c r="A345" s="1" t="s">
        <v>349</v>
      </c>
      <c r="B345" s="1">
        <v>1</v>
      </c>
      <c r="F345" s="1" t="s">
        <v>346</v>
      </c>
      <c r="G345" s="1">
        <v>3</v>
      </c>
      <c r="H345" s="1">
        <v>62021501</v>
      </c>
    </row>
    <row r="346" spans="1:8" s="2" customFormat="1" ht="20.100000000000001" customHeight="1">
      <c r="A346" s="1" t="s">
        <v>350</v>
      </c>
      <c r="B346" s="1">
        <v>1</v>
      </c>
      <c r="F346" s="1" t="s">
        <v>346</v>
      </c>
      <c r="G346" s="1">
        <v>4</v>
      </c>
      <c r="H346" s="1">
        <v>62021501</v>
      </c>
    </row>
    <row r="347" spans="1:8" s="2" customFormat="1" ht="20.100000000000001" customHeight="1">
      <c r="A347" s="1" t="s">
        <v>351</v>
      </c>
      <c r="B347" s="1">
        <v>1</v>
      </c>
      <c r="F347" s="1" t="s">
        <v>346</v>
      </c>
      <c r="G347" s="1">
        <v>5</v>
      </c>
      <c r="H347" s="1">
        <v>62021501</v>
      </c>
    </row>
    <row r="348" spans="1:8" s="2" customFormat="1" ht="20.100000000000001" customHeight="1">
      <c r="A348" s="1" t="s">
        <v>352</v>
      </c>
      <c r="B348" s="1">
        <v>1</v>
      </c>
      <c r="F348" s="1" t="s">
        <v>353</v>
      </c>
      <c r="G348" s="1">
        <v>1</v>
      </c>
      <c r="H348" s="1">
        <v>61021101</v>
      </c>
    </row>
    <row r="349" spans="1:8" s="2" customFormat="1" ht="20.100000000000001" customHeight="1">
      <c r="A349" s="1" t="s">
        <v>354</v>
      </c>
      <c r="B349" s="1">
        <v>1</v>
      </c>
      <c r="F349" s="1" t="s">
        <v>355</v>
      </c>
      <c r="G349" s="1">
        <v>1</v>
      </c>
      <c r="H349" s="1">
        <v>62021301</v>
      </c>
    </row>
    <row r="350" spans="1:8" s="2" customFormat="1" ht="20.100000000000001" customHeight="1">
      <c r="A350" s="1" t="s">
        <v>356</v>
      </c>
      <c r="B350" s="1">
        <v>1</v>
      </c>
      <c r="F350" s="1" t="s">
        <v>357</v>
      </c>
      <c r="G350" s="1">
        <v>1</v>
      </c>
      <c r="H350" s="1">
        <v>62011101</v>
      </c>
    </row>
    <row r="351" spans="1:8" s="2" customFormat="1" ht="20.100000000000001" customHeight="1">
      <c r="A351" s="1" t="s">
        <v>358</v>
      </c>
      <c r="B351" s="1">
        <v>1</v>
      </c>
      <c r="F351" s="1" t="s">
        <v>359</v>
      </c>
      <c r="G351" s="1">
        <v>0</v>
      </c>
      <c r="H351" s="1">
        <v>62022101</v>
      </c>
    </row>
    <row r="352" spans="1:8" s="2" customFormat="1" ht="20.100000000000001" customHeight="1">
      <c r="A352" s="1" t="s">
        <v>360</v>
      </c>
      <c r="B352" s="1">
        <v>1</v>
      </c>
      <c r="F352" s="1" t="s">
        <v>359</v>
      </c>
      <c r="G352" s="1">
        <v>1</v>
      </c>
      <c r="H352" s="1">
        <v>62022101</v>
      </c>
    </row>
    <row r="353" spans="1:8" s="2" customFormat="1" ht="20.100000000000001" customHeight="1">
      <c r="A353" s="1" t="s">
        <v>361</v>
      </c>
      <c r="B353" s="1">
        <v>1</v>
      </c>
      <c r="F353" s="1" t="s">
        <v>359</v>
      </c>
      <c r="G353" s="1">
        <v>2</v>
      </c>
      <c r="H353" s="1">
        <v>62022101</v>
      </c>
    </row>
    <row r="354" spans="1:8" s="2" customFormat="1" ht="20.100000000000001" customHeight="1">
      <c r="A354" s="1" t="s">
        <v>362</v>
      </c>
      <c r="B354" s="1">
        <v>1</v>
      </c>
      <c r="F354" s="1" t="s">
        <v>359</v>
      </c>
      <c r="G354" s="1">
        <v>3</v>
      </c>
      <c r="H354" s="1">
        <v>62022101</v>
      </c>
    </row>
    <row r="355" spans="1:8" s="2" customFormat="1" ht="20.100000000000001" customHeight="1">
      <c r="A355" s="1" t="s">
        <v>363</v>
      </c>
      <c r="B355" s="1">
        <v>1</v>
      </c>
      <c r="F355" s="1" t="s">
        <v>359</v>
      </c>
      <c r="G355" s="1">
        <v>4</v>
      </c>
      <c r="H355" s="1">
        <v>62022101</v>
      </c>
    </row>
    <row r="356" spans="1:8" s="2" customFormat="1" ht="20.100000000000001" customHeight="1">
      <c r="A356" s="1" t="s">
        <v>364</v>
      </c>
      <c r="B356" s="1">
        <v>1</v>
      </c>
      <c r="F356" s="1" t="s">
        <v>359</v>
      </c>
      <c r="G356" s="1">
        <v>5</v>
      </c>
      <c r="H356" s="1">
        <v>62022101</v>
      </c>
    </row>
    <row r="357" spans="1:8" s="2" customFormat="1" ht="20.100000000000001" customHeight="1">
      <c r="A357" s="1" t="s">
        <v>365</v>
      </c>
      <c r="B357" s="1">
        <v>1</v>
      </c>
      <c r="F357" s="1" t="s">
        <v>366</v>
      </c>
      <c r="G357" s="1">
        <v>0</v>
      </c>
      <c r="H357" s="1">
        <v>62022201</v>
      </c>
    </row>
    <row r="358" spans="1:8" s="2" customFormat="1" ht="20.100000000000001" customHeight="1">
      <c r="A358" s="1" t="s">
        <v>367</v>
      </c>
      <c r="B358" s="1">
        <v>1</v>
      </c>
      <c r="F358" s="1" t="s">
        <v>366</v>
      </c>
      <c r="G358" s="1">
        <v>1</v>
      </c>
      <c r="H358" s="1">
        <v>62022201</v>
      </c>
    </row>
    <row r="359" spans="1:8" s="2" customFormat="1" ht="20.100000000000001" customHeight="1">
      <c r="A359" s="1" t="s">
        <v>368</v>
      </c>
      <c r="B359" s="1">
        <v>1</v>
      </c>
      <c r="F359" s="1" t="s">
        <v>366</v>
      </c>
      <c r="G359" s="1">
        <v>2</v>
      </c>
      <c r="H359" s="1">
        <v>62022201</v>
      </c>
    </row>
    <row r="360" spans="1:8" s="2" customFormat="1" ht="20.100000000000001" customHeight="1">
      <c r="A360" s="1" t="s">
        <v>369</v>
      </c>
      <c r="B360" s="1">
        <v>1</v>
      </c>
      <c r="F360" s="1" t="s">
        <v>366</v>
      </c>
      <c r="G360" s="1">
        <v>3</v>
      </c>
      <c r="H360" s="1">
        <v>62022201</v>
      </c>
    </row>
    <row r="361" spans="1:8" s="2" customFormat="1" ht="20.100000000000001" customHeight="1">
      <c r="A361" s="1" t="s">
        <v>370</v>
      </c>
      <c r="B361" s="1">
        <v>1</v>
      </c>
      <c r="F361" s="1" t="s">
        <v>366</v>
      </c>
      <c r="G361" s="1">
        <v>4</v>
      </c>
      <c r="H361" s="1">
        <v>62022201</v>
      </c>
    </row>
    <row r="362" spans="1:8" s="2" customFormat="1" ht="20.100000000000001" customHeight="1">
      <c r="A362" s="1" t="s">
        <v>371</v>
      </c>
      <c r="B362" s="1">
        <v>1</v>
      </c>
      <c r="F362" s="1" t="s">
        <v>366</v>
      </c>
      <c r="G362" s="1">
        <v>5</v>
      </c>
      <c r="H362" s="1">
        <v>62022201</v>
      </c>
    </row>
    <row r="363" spans="1:8" s="2" customFormat="1" ht="20.100000000000001" customHeight="1">
      <c r="A363" s="1" t="s">
        <v>372</v>
      </c>
      <c r="B363" s="1">
        <v>1</v>
      </c>
      <c r="F363" s="1" t="s">
        <v>373</v>
      </c>
      <c r="G363" s="1">
        <v>0</v>
      </c>
      <c r="H363" s="1">
        <v>62022301</v>
      </c>
    </row>
    <row r="364" spans="1:8" s="2" customFormat="1" ht="20.100000000000001" customHeight="1">
      <c r="A364" s="1" t="s">
        <v>374</v>
      </c>
      <c r="B364" s="1">
        <v>1</v>
      </c>
      <c r="F364" s="1" t="s">
        <v>373</v>
      </c>
      <c r="G364" s="1">
        <v>1</v>
      </c>
      <c r="H364" s="1">
        <v>62022301</v>
      </c>
    </row>
    <row r="365" spans="1:8" s="2" customFormat="1" ht="20.100000000000001" customHeight="1">
      <c r="A365" s="1" t="s">
        <v>375</v>
      </c>
      <c r="B365" s="1">
        <v>1</v>
      </c>
      <c r="F365" s="1" t="s">
        <v>373</v>
      </c>
      <c r="G365" s="1">
        <v>2</v>
      </c>
      <c r="H365" s="1">
        <v>62022301</v>
      </c>
    </row>
    <row r="366" spans="1:8" s="2" customFormat="1" ht="20.100000000000001" customHeight="1">
      <c r="A366" s="1" t="s">
        <v>376</v>
      </c>
      <c r="B366" s="1">
        <v>1</v>
      </c>
      <c r="F366" s="1" t="s">
        <v>373</v>
      </c>
      <c r="G366" s="1">
        <v>3</v>
      </c>
      <c r="H366" s="1">
        <v>62022301</v>
      </c>
    </row>
    <row r="367" spans="1:8" s="2" customFormat="1" ht="20.100000000000001" customHeight="1">
      <c r="A367" s="1" t="s">
        <v>377</v>
      </c>
      <c r="B367" s="1">
        <v>1</v>
      </c>
      <c r="F367" s="1" t="s">
        <v>373</v>
      </c>
      <c r="G367" s="1">
        <v>4</v>
      </c>
      <c r="H367" s="1">
        <v>62022301</v>
      </c>
    </row>
    <row r="368" spans="1:8" s="2" customFormat="1" ht="20.100000000000001" customHeight="1">
      <c r="A368" s="1" t="s">
        <v>378</v>
      </c>
      <c r="B368" s="1">
        <v>1</v>
      </c>
      <c r="F368" s="1" t="s">
        <v>373</v>
      </c>
      <c r="G368" s="1">
        <v>5</v>
      </c>
      <c r="H368" s="1">
        <v>62022301</v>
      </c>
    </row>
    <row r="369" spans="1:8" s="2" customFormat="1" ht="20.100000000000001" customHeight="1">
      <c r="A369" s="1" t="s">
        <v>379</v>
      </c>
      <c r="B369" s="1">
        <v>1</v>
      </c>
      <c r="F369" s="1" t="s">
        <v>380</v>
      </c>
      <c r="G369" s="1">
        <v>0</v>
      </c>
      <c r="H369" s="1">
        <v>62022401</v>
      </c>
    </row>
    <row r="370" spans="1:8" s="2" customFormat="1" ht="20.100000000000001" customHeight="1">
      <c r="A370" s="1" t="s">
        <v>381</v>
      </c>
      <c r="B370" s="1">
        <v>1</v>
      </c>
      <c r="F370" s="1" t="s">
        <v>380</v>
      </c>
      <c r="G370" s="1">
        <v>1</v>
      </c>
      <c r="H370" s="1">
        <v>62022401</v>
      </c>
    </row>
    <row r="371" spans="1:8" s="2" customFormat="1" ht="20.100000000000001" customHeight="1">
      <c r="A371" s="1" t="s">
        <v>382</v>
      </c>
      <c r="B371" s="1">
        <v>1</v>
      </c>
      <c r="F371" s="1" t="s">
        <v>380</v>
      </c>
      <c r="G371" s="1">
        <v>2</v>
      </c>
      <c r="H371" s="1">
        <v>62022401</v>
      </c>
    </row>
    <row r="372" spans="1:8" s="2" customFormat="1" ht="20.100000000000001" customHeight="1">
      <c r="A372" s="1" t="s">
        <v>383</v>
      </c>
      <c r="B372" s="1">
        <v>1</v>
      </c>
      <c r="F372" s="1" t="s">
        <v>380</v>
      </c>
      <c r="G372" s="1">
        <v>3</v>
      </c>
      <c r="H372" s="1">
        <v>62022401</v>
      </c>
    </row>
    <row r="373" spans="1:8" s="2" customFormat="1" ht="20.100000000000001" customHeight="1">
      <c r="A373" s="1" t="s">
        <v>384</v>
      </c>
      <c r="B373" s="1">
        <v>1</v>
      </c>
      <c r="F373" s="1" t="s">
        <v>380</v>
      </c>
      <c r="G373" s="1">
        <v>4</v>
      </c>
      <c r="H373" s="1">
        <v>62022401</v>
      </c>
    </row>
    <row r="374" spans="1:8" s="2" customFormat="1" ht="20.100000000000001" customHeight="1">
      <c r="A374" s="1" t="s">
        <v>247</v>
      </c>
      <c r="B374" s="1">
        <v>1</v>
      </c>
      <c r="F374" s="1" t="s">
        <v>385</v>
      </c>
      <c r="G374" s="1">
        <v>0</v>
      </c>
      <c r="H374" s="1">
        <v>62022401</v>
      </c>
    </row>
    <row r="375" spans="1:8" s="2" customFormat="1" ht="20.100000000000001" customHeight="1">
      <c r="A375" s="1" t="s">
        <v>386</v>
      </c>
      <c r="B375" s="1">
        <v>1</v>
      </c>
      <c r="F375" s="1" t="s">
        <v>385</v>
      </c>
      <c r="G375" s="1">
        <v>1</v>
      </c>
      <c r="H375" s="1">
        <v>62022401</v>
      </c>
    </row>
    <row r="376" spans="1:8" s="2" customFormat="1" ht="20.100000000000001" customHeight="1">
      <c r="A376" s="1" t="s">
        <v>387</v>
      </c>
      <c r="B376" s="1">
        <v>1</v>
      </c>
      <c r="F376" s="1" t="s">
        <v>385</v>
      </c>
      <c r="G376" s="1">
        <v>2</v>
      </c>
      <c r="H376" s="1">
        <v>62022401</v>
      </c>
    </row>
    <row r="377" spans="1:8" s="2" customFormat="1" ht="20.100000000000001" customHeight="1">
      <c r="A377" s="1" t="s">
        <v>114</v>
      </c>
      <c r="B377" s="1">
        <v>1</v>
      </c>
      <c r="F377" s="1" t="s">
        <v>385</v>
      </c>
      <c r="G377" s="1">
        <v>3</v>
      </c>
      <c r="H377" s="1">
        <v>62022401</v>
      </c>
    </row>
    <row r="378" spans="1:8" s="2" customFormat="1" ht="20.100000000000001" customHeight="1">
      <c r="A378" s="1" t="s">
        <v>388</v>
      </c>
      <c r="B378" s="1">
        <v>1</v>
      </c>
      <c r="F378" s="1" t="s">
        <v>385</v>
      </c>
      <c r="G378" s="1">
        <v>4</v>
      </c>
      <c r="H378" s="1">
        <v>62022401</v>
      </c>
    </row>
    <row r="379" spans="1:8" s="2" customFormat="1" ht="20.100000000000001" customHeight="1">
      <c r="A379" s="1" t="s">
        <v>389</v>
      </c>
      <c r="B379" s="1">
        <v>1</v>
      </c>
      <c r="F379" s="1" t="s">
        <v>385</v>
      </c>
      <c r="G379" s="1">
        <v>5</v>
      </c>
      <c r="H379" s="1">
        <v>62022401</v>
      </c>
    </row>
    <row r="380" spans="1:8" s="2" customFormat="1" ht="20.100000000000001" customHeight="1">
      <c r="A380" s="1" t="s">
        <v>254</v>
      </c>
      <c r="B380" s="1">
        <v>1</v>
      </c>
      <c r="F380" s="1" t="s">
        <v>390</v>
      </c>
      <c r="G380" s="1">
        <v>0</v>
      </c>
      <c r="H380" s="1">
        <v>62023101</v>
      </c>
    </row>
    <row r="381" spans="1:8" s="2" customFormat="1" ht="20.100000000000001" customHeight="1">
      <c r="A381" s="1" t="s">
        <v>391</v>
      </c>
      <c r="B381" s="1">
        <v>1</v>
      </c>
      <c r="F381" s="1" t="s">
        <v>390</v>
      </c>
      <c r="G381" s="1">
        <v>1</v>
      </c>
      <c r="H381" s="1">
        <v>62023101</v>
      </c>
    </row>
    <row r="382" spans="1:8" s="2" customFormat="1" ht="20.100000000000001" customHeight="1">
      <c r="A382" s="1" t="s">
        <v>392</v>
      </c>
      <c r="B382" s="1">
        <v>1</v>
      </c>
      <c r="F382" s="1" t="s">
        <v>390</v>
      </c>
      <c r="G382" s="1">
        <v>2</v>
      </c>
      <c r="H382" s="1">
        <v>62023101</v>
      </c>
    </row>
    <row r="383" spans="1:8" s="2" customFormat="1" ht="20.100000000000001" customHeight="1">
      <c r="A383" s="1" t="s">
        <v>56</v>
      </c>
      <c r="B383" s="1">
        <v>1</v>
      </c>
      <c r="F383" s="1" t="s">
        <v>390</v>
      </c>
      <c r="G383" s="1">
        <v>3</v>
      </c>
      <c r="H383" s="1">
        <v>62023101</v>
      </c>
    </row>
    <row r="384" spans="1:8" s="2" customFormat="1" ht="20.100000000000001" customHeight="1">
      <c r="A384" s="1" t="s">
        <v>393</v>
      </c>
      <c r="B384" s="1">
        <v>1</v>
      </c>
      <c r="F384" s="1" t="s">
        <v>390</v>
      </c>
      <c r="G384" s="1">
        <v>4</v>
      </c>
      <c r="H384" s="1">
        <v>62023101</v>
      </c>
    </row>
    <row r="385" spans="1:8" s="2" customFormat="1" ht="20.100000000000001" customHeight="1">
      <c r="A385" s="1" t="s">
        <v>394</v>
      </c>
      <c r="B385" s="1">
        <v>1</v>
      </c>
      <c r="F385" s="1" t="s">
        <v>390</v>
      </c>
      <c r="G385" s="1">
        <v>5</v>
      </c>
      <c r="H385" s="1">
        <v>62023101</v>
      </c>
    </row>
    <row r="386" spans="1:8" s="2" customFormat="1" ht="20.100000000000001" customHeight="1">
      <c r="A386" s="1" t="s">
        <v>395</v>
      </c>
      <c r="B386" s="1">
        <v>1</v>
      </c>
      <c r="F386" s="1" t="s">
        <v>396</v>
      </c>
      <c r="G386" s="1">
        <v>0</v>
      </c>
      <c r="H386" s="1">
        <v>62021101</v>
      </c>
    </row>
    <row r="387" spans="1:8" s="2" customFormat="1" ht="20.100000000000001" customHeight="1">
      <c r="A387" s="1" t="s">
        <v>63</v>
      </c>
      <c r="B387" s="1">
        <v>1</v>
      </c>
      <c r="F387" s="1" t="s">
        <v>396</v>
      </c>
      <c r="G387" s="1">
        <v>1</v>
      </c>
      <c r="H387" s="1">
        <v>62021101</v>
      </c>
    </row>
    <row r="388" spans="1:8" s="2" customFormat="1" ht="20.100000000000001" customHeight="1">
      <c r="A388" s="1" t="s">
        <v>397</v>
      </c>
      <c r="B388" s="1">
        <v>1</v>
      </c>
      <c r="F388" s="1" t="s">
        <v>396</v>
      </c>
      <c r="G388" s="1">
        <v>2</v>
      </c>
      <c r="H388" s="1">
        <v>62021101</v>
      </c>
    </row>
    <row r="389" spans="1:8" s="2" customFormat="1" ht="20.100000000000001" customHeight="1">
      <c r="A389" s="1" t="s">
        <v>398</v>
      </c>
      <c r="B389" s="1">
        <v>1</v>
      </c>
      <c r="F389" s="1" t="s">
        <v>396</v>
      </c>
      <c r="G389" s="1">
        <v>3</v>
      </c>
      <c r="H389" s="1">
        <v>62021101</v>
      </c>
    </row>
    <row r="390" spans="1:8" s="2" customFormat="1" ht="20.100000000000001" customHeight="1">
      <c r="A390" s="1" t="s">
        <v>63</v>
      </c>
      <c r="B390" s="1">
        <v>1</v>
      </c>
      <c r="F390" s="1" t="s">
        <v>396</v>
      </c>
      <c r="G390" s="1">
        <v>4</v>
      </c>
      <c r="H390" s="1">
        <v>62021101</v>
      </c>
    </row>
    <row r="391" spans="1:8" s="2" customFormat="1" ht="20.100000000000001" customHeight="1">
      <c r="A391" s="1" t="s">
        <v>399</v>
      </c>
      <c r="B391" s="1">
        <v>1</v>
      </c>
      <c r="F391" s="1" t="s">
        <v>396</v>
      </c>
      <c r="G391" s="1">
        <v>5</v>
      </c>
      <c r="H391" s="1">
        <v>62021101</v>
      </c>
    </row>
    <row r="392" spans="1:8" s="2" customFormat="1" ht="20.100000000000001" customHeight="1">
      <c r="A392" s="1" t="s">
        <v>400</v>
      </c>
      <c r="B392" s="1">
        <v>1</v>
      </c>
      <c r="F392" s="1" t="s">
        <v>401</v>
      </c>
      <c r="G392" s="1">
        <v>0</v>
      </c>
      <c r="H392" s="1">
        <v>62023201</v>
      </c>
    </row>
    <row r="393" spans="1:8" s="2" customFormat="1" ht="20.100000000000001" customHeight="1">
      <c r="A393" s="1" t="s">
        <v>402</v>
      </c>
      <c r="B393" s="1">
        <v>1</v>
      </c>
      <c r="F393" s="1" t="s">
        <v>401</v>
      </c>
      <c r="G393" s="1">
        <v>1</v>
      </c>
      <c r="H393" s="1">
        <v>62023201</v>
      </c>
    </row>
    <row r="394" spans="1:8" s="2" customFormat="1" ht="20.100000000000001" customHeight="1">
      <c r="A394" s="1" t="s">
        <v>128</v>
      </c>
      <c r="B394" s="1">
        <v>1</v>
      </c>
      <c r="F394" s="1" t="s">
        <v>401</v>
      </c>
      <c r="G394" s="1">
        <v>2</v>
      </c>
      <c r="H394" s="1">
        <v>62023201</v>
      </c>
    </row>
    <row r="395" spans="1:8" s="2" customFormat="1" ht="20.100000000000001" customHeight="1">
      <c r="A395" s="1" t="s">
        <v>403</v>
      </c>
      <c r="B395" s="1">
        <v>1</v>
      </c>
      <c r="F395" s="1" t="s">
        <v>401</v>
      </c>
      <c r="G395" s="1">
        <v>3</v>
      </c>
      <c r="H395" s="1">
        <v>62023201</v>
      </c>
    </row>
    <row r="396" spans="1:8" s="2" customFormat="1" ht="20.100000000000001" customHeight="1">
      <c r="A396" s="1" t="s">
        <v>404</v>
      </c>
      <c r="B396" s="1">
        <v>1</v>
      </c>
      <c r="F396" s="1" t="s">
        <v>401</v>
      </c>
      <c r="G396" s="1">
        <v>4</v>
      </c>
      <c r="H396" s="1">
        <v>62023201</v>
      </c>
    </row>
    <row r="397" spans="1:8" s="2" customFormat="1" ht="20.100000000000001" customHeight="1">
      <c r="A397" s="1" t="s">
        <v>405</v>
      </c>
      <c r="B397" s="1">
        <v>1</v>
      </c>
      <c r="F397" s="1" t="s">
        <v>401</v>
      </c>
      <c r="G397" s="1">
        <v>5</v>
      </c>
      <c r="H397" s="1">
        <v>62023201</v>
      </c>
    </row>
    <row r="398" spans="1:8" s="2" customFormat="1" ht="20.100000000000001" customHeight="1">
      <c r="A398" s="1" t="s">
        <v>406</v>
      </c>
      <c r="B398" s="1">
        <v>1</v>
      </c>
      <c r="F398" s="1" t="s">
        <v>407</v>
      </c>
      <c r="G398" s="1">
        <v>0</v>
      </c>
      <c r="H398" s="1">
        <v>62023301</v>
      </c>
    </row>
    <row r="399" spans="1:8" s="2" customFormat="1" ht="20.100000000000001" customHeight="1">
      <c r="A399" s="1" t="s">
        <v>408</v>
      </c>
      <c r="B399" s="1">
        <v>1</v>
      </c>
      <c r="F399" s="1" t="s">
        <v>407</v>
      </c>
      <c r="G399" s="1">
        <v>1</v>
      </c>
      <c r="H399" s="1">
        <v>62023301</v>
      </c>
    </row>
    <row r="400" spans="1:8" s="2" customFormat="1" ht="20.100000000000001" customHeight="1">
      <c r="A400" s="1" t="s">
        <v>409</v>
      </c>
      <c r="B400" s="1">
        <v>1</v>
      </c>
      <c r="F400" s="1" t="s">
        <v>407</v>
      </c>
      <c r="G400" s="1">
        <v>2</v>
      </c>
      <c r="H400" s="1">
        <v>62023301</v>
      </c>
    </row>
    <row r="401" spans="1:13" s="2" customFormat="1" ht="20.100000000000001" customHeight="1">
      <c r="A401" s="1" t="s">
        <v>410</v>
      </c>
      <c r="B401" s="1">
        <v>1</v>
      </c>
      <c r="F401" s="1" t="s">
        <v>407</v>
      </c>
      <c r="G401" s="1">
        <v>3</v>
      </c>
      <c r="H401" s="1">
        <v>62023301</v>
      </c>
    </row>
    <row r="402" spans="1:13" s="2" customFormat="1" ht="20.100000000000001" customHeight="1">
      <c r="A402" s="1" t="s">
        <v>411</v>
      </c>
      <c r="B402" s="1">
        <v>1</v>
      </c>
      <c r="F402" s="1" t="s">
        <v>407</v>
      </c>
      <c r="G402" s="1">
        <v>4</v>
      </c>
      <c r="H402" s="1">
        <v>62023301</v>
      </c>
    </row>
    <row r="403" spans="1:13" s="2" customFormat="1" ht="20.100000000000001" customHeight="1">
      <c r="A403" s="1" t="s">
        <v>412</v>
      </c>
      <c r="B403" s="1">
        <v>1</v>
      </c>
      <c r="F403" s="1" t="s">
        <v>407</v>
      </c>
      <c r="G403" s="1">
        <v>5</v>
      </c>
      <c r="H403" s="1">
        <v>62023301</v>
      </c>
    </row>
    <row r="404" spans="1:13" s="2" customFormat="1" ht="20.100000000000001" customHeight="1">
      <c r="A404" s="1" t="s">
        <v>413</v>
      </c>
      <c r="B404" s="1">
        <v>1</v>
      </c>
      <c r="F404" s="1" t="s">
        <v>414</v>
      </c>
      <c r="G404" s="1">
        <v>0</v>
      </c>
      <c r="H404" s="1">
        <v>62023401</v>
      </c>
    </row>
    <row r="405" spans="1:13" s="2" customFormat="1" ht="20.100000000000001" customHeight="1">
      <c r="A405" s="1" t="s">
        <v>415</v>
      </c>
      <c r="B405" s="1">
        <v>1</v>
      </c>
      <c r="F405" s="1" t="s">
        <v>414</v>
      </c>
      <c r="G405" s="1">
        <v>1</v>
      </c>
      <c r="H405" s="1">
        <v>62023401</v>
      </c>
    </row>
    <row r="406" spans="1:13" s="2" customFormat="1" ht="20.100000000000001" customHeight="1">
      <c r="A406" s="1" t="s">
        <v>416</v>
      </c>
      <c r="B406" s="1">
        <v>1</v>
      </c>
      <c r="F406" s="1" t="s">
        <v>414</v>
      </c>
      <c r="G406" s="1">
        <v>2</v>
      </c>
      <c r="H406" s="1">
        <v>62023401</v>
      </c>
    </row>
    <row r="407" spans="1:13" s="2" customFormat="1" ht="20.100000000000001" customHeight="1">
      <c r="A407" s="1" t="s">
        <v>417</v>
      </c>
      <c r="B407" s="1">
        <v>1</v>
      </c>
      <c r="F407" s="1" t="s">
        <v>414</v>
      </c>
      <c r="G407" s="1">
        <v>3</v>
      </c>
      <c r="H407" s="1">
        <v>62023401</v>
      </c>
    </row>
    <row r="408" spans="1:13" s="2" customFormat="1" ht="20.100000000000001" customHeight="1">
      <c r="A408" s="1" t="s">
        <v>418</v>
      </c>
      <c r="B408" s="1">
        <v>1</v>
      </c>
      <c r="F408" s="1" t="s">
        <v>414</v>
      </c>
      <c r="G408" s="1">
        <v>4</v>
      </c>
      <c r="H408" s="1">
        <v>62023401</v>
      </c>
    </row>
    <row r="409" spans="1:13" s="2" customFormat="1" ht="20.100000000000001" customHeight="1">
      <c r="A409" s="1" t="s">
        <v>419</v>
      </c>
      <c r="B409" s="1">
        <v>1</v>
      </c>
      <c r="F409" s="1" t="s">
        <v>414</v>
      </c>
      <c r="G409" s="1">
        <v>5</v>
      </c>
      <c r="H409" s="1">
        <v>62023401</v>
      </c>
    </row>
    <row r="410" spans="1:13" s="2" customFormat="1" ht="20.100000000000001" customHeight="1">
      <c r="A410" s="1" t="s">
        <v>420</v>
      </c>
      <c r="B410" s="1">
        <v>1</v>
      </c>
      <c r="D410" s="1"/>
      <c r="E410" s="1"/>
      <c r="F410" s="1"/>
      <c r="G410" s="1"/>
      <c r="H410" s="1"/>
      <c r="I410" s="1"/>
      <c r="J410" s="1"/>
      <c r="K410" s="1"/>
      <c r="L410" s="1"/>
      <c r="M410" s="1"/>
    </row>
    <row r="411" spans="1:13" s="6" customFormat="1" ht="20.100000000000001" customHeight="1">
      <c r="A411" s="19" t="s">
        <v>421</v>
      </c>
      <c r="B411" s="1">
        <v>1</v>
      </c>
      <c r="D411" s="1"/>
      <c r="E411" s="1"/>
      <c r="F411" s="1"/>
      <c r="G411" s="1"/>
      <c r="H411" s="1"/>
      <c r="I411" s="1"/>
      <c r="J411" s="1"/>
      <c r="K411" s="1"/>
      <c r="L411" s="1"/>
      <c r="M411" s="1"/>
    </row>
    <row r="412" spans="1:13" s="6" customFormat="1" ht="20.100000000000001" customHeight="1">
      <c r="A412" s="19" t="s">
        <v>422</v>
      </c>
      <c r="B412" s="1">
        <v>1</v>
      </c>
      <c r="D412" s="1"/>
      <c r="E412" s="1"/>
      <c r="F412" s="1"/>
      <c r="G412" s="1"/>
      <c r="H412" s="1"/>
      <c r="I412" s="1"/>
      <c r="J412" s="1"/>
      <c r="K412" s="1"/>
      <c r="L412" s="1">
        <v>1120</v>
      </c>
      <c r="M412" s="1"/>
    </row>
    <row r="413" spans="1:13" s="6" customFormat="1" ht="20.100000000000001" customHeight="1">
      <c r="A413" s="19" t="s">
        <v>423</v>
      </c>
      <c r="B413" s="1">
        <v>1</v>
      </c>
      <c r="D413" s="1"/>
      <c r="E413" s="1"/>
      <c r="F413" s="1"/>
      <c r="G413" s="1"/>
      <c r="H413" s="1"/>
      <c r="I413" s="1"/>
      <c r="J413" s="1"/>
      <c r="K413" s="1"/>
      <c r="L413" s="1"/>
      <c r="M413" s="1"/>
    </row>
    <row r="414" spans="1:13" s="6" customFormat="1" ht="20.100000000000001" customHeight="1">
      <c r="A414" s="19" t="s">
        <v>424</v>
      </c>
      <c r="B414" s="1">
        <v>1</v>
      </c>
      <c r="D414" s="1"/>
      <c r="E414" s="1"/>
      <c r="F414" s="1"/>
      <c r="G414" s="1"/>
      <c r="H414" s="1">
        <v>880</v>
      </c>
      <c r="I414" s="1"/>
      <c r="J414" s="1"/>
      <c r="K414" s="1"/>
      <c r="L414" s="1"/>
      <c r="M414" s="1"/>
    </row>
    <row r="415" spans="1:13" s="6" customFormat="1" ht="20.100000000000001" customHeight="1">
      <c r="A415" s="19" t="s">
        <v>425</v>
      </c>
      <c r="B415" s="1">
        <v>1</v>
      </c>
      <c r="D415" s="1"/>
      <c r="E415" s="1"/>
      <c r="F415" s="1">
        <v>1008</v>
      </c>
      <c r="G415" s="1">
        <v>520</v>
      </c>
      <c r="H415" s="1">
        <v>1120</v>
      </c>
      <c r="I415" s="1"/>
      <c r="J415" s="1"/>
      <c r="K415" s="1"/>
      <c r="L415" s="1"/>
      <c r="M415" s="1"/>
    </row>
    <row r="416" spans="1:13" s="6" customFormat="1" ht="20.100000000000001" customHeight="1">
      <c r="A416" s="19">
        <v>20660</v>
      </c>
      <c r="B416" s="1">
        <v>1</v>
      </c>
      <c r="D416" s="1"/>
      <c r="E416" s="1">
        <f>H416/F416</f>
        <v>1.2003968253968254</v>
      </c>
      <c r="F416" s="1">
        <v>1008</v>
      </c>
      <c r="G416" s="1">
        <v>60</v>
      </c>
      <c r="H416" s="1">
        <v>1210</v>
      </c>
      <c r="I416" s="1"/>
      <c r="J416" s="1"/>
      <c r="K416" s="1"/>
      <c r="L416" s="1">
        <f>K416/F415</f>
        <v>0</v>
      </c>
      <c r="M416" s="1"/>
    </row>
    <row r="417" spans="1:13" s="6" customFormat="1" ht="20.100000000000001" customHeight="1">
      <c r="A417" s="19" t="s">
        <v>426</v>
      </c>
      <c r="B417" s="1">
        <v>1</v>
      </c>
      <c r="D417" s="1"/>
      <c r="E417" s="1"/>
      <c r="F417" s="1"/>
      <c r="G417" s="1">
        <v>750</v>
      </c>
      <c r="H417" s="1">
        <v>1513</v>
      </c>
      <c r="I417" s="1"/>
      <c r="J417" s="1"/>
      <c r="K417" s="1"/>
      <c r="L417" s="1">
        <f>K417/H416</f>
        <v>0</v>
      </c>
      <c r="M417" s="1"/>
    </row>
    <row r="418" spans="1:13" s="6" customFormat="1" ht="20.100000000000001" customHeight="1">
      <c r="A418" s="19" t="s">
        <v>427</v>
      </c>
      <c r="B418" s="1">
        <v>1</v>
      </c>
      <c r="D418" s="1"/>
      <c r="E418" s="1"/>
      <c r="F418" s="1"/>
      <c r="G418" s="1"/>
      <c r="H418" s="1">
        <f>H417*1.2</f>
        <v>1815.6</v>
      </c>
      <c r="I418" s="1"/>
      <c r="J418" s="1"/>
      <c r="K418" s="1"/>
      <c r="L418" s="1"/>
      <c r="M418" s="1"/>
    </row>
    <row r="419" spans="1:13" s="6" customFormat="1" ht="20.100000000000001" customHeight="1">
      <c r="A419" s="19" t="s">
        <v>428</v>
      </c>
      <c r="B419" s="1">
        <v>1</v>
      </c>
      <c r="D419" s="1"/>
      <c r="E419" s="1"/>
      <c r="F419" s="1"/>
      <c r="G419" s="1"/>
      <c r="H419" s="1"/>
      <c r="I419" s="1"/>
      <c r="J419" s="1"/>
      <c r="K419" s="1"/>
      <c r="L419" s="1"/>
      <c r="M419" s="1"/>
    </row>
    <row r="420" spans="1:13" s="6" customFormat="1" ht="20.100000000000001" customHeight="1">
      <c r="A420" s="19" t="s">
        <v>429</v>
      </c>
      <c r="B420" s="1">
        <v>1</v>
      </c>
      <c r="D420" s="1"/>
      <c r="E420" s="1"/>
      <c r="F420" s="1"/>
      <c r="G420" s="1"/>
      <c r="H420" s="1"/>
      <c r="I420" s="1"/>
      <c r="J420" s="1"/>
      <c r="K420" s="1"/>
      <c r="L420" s="1"/>
      <c r="M420" s="1"/>
    </row>
    <row r="421" spans="1:13" s="6" customFormat="1" ht="20.100000000000001" customHeight="1">
      <c r="A421" s="19" t="s">
        <v>430</v>
      </c>
      <c r="B421" s="1">
        <v>1</v>
      </c>
      <c r="D421" s="1"/>
      <c r="E421" s="1"/>
      <c r="F421" s="1"/>
      <c r="G421" s="1"/>
      <c r="H421" s="1">
        <v>1120</v>
      </c>
      <c r="I421" s="1"/>
      <c r="J421" s="1"/>
      <c r="K421" s="1"/>
      <c r="L421" s="1"/>
      <c r="M421" s="1"/>
    </row>
    <row r="422" spans="1:13" s="6" customFormat="1" ht="20.100000000000001" customHeight="1">
      <c r="A422" s="19" t="s">
        <v>431</v>
      </c>
      <c r="B422" s="1">
        <v>1</v>
      </c>
      <c r="D422" s="1"/>
      <c r="E422" s="1"/>
      <c r="F422" s="1"/>
      <c r="G422" s="1"/>
      <c r="H422" s="1"/>
      <c r="I422" s="1"/>
      <c r="J422" s="1"/>
      <c r="K422" s="1"/>
      <c r="L422" s="1"/>
      <c r="M422" s="1"/>
    </row>
    <row r="423" spans="1:13" s="6" customFormat="1" ht="20.100000000000001" customHeight="1">
      <c r="A423" s="19" t="s">
        <v>432</v>
      </c>
      <c r="B423" s="1">
        <v>1</v>
      </c>
      <c r="F423" s="1"/>
      <c r="G423" s="1">
        <v>4</v>
      </c>
      <c r="H423" s="1">
        <v>2</v>
      </c>
      <c r="I423" s="1"/>
    </row>
    <row r="424" spans="1:13" s="6" customFormat="1" ht="20.100000000000001" customHeight="1">
      <c r="A424" s="19" t="s">
        <v>433</v>
      </c>
      <c r="B424" s="1">
        <v>1</v>
      </c>
      <c r="F424" s="1"/>
      <c r="G424" s="1">
        <v>8</v>
      </c>
      <c r="H424" s="1">
        <v>4</v>
      </c>
      <c r="I424" s="1"/>
    </row>
    <row r="425" spans="1:13" s="6" customFormat="1" ht="20.100000000000001" customHeight="1">
      <c r="A425" s="19" t="s">
        <v>434</v>
      </c>
      <c r="B425" s="1">
        <v>1</v>
      </c>
      <c r="F425" s="1"/>
      <c r="G425" s="1">
        <v>12</v>
      </c>
      <c r="H425" s="1">
        <v>6</v>
      </c>
      <c r="I425" s="1"/>
    </row>
    <row r="426" spans="1:13" s="6" customFormat="1" ht="20.100000000000001" customHeight="1">
      <c r="A426" s="19" t="s">
        <v>435</v>
      </c>
      <c r="B426" s="1">
        <v>1</v>
      </c>
      <c r="F426" s="19"/>
      <c r="G426" s="19"/>
      <c r="H426" s="19"/>
      <c r="I426" s="19"/>
    </row>
    <row r="427" spans="1:13" s="6" customFormat="1" ht="20.100000000000001" customHeight="1">
      <c r="A427" s="19" t="s">
        <v>436</v>
      </c>
      <c r="B427" s="1">
        <v>1</v>
      </c>
    </row>
    <row r="428" spans="1:13" s="6" customFormat="1" ht="20.100000000000001" customHeight="1">
      <c r="A428" s="19" t="s">
        <v>437</v>
      </c>
      <c r="B428" s="1">
        <v>1</v>
      </c>
      <c r="H428" s="20">
        <v>14090002</v>
      </c>
      <c r="I428" s="23"/>
    </row>
    <row r="429" spans="1:13" s="6" customFormat="1" ht="20.100000000000001" customHeight="1">
      <c r="A429" s="19" t="s">
        <v>439</v>
      </c>
      <c r="B429" s="1">
        <v>1</v>
      </c>
      <c r="G429" s="1" t="s">
        <v>440</v>
      </c>
    </row>
    <row r="430" spans="1:13" s="6" customFormat="1" ht="20.100000000000001" customHeight="1">
      <c r="A430" s="19" t="s">
        <v>441</v>
      </c>
      <c r="B430" s="1">
        <v>1</v>
      </c>
      <c r="G430" s="1">
        <v>50</v>
      </c>
      <c r="H430" s="21">
        <v>10041101</v>
      </c>
      <c r="I430" s="21"/>
      <c r="J430" s="1"/>
    </row>
    <row r="431" spans="1:13" s="6" customFormat="1" ht="20.100000000000001" customHeight="1">
      <c r="A431" s="19" t="s">
        <v>169</v>
      </c>
      <c r="B431" s="1">
        <v>1</v>
      </c>
      <c r="G431" s="1">
        <v>100</v>
      </c>
      <c r="H431" s="20">
        <v>14070003</v>
      </c>
      <c r="I431" s="23"/>
      <c r="J431" s="1"/>
    </row>
    <row r="432" spans="1:13" s="6" customFormat="1" ht="20.100000000000001" customHeight="1">
      <c r="A432" s="19" t="s">
        <v>378</v>
      </c>
      <c r="B432" s="1">
        <v>1</v>
      </c>
      <c r="G432" s="1">
        <v>200</v>
      </c>
      <c r="H432" s="22">
        <v>10010091</v>
      </c>
      <c r="I432" s="24"/>
      <c r="J432" s="1"/>
    </row>
    <row r="433" spans="1:10" s="6" customFormat="1" ht="20.100000000000001" customHeight="1">
      <c r="A433" s="19" t="s">
        <v>445</v>
      </c>
      <c r="B433" s="1">
        <v>1</v>
      </c>
      <c r="G433" s="1">
        <v>300</v>
      </c>
      <c r="H433" s="22">
        <v>10000121</v>
      </c>
      <c r="I433" s="25"/>
      <c r="J433" s="1"/>
    </row>
    <row r="434" spans="1:10" s="6" customFormat="1" ht="20.100000000000001" customHeight="1">
      <c r="A434" s="19" t="s">
        <v>447</v>
      </c>
      <c r="B434" s="1">
        <v>1</v>
      </c>
      <c r="G434" s="1">
        <v>500</v>
      </c>
      <c r="H434" s="20">
        <v>14090002</v>
      </c>
      <c r="I434" s="23"/>
      <c r="J434" s="1"/>
    </row>
    <row r="435" spans="1:10" s="6" customFormat="1" ht="20.100000000000001" customHeight="1">
      <c r="A435" s="19" t="s">
        <v>448</v>
      </c>
      <c r="B435" s="1">
        <v>1</v>
      </c>
      <c r="G435" s="1">
        <v>750</v>
      </c>
      <c r="H435" s="22">
        <v>11200001</v>
      </c>
      <c r="I435" s="26"/>
    </row>
    <row r="436" spans="1:10" s="6" customFormat="1" ht="20.100000000000001" customHeight="1">
      <c r="A436" s="19" t="s">
        <v>450</v>
      </c>
      <c r="B436" s="1">
        <v>1</v>
      </c>
      <c r="G436" s="1">
        <v>1000</v>
      </c>
      <c r="H436" s="22">
        <v>10010046</v>
      </c>
      <c r="I436" s="25"/>
    </row>
    <row r="437" spans="1:10" s="6" customFormat="1" ht="20.100000000000001" customHeight="1">
      <c r="A437" s="19" t="s">
        <v>176</v>
      </c>
      <c r="B437" s="1">
        <v>1</v>
      </c>
    </row>
    <row r="438" spans="1:10" s="6" customFormat="1" ht="20.100000000000001" customHeight="1">
      <c r="A438" s="19" t="s">
        <v>452</v>
      </c>
      <c r="B438" s="1">
        <v>1</v>
      </c>
    </row>
    <row r="439" spans="1:10" s="6" customFormat="1" ht="20.100000000000001" customHeight="1">
      <c r="A439" s="19" t="s">
        <v>453</v>
      </c>
      <c r="B439" s="1">
        <v>1</v>
      </c>
    </row>
    <row r="440" spans="1:10" s="6" customFormat="1" ht="20.100000000000001" customHeight="1">
      <c r="A440" s="19" t="s">
        <v>179</v>
      </c>
      <c r="B440" s="1">
        <v>1</v>
      </c>
    </row>
    <row r="441" spans="1:10" s="6" customFormat="1" ht="20.100000000000001" customHeight="1">
      <c r="A441" s="19" t="s">
        <v>454</v>
      </c>
      <c r="B441" s="1">
        <v>1</v>
      </c>
    </row>
    <row r="442" spans="1:10" s="6" customFormat="1" ht="20.100000000000001" customHeight="1">
      <c r="A442" s="19" t="s">
        <v>51</v>
      </c>
      <c r="B442" s="1">
        <v>1</v>
      </c>
    </row>
    <row r="443" spans="1:10" s="6" customFormat="1" ht="20.100000000000001" customHeight="1">
      <c r="A443" s="19" t="s">
        <v>455</v>
      </c>
      <c r="B443" s="1">
        <v>1</v>
      </c>
    </row>
    <row r="444" spans="1:10" s="6" customFormat="1" ht="20.100000000000001" customHeight="1">
      <c r="A444" s="19" t="s">
        <v>456</v>
      </c>
      <c r="B444" s="1">
        <v>1</v>
      </c>
    </row>
    <row r="445" spans="1:10" s="6" customFormat="1" ht="20.100000000000001" customHeight="1">
      <c r="A445" s="19" t="s">
        <v>457</v>
      </c>
      <c r="B445" s="1">
        <v>1</v>
      </c>
    </row>
    <row r="446" spans="1:10" s="6" customFormat="1" ht="20.100000000000001" customHeight="1">
      <c r="A446" s="19" t="s">
        <v>458</v>
      </c>
      <c r="B446" s="1">
        <v>1</v>
      </c>
    </row>
    <row r="447" spans="1:10" s="6" customFormat="1" ht="20.100000000000001" customHeight="1">
      <c r="A447" s="19" t="s">
        <v>459</v>
      </c>
      <c r="B447" s="1">
        <v>1</v>
      </c>
    </row>
    <row r="448" spans="1:10" s="6" customFormat="1" ht="20.100000000000001" customHeight="1">
      <c r="A448" s="19">
        <v>686644</v>
      </c>
      <c r="B448" s="1">
        <v>1</v>
      </c>
    </row>
    <row r="449" spans="1:2" s="6" customFormat="1" ht="20.100000000000001" customHeight="1">
      <c r="A449" s="19" t="s">
        <v>0</v>
      </c>
      <c r="B449" s="1">
        <v>1</v>
      </c>
    </row>
    <row r="450" spans="1:2" s="6" customFormat="1" ht="20.100000000000001" customHeight="1">
      <c r="A450" s="19" t="s">
        <v>123</v>
      </c>
      <c r="B450" s="1">
        <v>1</v>
      </c>
    </row>
    <row r="451" spans="1:2" s="6" customFormat="1" ht="20.100000000000001" customHeight="1">
      <c r="A451" s="19" t="s">
        <v>328</v>
      </c>
      <c r="B451" s="1">
        <v>1</v>
      </c>
    </row>
    <row r="452" spans="1:2" s="6" customFormat="1" ht="20.100000000000001" customHeight="1">
      <c r="A452" s="19" t="s">
        <v>460</v>
      </c>
      <c r="B452" s="1">
        <v>1</v>
      </c>
    </row>
    <row r="453" spans="1:2" s="6" customFormat="1" ht="20.100000000000001" customHeight="1">
      <c r="A453" s="19" t="s">
        <v>461</v>
      </c>
      <c r="B453" s="1">
        <v>1</v>
      </c>
    </row>
    <row r="454" spans="1:2" s="6" customFormat="1" ht="20.100000000000001" customHeight="1">
      <c r="A454" s="19" t="s">
        <v>328</v>
      </c>
      <c r="B454" s="1">
        <v>1</v>
      </c>
    </row>
    <row r="455" spans="1:2" s="6" customFormat="1" ht="20.100000000000001" customHeight="1">
      <c r="A455" s="19" t="s">
        <v>462</v>
      </c>
      <c r="B455" s="1">
        <v>1</v>
      </c>
    </row>
    <row r="456" spans="1:2" s="6" customFormat="1" ht="20.100000000000001" customHeight="1">
      <c r="A456" s="19" t="s">
        <v>463</v>
      </c>
      <c r="B456" s="1">
        <v>1</v>
      </c>
    </row>
    <row r="457" spans="1:2" s="6" customFormat="1" ht="20.100000000000001" customHeight="1">
      <c r="A457" s="19" t="s">
        <v>464</v>
      </c>
      <c r="B457" s="1">
        <v>1</v>
      </c>
    </row>
    <row r="458" spans="1:2" s="6" customFormat="1" ht="20.100000000000001" customHeight="1">
      <c r="A458" s="19" t="s">
        <v>465</v>
      </c>
      <c r="B458" s="1">
        <v>1</v>
      </c>
    </row>
    <row r="459" spans="1:2" s="6" customFormat="1" ht="20.100000000000001" customHeight="1">
      <c r="A459" s="19" t="s">
        <v>466</v>
      </c>
      <c r="B459" s="1">
        <v>1</v>
      </c>
    </row>
    <row r="460" spans="1:2" s="6" customFormat="1" ht="20.100000000000001" customHeight="1">
      <c r="A460" s="19" t="s">
        <v>467</v>
      </c>
      <c r="B460" s="1">
        <v>1</v>
      </c>
    </row>
    <row r="461" spans="1:2" s="6" customFormat="1" ht="20.100000000000001" customHeight="1">
      <c r="A461" s="19" t="s">
        <v>468</v>
      </c>
      <c r="B461" s="1">
        <v>1</v>
      </c>
    </row>
    <row r="462" spans="1:2" s="6" customFormat="1" ht="20.100000000000001" customHeight="1">
      <c r="A462" s="19" t="s">
        <v>469</v>
      </c>
      <c r="B462" s="1">
        <v>1</v>
      </c>
    </row>
    <row r="463" spans="1:2" s="6" customFormat="1" ht="20.100000000000001" customHeight="1">
      <c r="A463" s="19" t="s">
        <v>470</v>
      </c>
      <c r="B463" s="1">
        <v>1</v>
      </c>
    </row>
    <row r="464" spans="1:2" s="6" customFormat="1" ht="20.100000000000001" customHeight="1">
      <c r="A464" s="19" t="s">
        <v>471</v>
      </c>
      <c r="B464" s="1">
        <v>1</v>
      </c>
    </row>
    <row r="465" spans="1:10" s="6" customFormat="1" ht="20.100000000000001" customHeight="1">
      <c r="A465" s="19" t="s">
        <v>472</v>
      </c>
      <c r="B465" s="1">
        <v>1</v>
      </c>
    </row>
    <row r="466" spans="1:10" s="6" customFormat="1" ht="20.100000000000001" customHeight="1">
      <c r="A466" s="19" t="s">
        <v>473</v>
      </c>
      <c r="B466" s="1">
        <v>1</v>
      </c>
    </row>
    <row r="467" spans="1:10" s="6" customFormat="1" ht="20.100000000000001" customHeight="1">
      <c r="A467" s="19" t="s">
        <v>474</v>
      </c>
      <c r="B467" s="1">
        <v>1</v>
      </c>
    </row>
    <row r="468" spans="1:10" s="6" customFormat="1" ht="20.100000000000001" customHeight="1">
      <c r="A468" s="19" t="s">
        <v>475</v>
      </c>
      <c r="B468" s="1">
        <v>1</v>
      </c>
    </row>
    <row r="469" spans="1:10" s="6" customFormat="1" ht="20.100000000000001" customHeight="1">
      <c r="A469" s="19" t="s">
        <v>476</v>
      </c>
      <c r="B469" s="1">
        <v>1</v>
      </c>
    </row>
    <row r="470" spans="1:10" s="6" customFormat="1" ht="20.100000000000001" customHeight="1">
      <c r="A470" s="19" t="s">
        <v>477</v>
      </c>
      <c r="B470" s="1">
        <v>1</v>
      </c>
    </row>
    <row r="471" spans="1:10" s="6" customFormat="1" ht="20.100000000000001" customHeight="1">
      <c r="A471" s="19" t="s">
        <v>478</v>
      </c>
      <c r="B471" s="1">
        <v>1</v>
      </c>
    </row>
    <row r="472" spans="1:10" s="6" customFormat="1" ht="20.100000000000001" customHeight="1">
      <c r="A472" s="19" t="s">
        <v>479</v>
      </c>
      <c r="B472" s="1">
        <v>1</v>
      </c>
    </row>
    <row r="473" spans="1:10" s="6" customFormat="1" ht="20.100000000000001" customHeight="1">
      <c r="A473" s="19" t="s">
        <v>480</v>
      </c>
      <c r="B473" s="1">
        <v>1</v>
      </c>
    </row>
    <row r="474" spans="1:10" s="6" customFormat="1" ht="20.100000000000001" customHeight="1">
      <c r="A474" s="19" t="s">
        <v>481</v>
      </c>
      <c r="B474" s="1">
        <v>1</v>
      </c>
    </row>
    <row r="475" spans="1:10" s="6" customFormat="1" ht="20.100000000000001" customHeight="1">
      <c r="A475" s="19" t="s">
        <v>482</v>
      </c>
      <c r="B475" s="1">
        <v>1</v>
      </c>
    </row>
    <row r="476" spans="1:10" s="6" customFormat="1" ht="20.100000000000001" customHeight="1">
      <c r="A476" s="19" t="s">
        <v>483</v>
      </c>
      <c r="B476" s="1">
        <v>1</v>
      </c>
    </row>
    <row r="477" spans="1:10" s="2" customFormat="1" ht="20.100000000000001" customHeight="1">
      <c r="A477" s="1" t="s">
        <v>484</v>
      </c>
      <c r="B477" s="1">
        <v>1</v>
      </c>
    </row>
    <row r="478" spans="1:10" s="2" customFormat="1" ht="20.100000000000001" customHeight="1">
      <c r="A478" s="1" t="s">
        <v>485</v>
      </c>
      <c r="B478" s="1">
        <v>1</v>
      </c>
    </row>
    <row r="479" spans="1:10" s="2" customFormat="1" ht="20.100000000000001" customHeight="1">
      <c r="A479" s="1" t="s">
        <v>486</v>
      </c>
      <c r="B479" s="1">
        <v>1</v>
      </c>
      <c r="F479" s="1"/>
      <c r="G479" s="1"/>
      <c r="H479" s="1"/>
      <c r="I479" s="1"/>
      <c r="J479" s="1"/>
    </row>
    <row r="480" spans="1:10" s="2" customFormat="1" ht="20.100000000000001" customHeight="1">
      <c r="A480" s="1" t="s">
        <v>291</v>
      </c>
      <c r="B480" s="1">
        <v>1</v>
      </c>
      <c r="F480" s="1"/>
      <c r="G480" s="1" t="s">
        <v>487</v>
      </c>
      <c r="H480" s="1"/>
      <c r="I480" s="1"/>
      <c r="J480" s="1"/>
    </row>
    <row r="481" spans="1:28" s="2" customFormat="1" ht="20.100000000000001" customHeight="1">
      <c r="A481" s="1" t="s">
        <v>488</v>
      </c>
      <c r="B481" s="1">
        <v>1</v>
      </c>
      <c r="F481" s="1"/>
      <c r="G481" s="1" t="s">
        <v>489</v>
      </c>
      <c r="H481" s="1" t="s">
        <v>490</v>
      </c>
      <c r="I481" s="1"/>
      <c r="J481" s="1"/>
      <c r="K481" s="1"/>
    </row>
    <row r="482" spans="1:28" s="2" customFormat="1" ht="20.100000000000001" customHeight="1">
      <c r="A482" s="1" t="s">
        <v>491</v>
      </c>
      <c r="B482" s="1">
        <v>1</v>
      </c>
      <c r="F482" s="1" t="s">
        <v>492</v>
      </c>
      <c r="G482" s="2">
        <v>1</v>
      </c>
      <c r="H482" s="1">
        <v>1</v>
      </c>
      <c r="I482" s="1"/>
      <c r="J482" s="1"/>
      <c r="K482" s="1"/>
    </row>
    <row r="483" spans="1:28" s="2" customFormat="1" ht="20.100000000000001" customHeight="1">
      <c r="A483" s="1" t="s">
        <v>493</v>
      </c>
      <c r="B483" s="1">
        <v>1</v>
      </c>
      <c r="F483" s="1" t="s">
        <v>494</v>
      </c>
      <c r="G483" s="2">
        <v>2</v>
      </c>
      <c r="H483" s="2">
        <v>1.1000000000000001</v>
      </c>
      <c r="K483" s="1"/>
    </row>
    <row r="484" spans="1:28" s="2" customFormat="1" ht="20.100000000000001" customHeight="1">
      <c r="A484" s="1" t="s">
        <v>495</v>
      </c>
      <c r="B484" s="1">
        <v>1</v>
      </c>
      <c r="F484" s="1" t="s">
        <v>496</v>
      </c>
      <c r="G484" s="2">
        <v>3</v>
      </c>
      <c r="H484" s="2">
        <v>1.2</v>
      </c>
      <c r="K484" s="1"/>
    </row>
    <row r="485" spans="1:28" s="2" customFormat="1" ht="20.100000000000001" customHeight="1">
      <c r="A485" s="1" t="s">
        <v>497</v>
      </c>
      <c r="B485" s="1">
        <v>1</v>
      </c>
      <c r="F485" s="1" t="s">
        <v>498</v>
      </c>
      <c r="G485" s="2">
        <v>4</v>
      </c>
      <c r="H485" s="2">
        <v>1.4</v>
      </c>
      <c r="K485" s="1"/>
    </row>
    <row r="486" spans="1:28" s="2" customFormat="1" ht="20.100000000000001" customHeight="1">
      <c r="A486" s="1" t="s">
        <v>499</v>
      </c>
      <c r="B486" s="1">
        <v>1</v>
      </c>
      <c r="F486" s="1" t="s">
        <v>500</v>
      </c>
      <c r="G486" s="2">
        <v>5</v>
      </c>
      <c r="H486" s="2">
        <v>1.7</v>
      </c>
      <c r="K486" s="1"/>
    </row>
    <row r="487" spans="1:28" s="2" customFormat="1" ht="20.100000000000001" customHeight="1">
      <c r="A487" s="1" t="s">
        <v>501</v>
      </c>
      <c r="B487" s="1">
        <v>1</v>
      </c>
    </row>
    <row r="488" spans="1:28" s="2" customFormat="1" ht="20.100000000000001" customHeight="1">
      <c r="A488" s="1" t="s">
        <v>502</v>
      </c>
      <c r="B488" s="1">
        <v>1</v>
      </c>
    </row>
    <row r="489" spans="1:28" s="2" customFormat="1" ht="20.100000000000001" customHeight="1">
      <c r="A489" s="1" t="s">
        <v>503</v>
      </c>
      <c r="B489" s="1">
        <v>1</v>
      </c>
      <c r="E489" s="1"/>
      <c r="F489" s="1"/>
      <c r="G489" s="1"/>
      <c r="H489" s="1"/>
      <c r="I489" s="22"/>
      <c r="J489" s="25"/>
    </row>
    <row r="490" spans="1:28" s="2" customFormat="1" ht="20.100000000000001" customHeight="1">
      <c r="A490" s="1" t="s">
        <v>504</v>
      </c>
      <c r="B490" s="1">
        <v>1</v>
      </c>
      <c r="E490" s="1"/>
      <c r="F490" s="1" t="s">
        <v>505</v>
      </c>
      <c r="G490" s="1"/>
      <c r="H490" s="1"/>
    </row>
    <row r="491" spans="1:28" s="2" customFormat="1" ht="20.100000000000001" customHeight="1">
      <c r="A491" s="1" t="s">
        <v>506</v>
      </c>
      <c r="B491" s="1">
        <v>1</v>
      </c>
      <c r="E491" s="1"/>
      <c r="F491" s="1">
        <v>5</v>
      </c>
      <c r="G491" s="1" t="s">
        <v>507</v>
      </c>
      <c r="H491" s="1" t="s">
        <v>508</v>
      </c>
      <c r="J491" s="1"/>
      <c r="K491" s="1"/>
      <c r="M491" s="22">
        <v>10000120</v>
      </c>
      <c r="N491" s="25" t="s">
        <v>510</v>
      </c>
      <c r="P491" s="27" t="s">
        <v>511</v>
      </c>
      <c r="Q491" s="27">
        <v>525</v>
      </c>
      <c r="R491" s="27">
        <v>465</v>
      </c>
      <c r="S491" s="2">
        <v>2</v>
      </c>
      <c r="T491" s="2">
        <f>ROUND(Q491*S491,0)</f>
        <v>1050</v>
      </c>
      <c r="U491" s="31">
        <f>R491*2</f>
        <v>930</v>
      </c>
      <c r="W491" s="32">
        <v>20001012</v>
      </c>
      <c r="X491" s="33">
        <v>20001003</v>
      </c>
      <c r="Y491" s="33">
        <v>4</v>
      </c>
      <c r="AA491" s="33">
        <v>2</v>
      </c>
      <c r="AB491" s="33">
        <v>30010018</v>
      </c>
    </row>
    <row r="492" spans="1:28" s="2" customFormat="1" ht="20.100000000000001" customHeight="1">
      <c r="A492" s="1" t="s">
        <v>512</v>
      </c>
      <c r="B492" s="1">
        <v>1</v>
      </c>
      <c r="E492" s="1"/>
      <c r="F492" s="1">
        <v>8</v>
      </c>
      <c r="G492" s="1" t="s">
        <v>513</v>
      </c>
      <c r="H492" s="1" t="s">
        <v>514</v>
      </c>
      <c r="J492" s="1"/>
      <c r="K492" s="1"/>
      <c r="P492" s="27" t="s">
        <v>516</v>
      </c>
      <c r="Q492" s="31">
        <f>Q491+250</f>
        <v>775</v>
      </c>
      <c r="R492" s="31">
        <f>R491+75</f>
        <v>540</v>
      </c>
      <c r="S492" s="2">
        <v>2.5</v>
      </c>
      <c r="T492" s="2">
        <f t="shared" ref="T492:T498" si="0">ROUND(Q492*S492,0)</f>
        <v>1938</v>
      </c>
      <c r="U492" s="31">
        <f t="shared" ref="U492:U498" si="1">R492*2</f>
        <v>1080</v>
      </c>
      <c r="W492" s="32">
        <v>20001017</v>
      </c>
      <c r="X492" s="33">
        <v>20001015</v>
      </c>
      <c r="Y492" s="33">
        <v>4</v>
      </c>
      <c r="AA492" s="33">
        <v>2</v>
      </c>
      <c r="AB492" s="33">
        <v>30010024</v>
      </c>
    </row>
    <row r="493" spans="1:28" s="2" customFormat="1" ht="20.100000000000001" customHeight="1">
      <c r="A493" s="1" t="s">
        <v>517</v>
      </c>
      <c r="B493" s="1">
        <v>1</v>
      </c>
      <c r="E493" s="1"/>
      <c r="F493" s="1">
        <v>10</v>
      </c>
      <c r="G493" s="22">
        <v>10031002</v>
      </c>
      <c r="H493" s="24" t="s">
        <v>518</v>
      </c>
      <c r="J493" s="27"/>
      <c r="K493" s="1"/>
      <c r="M493" s="22">
        <v>10000120</v>
      </c>
      <c r="N493" s="25" t="s">
        <v>510</v>
      </c>
      <c r="P493" s="27" t="s">
        <v>520</v>
      </c>
      <c r="Q493" s="31">
        <f t="shared" ref="Q493:Q497" si="2">Q492+250</f>
        <v>1025</v>
      </c>
      <c r="R493" s="31">
        <f t="shared" ref="R493:R497" si="3">R492+75</f>
        <v>615</v>
      </c>
      <c r="S493" s="2">
        <v>3</v>
      </c>
      <c r="T493" s="2">
        <f t="shared" si="0"/>
        <v>3075</v>
      </c>
      <c r="U493" s="31">
        <f t="shared" si="1"/>
        <v>1230</v>
      </c>
      <c r="W493" s="32">
        <v>20001019</v>
      </c>
      <c r="X493" s="33">
        <v>20001019</v>
      </c>
      <c r="Y493" s="33">
        <v>4</v>
      </c>
      <c r="AA493" s="33">
        <v>2</v>
      </c>
      <c r="AB493" s="33">
        <v>30010027</v>
      </c>
    </row>
    <row r="494" spans="1:28" s="2" customFormat="1" ht="20.100000000000001" customHeight="1">
      <c r="A494" s="1" t="s">
        <v>521</v>
      </c>
      <c r="B494" s="1">
        <v>1</v>
      </c>
      <c r="E494" s="1"/>
      <c r="F494" s="1">
        <v>12</v>
      </c>
      <c r="G494" s="22">
        <v>10010033</v>
      </c>
      <c r="H494" s="25" t="s">
        <v>522</v>
      </c>
      <c r="J494" s="27"/>
      <c r="K494" s="1"/>
      <c r="M494" s="22">
        <v>10010086</v>
      </c>
      <c r="N494" s="24" t="s">
        <v>524</v>
      </c>
      <c r="O494" s="2">
        <v>1</v>
      </c>
      <c r="P494" s="27" t="s">
        <v>525</v>
      </c>
      <c r="Q494" s="31">
        <f t="shared" si="2"/>
        <v>1275</v>
      </c>
      <c r="R494" s="31">
        <f t="shared" si="3"/>
        <v>690</v>
      </c>
      <c r="S494" s="2">
        <v>3</v>
      </c>
      <c r="T494" s="2">
        <f t="shared" si="0"/>
        <v>3825</v>
      </c>
      <c r="U494" s="31">
        <f t="shared" si="1"/>
        <v>1380</v>
      </c>
      <c r="W494" s="32">
        <v>20001019</v>
      </c>
      <c r="X494" s="33">
        <v>20001019</v>
      </c>
      <c r="Y494" s="33">
        <v>4</v>
      </c>
      <c r="AA494" s="33">
        <v>2</v>
      </c>
      <c r="AB494" s="33">
        <v>30010029</v>
      </c>
    </row>
    <row r="495" spans="1:28" s="2" customFormat="1" ht="20.100000000000001" customHeight="1">
      <c r="A495" s="1" t="s">
        <v>526</v>
      </c>
      <c r="B495" s="1">
        <v>1</v>
      </c>
      <c r="E495" s="1"/>
      <c r="F495" s="1">
        <v>14</v>
      </c>
      <c r="G495" s="22">
        <v>10000106</v>
      </c>
      <c r="H495" s="25" t="s">
        <v>527</v>
      </c>
      <c r="J495" s="27"/>
      <c r="K495" s="1"/>
      <c r="P495" s="27" t="s">
        <v>529</v>
      </c>
      <c r="Q495" s="31">
        <f t="shared" si="2"/>
        <v>1525</v>
      </c>
      <c r="R495" s="31">
        <f t="shared" si="3"/>
        <v>765</v>
      </c>
      <c r="S495" s="2">
        <v>3</v>
      </c>
      <c r="T495" s="2">
        <f t="shared" si="0"/>
        <v>4575</v>
      </c>
      <c r="U495" s="31">
        <f t="shared" si="1"/>
        <v>1530</v>
      </c>
      <c r="W495" s="32">
        <v>20001022</v>
      </c>
      <c r="X495" s="33">
        <v>20001022</v>
      </c>
      <c r="Y495" s="33">
        <v>4</v>
      </c>
      <c r="AA495" s="33">
        <v>2</v>
      </c>
      <c r="AB495" s="33">
        <v>30010033</v>
      </c>
    </row>
    <row r="496" spans="1:28" s="2" customFormat="1" ht="20.100000000000001" customHeight="1">
      <c r="A496" s="1" t="s">
        <v>530</v>
      </c>
      <c r="B496" s="1">
        <v>1</v>
      </c>
      <c r="E496" s="1"/>
      <c r="F496" s="1">
        <v>16</v>
      </c>
      <c r="G496" s="22">
        <v>10000120</v>
      </c>
      <c r="H496" s="25" t="s">
        <v>510</v>
      </c>
      <c r="J496" s="27"/>
      <c r="K496" s="1"/>
      <c r="M496" s="22">
        <v>10031005</v>
      </c>
      <c r="N496" s="24" t="s">
        <v>532</v>
      </c>
      <c r="O496" s="2">
        <v>1</v>
      </c>
      <c r="P496" s="27" t="s">
        <v>533</v>
      </c>
      <c r="Q496" s="31">
        <f t="shared" si="2"/>
        <v>1775</v>
      </c>
      <c r="R496" s="31">
        <f t="shared" si="3"/>
        <v>840</v>
      </c>
      <c r="S496" s="2">
        <v>3</v>
      </c>
      <c r="T496" s="2">
        <f t="shared" si="0"/>
        <v>5325</v>
      </c>
      <c r="U496" s="31">
        <f t="shared" si="1"/>
        <v>1680</v>
      </c>
      <c r="W496" s="32">
        <v>20001022</v>
      </c>
      <c r="X496" s="33">
        <v>20001022</v>
      </c>
      <c r="Y496" s="33">
        <v>4</v>
      </c>
      <c r="AA496" s="33">
        <v>2</v>
      </c>
      <c r="AB496" s="33">
        <v>30010036</v>
      </c>
    </row>
    <row r="497" spans="1:28" s="2" customFormat="1" ht="20.100000000000001" customHeight="1">
      <c r="A497" s="1" t="s">
        <v>534</v>
      </c>
      <c r="B497" s="1">
        <v>1</v>
      </c>
      <c r="E497" s="1"/>
      <c r="F497" s="1">
        <v>18</v>
      </c>
      <c r="G497" s="20">
        <v>11200000</v>
      </c>
      <c r="H497" s="23" t="s">
        <v>535</v>
      </c>
      <c r="J497" s="27"/>
      <c r="K497" s="1"/>
      <c r="P497" s="27" t="s">
        <v>537</v>
      </c>
      <c r="Q497" s="31">
        <f t="shared" si="2"/>
        <v>2025</v>
      </c>
      <c r="R497" s="31">
        <f t="shared" si="3"/>
        <v>915</v>
      </c>
      <c r="S497" s="2">
        <v>3</v>
      </c>
      <c r="T497" s="2">
        <f t="shared" si="0"/>
        <v>6075</v>
      </c>
      <c r="U497" s="31">
        <f t="shared" si="1"/>
        <v>1830</v>
      </c>
      <c r="W497" s="32">
        <v>20001022</v>
      </c>
      <c r="X497" s="33">
        <v>20001022</v>
      </c>
      <c r="Y497" s="33">
        <v>4</v>
      </c>
      <c r="AA497" s="33">
        <v>2</v>
      </c>
      <c r="AB497" s="33">
        <v>30010040</v>
      </c>
    </row>
    <row r="498" spans="1:28" s="2" customFormat="1" ht="20.100000000000001" customHeight="1">
      <c r="A498" s="1" t="s">
        <v>538</v>
      </c>
      <c r="B498" s="1">
        <v>1</v>
      </c>
      <c r="E498" s="1"/>
      <c r="F498" s="1">
        <v>20</v>
      </c>
      <c r="G498" s="22">
        <v>10010092</v>
      </c>
      <c r="H498" s="24" t="s">
        <v>539</v>
      </c>
      <c r="J498" s="28"/>
      <c r="K498" s="1"/>
      <c r="M498" s="22">
        <v>10010086</v>
      </c>
      <c r="N498" s="24" t="s">
        <v>524</v>
      </c>
      <c r="P498" s="27" t="s">
        <v>540</v>
      </c>
      <c r="Q498" s="34">
        <v>2500</v>
      </c>
      <c r="R498" s="28">
        <v>980</v>
      </c>
      <c r="S498" s="2">
        <v>3</v>
      </c>
      <c r="T498" s="2">
        <f t="shared" si="0"/>
        <v>7500</v>
      </c>
      <c r="U498" s="31">
        <f t="shared" si="1"/>
        <v>1960</v>
      </c>
      <c r="W498" s="33">
        <v>20001003</v>
      </c>
      <c r="X498" s="32">
        <v>20002003</v>
      </c>
      <c r="Y498" s="33">
        <v>4</v>
      </c>
      <c r="AA498" s="34">
        <v>2</v>
      </c>
      <c r="AB498" s="34">
        <v>30010042</v>
      </c>
    </row>
    <row r="499" spans="1:28" s="2" customFormat="1" ht="20.100000000000001" customHeight="1">
      <c r="A499" s="1" t="s">
        <v>541</v>
      </c>
      <c r="B499" s="1">
        <v>1</v>
      </c>
      <c r="E499" s="1"/>
      <c r="F499" s="1">
        <v>22</v>
      </c>
      <c r="G499" s="21">
        <v>10000156</v>
      </c>
      <c r="H499" s="25" t="s">
        <v>542</v>
      </c>
    </row>
    <row r="500" spans="1:28" s="2" customFormat="1" ht="20.100000000000001" customHeight="1">
      <c r="A500" s="1" t="s">
        <v>543</v>
      </c>
      <c r="B500" s="1">
        <v>1</v>
      </c>
      <c r="E500" s="1"/>
      <c r="F500" s="1">
        <v>24</v>
      </c>
      <c r="G500" s="22">
        <v>10000158</v>
      </c>
      <c r="H500" s="22" t="s">
        <v>544</v>
      </c>
      <c r="M500" s="22">
        <v>10010033</v>
      </c>
      <c r="N500" s="25" t="s">
        <v>522</v>
      </c>
      <c r="O500" s="2">
        <v>1</v>
      </c>
    </row>
    <row r="501" spans="1:28" s="2" customFormat="1" ht="20.100000000000001" customHeight="1">
      <c r="A501" s="1" t="s">
        <v>545</v>
      </c>
      <c r="B501" s="1">
        <v>1</v>
      </c>
      <c r="E501" s="1"/>
      <c r="F501" s="1">
        <v>26</v>
      </c>
      <c r="G501" s="22">
        <v>10000140</v>
      </c>
      <c r="H501" s="25" t="s">
        <v>546</v>
      </c>
    </row>
    <row r="502" spans="1:28" s="2" customFormat="1" ht="20.100000000000001" customHeight="1">
      <c r="A502" s="1" t="s">
        <v>547</v>
      </c>
      <c r="B502" s="1">
        <v>1</v>
      </c>
      <c r="E502" s="1"/>
      <c r="F502" s="1">
        <v>28</v>
      </c>
      <c r="G502" s="22">
        <v>10010088</v>
      </c>
      <c r="H502" s="24" t="s">
        <v>548</v>
      </c>
      <c r="J502" s="20"/>
      <c r="K502" s="23"/>
      <c r="L502" s="20">
        <v>14100008</v>
      </c>
      <c r="M502" s="23" t="s">
        <v>550</v>
      </c>
      <c r="O502" s="1" t="s">
        <v>551</v>
      </c>
    </row>
    <row r="503" spans="1:28" s="2" customFormat="1" ht="20.100000000000001" customHeight="1">
      <c r="A503" s="1" t="s">
        <v>552</v>
      </c>
      <c r="B503" s="1">
        <v>1</v>
      </c>
      <c r="E503" s="1"/>
      <c r="F503" s="1"/>
      <c r="G503" s="1"/>
      <c r="H503" s="1"/>
      <c r="J503" s="20"/>
      <c r="K503" s="23"/>
      <c r="L503" s="20">
        <v>14100108</v>
      </c>
      <c r="M503" s="23" t="s">
        <v>554</v>
      </c>
      <c r="O503" s="1" t="s">
        <v>551</v>
      </c>
    </row>
    <row r="504" spans="1:28" s="2" customFormat="1" ht="20.100000000000001" customHeight="1">
      <c r="A504" s="1" t="s">
        <v>555</v>
      </c>
      <c r="B504" s="1">
        <v>1</v>
      </c>
      <c r="J504" s="29"/>
      <c r="K504" s="30"/>
    </row>
    <row r="505" spans="1:28" s="2" customFormat="1" ht="20.100000000000001" customHeight="1">
      <c r="A505" s="1" t="s">
        <v>557</v>
      </c>
      <c r="B505" s="1">
        <v>1</v>
      </c>
      <c r="I505" s="1"/>
      <c r="J505" s="1"/>
      <c r="K505" s="1"/>
      <c r="L505" s="1"/>
      <c r="M505" s="1"/>
      <c r="N505" s="1"/>
    </row>
    <row r="506" spans="1:28" s="2" customFormat="1" ht="20.100000000000001" customHeight="1">
      <c r="A506" s="1" t="s">
        <v>558</v>
      </c>
      <c r="B506" s="1">
        <v>1</v>
      </c>
      <c r="G506" s="22">
        <v>10000121</v>
      </c>
      <c r="H506" s="25" t="s">
        <v>446</v>
      </c>
      <c r="I506" s="1"/>
      <c r="J506" s="1"/>
      <c r="K506" s="1"/>
      <c r="L506" s="1"/>
      <c r="M506" s="1">
        <v>2.12605514660033E+18</v>
      </c>
      <c r="N506" s="1"/>
    </row>
    <row r="507" spans="1:28" s="2" customFormat="1" ht="20.100000000000001" customHeight="1">
      <c r="A507" s="1" t="s">
        <v>455</v>
      </c>
      <c r="B507" s="1">
        <v>1</v>
      </c>
      <c r="I507" s="1"/>
      <c r="J507" s="1"/>
      <c r="K507" s="1"/>
      <c r="L507" s="1"/>
      <c r="M507" s="1"/>
      <c r="N507" s="1"/>
    </row>
    <row r="508" spans="1:28" s="2" customFormat="1" ht="20.100000000000001" customHeight="1">
      <c r="A508" s="1" t="s">
        <v>559</v>
      </c>
      <c r="B508" s="1">
        <v>1</v>
      </c>
      <c r="G508" s="21">
        <v>10000156</v>
      </c>
      <c r="H508" s="25" t="s">
        <v>542</v>
      </c>
      <c r="I508" s="1"/>
      <c r="J508" s="1"/>
      <c r="K508" s="1"/>
      <c r="L508" s="1"/>
      <c r="M508" s="1"/>
      <c r="N508" s="1"/>
    </row>
    <row r="509" spans="1:28" s="2" customFormat="1" ht="20.100000000000001" customHeight="1">
      <c r="A509" s="1" t="s">
        <v>560</v>
      </c>
      <c r="B509" s="1">
        <v>1</v>
      </c>
      <c r="G509" s="20">
        <v>11200000</v>
      </c>
      <c r="H509" s="23" t="s">
        <v>535</v>
      </c>
      <c r="I509" s="1"/>
      <c r="J509" s="1"/>
      <c r="K509" s="1"/>
    </row>
    <row r="510" spans="1:28" s="2" customFormat="1" ht="20.100000000000001" customHeight="1">
      <c r="A510" s="1" t="s">
        <v>561</v>
      </c>
      <c r="B510" s="1">
        <v>1</v>
      </c>
      <c r="I510" s="1"/>
      <c r="J510" s="1"/>
      <c r="K510" s="1"/>
    </row>
    <row r="511" spans="1:28" s="2" customFormat="1" ht="20.100000000000001" customHeight="1">
      <c r="A511" s="1" t="s">
        <v>562</v>
      </c>
      <c r="B511" s="1">
        <v>1</v>
      </c>
      <c r="G511" s="22">
        <v>10000121</v>
      </c>
      <c r="H511" s="25" t="s">
        <v>446</v>
      </c>
      <c r="I511" s="1"/>
      <c r="J511" s="1"/>
      <c r="K511" s="1"/>
    </row>
    <row r="512" spans="1:28" s="2" customFormat="1" ht="20.100000000000001" customHeight="1">
      <c r="A512" s="1" t="s">
        <v>563</v>
      </c>
      <c r="B512" s="1">
        <v>1</v>
      </c>
      <c r="G512" s="22">
        <v>10000122</v>
      </c>
      <c r="H512" s="25" t="s">
        <v>564</v>
      </c>
      <c r="I512" s="1"/>
      <c r="J512" s="1"/>
      <c r="K512" s="1"/>
    </row>
    <row r="513" spans="1:13" s="2" customFormat="1" ht="20.100000000000001" customHeight="1">
      <c r="A513" s="1" t="s">
        <v>565</v>
      </c>
      <c r="B513" s="1">
        <v>1</v>
      </c>
      <c r="I513" s="1"/>
      <c r="J513" s="1"/>
      <c r="K513" s="1"/>
    </row>
    <row r="514" spans="1:13" s="2" customFormat="1" ht="20.100000000000001" customHeight="1">
      <c r="A514" s="1" t="s">
        <v>566</v>
      </c>
      <c r="B514" s="1">
        <v>1</v>
      </c>
      <c r="G514" s="22">
        <v>10000201</v>
      </c>
      <c r="H514" s="22" t="s">
        <v>567</v>
      </c>
      <c r="I514" s="1"/>
      <c r="J514" s="1"/>
      <c r="K514" s="1"/>
    </row>
    <row r="515" spans="1:13" s="2" customFormat="1" ht="20.100000000000001" customHeight="1">
      <c r="A515" s="1" t="s">
        <v>63</v>
      </c>
      <c r="B515" s="1">
        <v>1</v>
      </c>
      <c r="I515" s="1"/>
      <c r="J515" s="1"/>
      <c r="K515" s="1"/>
    </row>
    <row r="516" spans="1:13" s="2" customFormat="1" ht="20.100000000000001" customHeight="1">
      <c r="A516" s="1" t="s">
        <v>568</v>
      </c>
      <c r="B516" s="1">
        <v>1</v>
      </c>
      <c r="G516" s="22">
        <v>10010087</v>
      </c>
      <c r="H516" s="24" t="s">
        <v>569</v>
      </c>
      <c r="I516" s="1"/>
      <c r="J516" s="1"/>
      <c r="K516" s="1"/>
    </row>
    <row r="517" spans="1:13" s="2" customFormat="1" ht="20.100000000000001" customHeight="1">
      <c r="A517" s="1" t="s">
        <v>570</v>
      </c>
      <c r="B517" s="1">
        <v>1</v>
      </c>
      <c r="I517" s="1"/>
      <c r="J517" s="1"/>
      <c r="K517" s="1"/>
    </row>
    <row r="518" spans="1:13" s="2" customFormat="1" ht="20.100000000000001" customHeight="1">
      <c r="A518" s="1" t="s">
        <v>193</v>
      </c>
      <c r="B518" s="1">
        <v>1</v>
      </c>
      <c r="I518" s="1"/>
      <c r="J518" s="1"/>
      <c r="K518" s="1"/>
    </row>
    <row r="519" spans="1:13" s="2" customFormat="1" ht="20.100000000000001" customHeight="1">
      <c r="A519" s="1" t="s">
        <v>571</v>
      </c>
      <c r="B519" s="1">
        <v>1</v>
      </c>
      <c r="I519" s="1"/>
      <c r="J519" s="1"/>
      <c r="K519" s="1"/>
    </row>
    <row r="520" spans="1:13" s="2" customFormat="1" ht="20.100000000000001" customHeight="1">
      <c r="A520" s="1">
        <v>644224</v>
      </c>
      <c r="B520" s="1">
        <v>1</v>
      </c>
      <c r="G520" s="21">
        <v>10000156</v>
      </c>
      <c r="H520" s="25" t="s">
        <v>542</v>
      </c>
      <c r="I520" s="1"/>
      <c r="J520" s="1"/>
      <c r="K520" s="1"/>
    </row>
    <row r="521" spans="1:13" s="2" customFormat="1" ht="20.100000000000001" customHeight="1">
      <c r="A521" s="1" t="s">
        <v>572</v>
      </c>
      <c r="B521" s="1">
        <v>1</v>
      </c>
      <c r="I521" s="1"/>
      <c r="J521" s="1"/>
      <c r="K521" s="1"/>
    </row>
    <row r="522" spans="1:13" s="2" customFormat="1" ht="20.100000000000001" customHeight="1">
      <c r="A522" s="1" t="s">
        <v>573</v>
      </c>
      <c r="B522" s="1">
        <v>1</v>
      </c>
      <c r="I522" s="1"/>
      <c r="J522" s="1"/>
      <c r="K522" s="1"/>
    </row>
    <row r="523" spans="1:13" s="2" customFormat="1" ht="20.100000000000001" customHeight="1">
      <c r="A523" s="1" t="s">
        <v>574</v>
      </c>
      <c r="B523" s="1">
        <v>1</v>
      </c>
      <c r="I523" s="1"/>
      <c r="J523" s="1"/>
      <c r="K523" s="1"/>
    </row>
    <row r="524" spans="1:13" s="2" customFormat="1" ht="20.100000000000001" customHeight="1">
      <c r="A524" s="1" t="s">
        <v>575</v>
      </c>
      <c r="B524" s="1">
        <v>1</v>
      </c>
      <c r="F524" s="1"/>
      <c r="G524" s="1" t="s">
        <v>576</v>
      </c>
      <c r="H524" s="1"/>
      <c r="I524" s="1"/>
      <c r="J524" s="1"/>
      <c r="K524" s="1"/>
    </row>
    <row r="525" spans="1:13" s="2" customFormat="1" ht="20.100000000000001" customHeight="1">
      <c r="A525" s="1" t="s">
        <v>577</v>
      </c>
      <c r="B525" s="1">
        <v>1</v>
      </c>
      <c r="F525" s="1" t="s">
        <v>578</v>
      </c>
      <c r="G525" s="1" t="s">
        <v>579</v>
      </c>
      <c r="H525" s="1" t="s">
        <v>580</v>
      </c>
      <c r="I525" s="1"/>
      <c r="J525" s="1"/>
      <c r="K525" s="1"/>
      <c r="M525" s="2" t="s">
        <v>581</v>
      </c>
    </row>
    <row r="526" spans="1:13" s="2" customFormat="1" ht="20.100000000000001" customHeight="1">
      <c r="A526" s="1" t="s">
        <v>582</v>
      </c>
      <c r="B526" s="1">
        <v>1</v>
      </c>
      <c r="F526" s="1"/>
      <c r="G526" s="1" t="s">
        <v>489</v>
      </c>
      <c r="H526" s="1" t="s">
        <v>580</v>
      </c>
      <c r="I526" s="1"/>
      <c r="J526" s="1"/>
      <c r="K526" s="1"/>
      <c r="M526" s="2" t="s">
        <v>583</v>
      </c>
    </row>
    <row r="527" spans="1:13" s="2" customFormat="1" ht="20.100000000000001" customHeight="1">
      <c r="A527" s="1" t="s">
        <v>584</v>
      </c>
      <c r="B527" s="1">
        <v>1</v>
      </c>
      <c r="F527" s="1"/>
      <c r="G527" s="1" t="s">
        <v>585</v>
      </c>
      <c r="H527" s="1" t="s">
        <v>586</v>
      </c>
      <c r="I527" s="1"/>
      <c r="J527" s="1"/>
      <c r="K527" s="1"/>
      <c r="M527" s="2" t="s">
        <v>587</v>
      </c>
    </row>
    <row r="528" spans="1:13" s="2" customFormat="1" ht="20.100000000000001" customHeight="1">
      <c r="A528" s="1" t="s">
        <v>588</v>
      </c>
      <c r="B528" s="1">
        <v>1</v>
      </c>
      <c r="F528" s="1"/>
      <c r="G528" s="1" t="s">
        <v>589</v>
      </c>
      <c r="H528" s="1" t="s">
        <v>590</v>
      </c>
      <c r="I528" s="1"/>
      <c r="J528" s="1"/>
      <c r="K528" s="1"/>
      <c r="M528" s="2" t="s">
        <v>591</v>
      </c>
    </row>
    <row r="529" spans="1:13" s="2" customFormat="1" ht="20.100000000000001" customHeight="1">
      <c r="A529" s="1" t="s">
        <v>592</v>
      </c>
      <c r="B529" s="1">
        <v>1</v>
      </c>
      <c r="F529" s="1"/>
      <c r="G529" s="1" t="s">
        <v>593</v>
      </c>
      <c r="H529" s="1" t="s">
        <v>594</v>
      </c>
      <c r="I529" s="1"/>
      <c r="J529" s="1"/>
      <c r="K529" s="1"/>
      <c r="M529" s="2" t="s">
        <v>595</v>
      </c>
    </row>
    <row r="530" spans="1:13" s="2" customFormat="1" ht="20.100000000000001" customHeight="1">
      <c r="A530" s="1" t="s">
        <v>596</v>
      </c>
      <c r="B530" s="1">
        <v>1</v>
      </c>
      <c r="F530" s="1"/>
      <c r="G530" s="1"/>
      <c r="H530" s="1" t="s">
        <v>597</v>
      </c>
      <c r="I530" s="1"/>
      <c r="J530" s="1"/>
      <c r="K530" s="1"/>
      <c r="M530" s="2" t="s">
        <v>598</v>
      </c>
    </row>
    <row r="531" spans="1:13" s="2" customFormat="1" ht="20.100000000000001" customHeight="1">
      <c r="A531" s="1" t="s">
        <v>599</v>
      </c>
      <c r="B531" s="1">
        <v>1</v>
      </c>
      <c r="F531" s="1"/>
      <c r="G531" s="1"/>
      <c r="H531" s="1" t="s">
        <v>600</v>
      </c>
      <c r="I531" s="1"/>
      <c r="J531" s="1"/>
      <c r="K531" s="1"/>
    </row>
    <row r="532" spans="1:13" s="2" customFormat="1" ht="20.100000000000001" customHeight="1">
      <c r="A532" s="1" t="s">
        <v>601</v>
      </c>
      <c r="B532" s="1">
        <v>1</v>
      </c>
      <c r="F532" s="1"/>
      <c r="G532" s="1"/>
      <c r="H532" s="1" t="s">
        <v>602</v>
      </c>
      <c r="I532" s="1"/>
      <c r="J532" s="1"/>
      <c r="K532" s="1"/>
      <c r="M532" s="2" t="s">
        <v>603</v>
      </c>
    </row>
    <row r="533" spans="1:13" s="2" customFormat="1" ht="20.100000000000001" customHeight="1">
      <c r="A533" s="1" t="s">
        <v>604</v>
      </c>
      <c r="B533" s="1">
        <v>1</v>
      </c>
      <c r="F533" s="1"/>
      <c r="G533" s="1"/>
      <c r="H533" s="1" t="s">
        <v>605</v>
      </c>
      <c r="I533" s="1"/>
      <c r="J533" s="1"/>
      <c r="K533" s="1"/>
      <c r="M533" s="2" t="s">
        <v>606</v>
      </c>
    </row>
    <row r="534" spans="1:13" s="2" customFormat="1" ht="20.100000000000001" customHeight="1">
      <c r="A534" s="1" t="s">
        <v>607</v>
      </c>
      <c r="B534" s="1">
        <v>1</v>
      </c>
      <c r="F534" s="1"/>
      <c r="G534" s="1"/>
      <c r="H534" s="1"/>
      <c r="I534" s="1"/>
      <c r="J534" s="1"/>
      <c r="K534" s="1"/>
      <c r="M534" s="2" t="s">
        <v>608</v>
      </c>
    </row>
    <row r="535" spans="1:13" s="2" customFormat="1" ht="20.100000000000001" customHeight="1">
      <c r="A535" s="1" t="s">
        <v>609</v>
      </c>
      <c r="B535" s="1">
        <v>1</v>
      </c>
      <c r="F535" s="1"/>
      <c r="G535" s="1"/>
      <c r="H535" s="1"/>
      <c r="I535" s="1"/>
    </row>
    <row r="536" spans="1:13" s="2" customFormat="1" ht="20.100000000000001" customHeight="1">
      <c r="A536" s="1" t="s">
        <v>610</v>
      </c>
      <c r="B536" s="1">
        <v>1</v>
      </c>
      <c r="F536" s="1"/>
      <c r="G536" s="18" t="s">
        <v>578</v>
      </c>
      <c r="H536" s="1"/>
      <c r="I536" s="1"/>
      <c r="L536" s="2" t="s">
        <v>611</v>
      </c>
      <c r="M536" s="2" t="s">
        <v>612</v>
      </c>
    </row>
    <row r="537" spans="1:13" s="2" customFormat="1" ht="20.100000000000001" customHeight="1">
      <c r="A537" s="1" t="s">
        <v>613</v>
      </c>
      <c r="B537" s="1">
        <v>1</v>
      </c>
      <c r="F537" s="1"/>
      <c r="G537" s="1" t="s">
        <v>614</v>
      </c>
      <c r="H537" s="1"/>
      <c r="I537" s="1"/>
      <c r="L537" s="2" t="s">
        <v>615</v>
      </c>
      <c r="M537" s="2" t="s">
        <v>616</v>
      </c>
    </row>
    <row r="538" spans="1:13" s="2" customFormat="1" ht="20.100000000000001" customHeight="1">
      <c r="A538" s="1" t="s">
        <v>617</v>
      </c>
      <c r="B538" s="1">
        <v>1</v>
      </c>
      <c r="F538" s="1"/>
      <c r="G538" s="1"/>
      <c r="H538" s="1"/>
      <c r="I538" s="1"/>
      <c r="L538" s="2" t="s">
        <v>618</v>
      </c>
      <c r="M538" s="2" t="s">
        <v>619</v>
      </c>
    </row>
    <row r="539" spans="1:13" s="2" customFormat="1" ht="20.100000000000001" customHeight="1">
      <c r="A539" s="1" t="s">
        <v>620</v>
      </c>
      <c r="B539" s="1">
        <v>1</v>
      </c>
      <c r="F539" s="1"/>
      <c r="G539" s="1" t="s">
        <v>621</v>
      </c>
      <c r="H539" s="1"/>
      <c r="I539" s="1"/>
      <c r="L539" s="2" t="s">
        <v>622</v>
      </c>
      <c r="M539" s="2" t="s">
        <v>623</v>
      </c>
    </row>
    <row r="540" spans="1:13" s="2" customFormat="1" ht="20.100000000000001" customHeight="1">
      <c r="A540" s="1" t="s">
        <v>624</v>
      </c>
      <c r="B540" s="1">
        <v>1</v>
      </c>
      <c r="F540" s="1"/>
      <c r="G540" s="1"/>
      <c r="H540" s="1"/>
      <c r="I540" s="1"/>
      <c r="L540" s="2" t="s">
        <v>625</v>
      </c>
      <c r="M540" s="2" t="s">
        <v>626</v>
      </c>
    </row>
    <row r="541" spans="1:13" s="2" customFormat="1" ht="20.100000000000001" customHeight="1">
      <c r="A541" s="1" t="s">
        <v>627</v>
      </c>
      <c r="B541" s="1">
        <v>1</v>
      </c>
      <c r="F541" s="1"/>
      <c r="G541" s="1" t="s">
        <v>628</v>
      </c>
      <c r="H541" s="1"/>
      <c r="J541" s="1"/>
      <c r="L541" s="2" t="s">
        <v>629</v>
      </c>
      <c r="M541" s="2" t="s">
        <v>630</v>
      </c>
    </row>
    <row r="542" spans="1:13" s="2" customFormat="1" ht="20.100000000000001" customHeight="1">
      <c r="A542" s="1" t="s">
        <v>631</v>
      </c>
      <c r="B542" s="1">
        <v>1</v>
      </c>
      <c r="F542" s="1"/>
      <c r="G542" s="1" t="s">
        <v>632</v>
      </c>
      <c r="H542" s="1"/>
      <c r="I542" s="1"/>
      <c r="J542" s="1"/>
      <c r="L542" s="2" t="s">
        <v>633</v>
      </c>
      <c r="M542" s="2" t="s">
        <v>634</v>
      </c>
    </row>
    <row r="543" spans="1:13" s="2" customFormat="1" ht="20.100000000000001" customHeight="1">
      <c r="A543" s="1" t="s">
        <v>635</v>
      </c>
      <c r="B543" s="1">
        <v>1</v>
      </c>
      <c r="F543" s="1"/>
      <c r="G543" s="1" t="s">
        <v>636</v>
      </c>
      <c r="H543" s="1"/>
      <c r="I543" s="1"/>
      <c r="J543" s="1"/>
      <c r="L543" s="2" t="s">
        <v>637</v>
      </c>
      <c r="M543" s="2" t="s">
        <v>638</v>
      </c>
    </row>
    <row r="544" spans="1:13" s="2" customFormat="1" ht="20.100000000000001" customHeight="1">
      <c r="A544" s="1" t="s">
        <v>639</v>
      </c>
      <c r="B544" s="1">
        <v>1</v>
      </c>
      <c r="F544" s="1"/>
      <c r="G544" s="1" t="s">
        <v>640</v>
      </c>
      <c r="H544" s="1"/>
      <c r="I544" s="1"/>
      <c r="J544" s="1"/>
      <c r="L544" s="2" t="s">
        <v>641</v>
      </c>
      <c r="M544" s="2" t="s">
        <v>642</v>
      </c>
    </row>
    <row r="545" spans="1:16" s="2" customFormat="1" ht="20.100000000000001" customHeight="1">
      <c r="A545" s="1" t="s">
        <v>643</v>
      </c>
      <c r="B545" s="1">
        <v>1</v>
      </c>
      <c r="F545" s="1"/>
      <c r="G545" s="1" t="s">
        <v>644</v>
      </c>
      <c r="H545" s="1"/>
      <c r="I545" s="1"/>
      <c r="J545" s="1"/>
      <c r="L545" s="2" t="s">
        <v>645</v>
      </c>
      <c r="M545" s="2" t="s">
        <v>646</v>
      </c>
    </row>
    <row r="546" spans="1:16" s="2" customFormat="1" ht="20.100000000000001" customHeight="1">
      <c r="A546" s="1" t="s">
        <v>647</v>
      </c>
      <c r="B546" s="1">
        <v>1</v>
      </c>
      <c r="F546" s="1"/>
      <c r="G546" s="1" t="s">
        <v>648</v>
      </c>
      <c r="H546" s="1"/>
      <c r="I546" s="1"/>
      <c r="J546" s="1"/>
      <c r="L546" s="2" t="s">
        <v>649</v>
      </c>
      <c r="M546" s="2" t="s">
        <v>650</v>
      </c>
    </row>
    <row r="547" spans="1:16" s="2" customFormat="1" ht="20.100000000000001" customHeight="1">
      <c r="A547" s="1" t="s">
        <v>651</v>
      </c>
      <c r="B547" s="1">
        <v>1</v>
      </c>
      <c r="F547" s="1"/>
      <c r="G547" s="1"/>
      <c r="H547" s="1"/>
      <c r="I547" s="1"/>
      <c r="J547" s="1"/>
      <c r="K547" s="1"/>
    </row>
    <row r="548" spans="1:16" s="2" customFormat="1" ht="20.100000000000001" customHeight="1">
      <c r="A548" s="1" t="s">
        <v>652</v>
      </c>
      <c r="B548" s="1">
        <v>1</v>
      </c>
      <c r="F548" s="1"/>
      <c r="G548" s="1" t="str">
        <f t="shared" ref="G548:G558" si="4">"需要1件10级以上的"&amp;H548&amp;"部位的装备"</f>
        <v>需要1件10级以上的武器部位的装备</v>
      </c>
      <c r="H548" s="1" t="s">
        <v>611</v>
      </c>
      <c r="I548" s="1"/>
      <c r="J548" s="1"/>
      <c r="K548" s="1"/>
      <c r="L548" s="1"/>
    </row>
    <row r="549" spans="1:16" s="2" customFormat="1" ht="20.100000000000001" customHeight="1">
      <c r="A549" s="1" t="s">
        <v>653</v>
      </c>
      <c r="B549" s="1">
        <v>1</v>
      </c>
      <c r="F549" s="1"/>
      <c r="G549" s="1" t="str">
        <f t="shared" si="4"/>
        <v>需要1件10级以上的衣服部位的装备</v>
      </c>
      <c r="H549" s="1" t="s">
        <v>615</v>
      </c>
      <c r="I549" s="1"/>
      <c r="J549" s="1"/>
      <c r="K549" s="1"/>
      <c r="L549" s="1"/>
    </row>
    <row r="550" spans="1:16" s="2" customFormat="1" ht="20.100000000000001" customHeight="1">
      <c r="A550" s="1" t="s">
        <v>654</v>
      </c>
      <c r="B550" s="1">
        <v>1</v>
      </c>
      <c r="F550" s="1"/>
      <c r="G550" s="1" t="str">
        <f t="shared" si="4"/>
        <v>需要1件10级以上的护符部位的装备</v>
      </c>
      <c r="H550" s="1" t="s">
        <v>618</v>
      </c>
      <c r="I550" s="1"/>
      <c r="J550" s="1"/>
      <c r="K550" s="1"/>
      <c r="L550" s="1"/>
    </row>
    <row r="551" spans="1:16" s="2" customFormat="1" ht="20.100000000000001" customHeight="1">
      <c r="A551" s="1" t="s">
        <v>655</v>
      </c>
      <c r="B551" s="1">
        <v>1</v>
      </c>
      <c r="F551" s="1"/>
      <c r="G551" s="1" t="str">
        <f t="shared" si="4"/>
        <v>需要1件10级以上的戒指部位的装备</v>
      </c>
      <c r="H551" s="1" t="s">
        <v>622</v>
      </c>
      <c r="I551" s="1"/>
      <c r="J551" s="1"/>
      <c r="K551" s="1"/>
      <c r="L551" s="1"/>
    </row>
    <row r="552" spans="1:16" s="2" customFormat="1" ht="20.100000000000001" customHeight="1">
      <c r="A552" s="1" t="s">
        <v>656</v>
      </c>
      <c r="B552" s="1">
        <v>1</v>
      </c>
      <c r="F552" s="1"/>
      <c r="G552" s="1" t="str">
        <f t="shared" si="4"/>
        <v>需要1件10级以上的饰品部位的装备</v>
      </c>
      <c r="H552" s="1" t="s">
        <v>625</v>
      </c>
      <c r="I552" s="1"/>
      <c r="J552" s="1"/>
      <c r="K552" s="1"/>
      <c r="L552" s="1"/>
    </row>
    <row r="553" spans="1:16" s="2" customFormat="1" ht="20.100000000000001" customHeight="1">
      <c r="A553" s="1" t="s">
        <v>35</v>
      </c>
      <c r="B553" s="1">
        <v>1</v>
      </c>
      <c r="F553" s="1"/>
      <c r="G553" s="1" t="str">
        <f t="shared" si="4"/>
        <v>需要1件10级以上的鞋子部位的装备</v>
      </c>
      <c r="H553" s="1" t="s">
        <v>629</v>
      </c>
      <c r="I553" s="1"/>
      <c r="J553" s="1"/>
      <c r="K553" s="1"/>
      <c r="L553" s="1"/>
    </row>
    <row r="554" spans="1:16" s="2" customFormat="1" ht="20.100000000000001" customHeight="1">
      <c r="A554" s="1" t="s">
        <v>657</v>
      </c>
      <c r="B554" s="1">
        <v>1</v>
      </c>
      <c r="F554" s="1"/>
      <c r="G554" s="1" t="str">
        <f t="shared" si="4"/>
        <v>需要1件10级以上的裤子部位的装备</v>
      </c>
      <c r="H554" s="1" t="s">
        <v>633</v>
      </c>
      <c r="I554" s="1"/>
      <c r="J554" s="1"/>
      <c r="K554" s="1"/>
      <c r="L554" s="1"/>
    </row>
    <row r="555" spans="1:16" s="2" customFormat="1" ht="20.100000000000001" customHeight="1">
      <c r="A555" s="1" t="s">
        <v>658</v>
      </c>
      <c r="B555" s="1">
        <v>1</v>
      </c>
      <c r="F555" s="1"/>
      <c r="G555" s="1" t="str">
        <f t="shared" si="4"/>
        <v>需要1件10级以上的腰带部位的装备</v>
      </c>
      <c r="H555" s="1" t="s">
        <v>637</v>
      </c>
      <c r="I555" s="1"/>
      <c r="J555" s="1"/>
      <c r="K555" s="1"/>
      <c r="L555" s="1"/>
    </row>
    <row r="556" spans="1:16" s="2" customFormat="1" ht="20.100000000000001" customHeight="1">
      <c r="A556" s="1" t="s">
        <v>659</v>
      </c>
      <c r="B556" s="1">
        <v>1</v>
      </c>
      <c r="F556" s="1"/>
      <c r="G556" s="1" t="str">
        <f t="shared" si="4"/>
        <v>需要1件10级以上的手镯部位的装备</v>
      </c>
      <c r="H556" s="1" t="s">
        <v>641</v>
      </c>
      <c r="I556" s="1"/>
      <c r="J556" s="1"/>
      <c r="K556" s="1"/>
      <c r="L556" s="1"/>
    </row>
    <row r="557" spans="1:16" s="2" customFormat="1" ht="20.100000000000001" customHeight="1">
      <c r="A557" s="1" t="s">
        <v>517</v>
      </c>
      <c r="B557" s="1">
        <v>1</v>
      </c>
      <c r="F557" s="1"/>
      <c r="G557" s="1" t="str">
        <f t="shared" si="4"/>
        <v>需要1件10级以上的头盔部位的装备</v>
      </c>
      <c r="H557" s="1" t="s">
        <v>645</v>
      </c>
      <c r="I557" s="1"/>
      <c r="J557" s="1"/>
      <c r="K557" s="1"/>
      <c r="L557" s="1">
        <f>649000-1600</f>
        <v>647400</v>
      </c>
    </row>
    <row r="558" spans="1:16" s="2" customFormat="1" ht="20.100000000000001" customHeight="1">
      <c r="A558" s="1" t="s">
        <v>660</v>
      </c>
      <c r="B558" s="1">
        <v>1</v>
      </c>
      <c r="F558" s="1"/>
      <c r="G558" s="1" t="str">
        <f t="shared" si="4"/>
        <v>需要1件10级以上的项链部位的装备</v>
      </c>
      <c r="H558" s="1" t="s">
        <v>649</v>
      </c>
      <c r="I558" s="1"/>
      <c r="J558" s="1"/>
      <c r="K558" s="1"/>
      <c r="L558" s="1"/>
    </row>
    <row r="559" spans="1:16" s="2" customFormat="1" ht="20.100000000000001" customHeight="1">
      <c r="A559" s="1" t="s">
        <v>661</v>
      </c>
      <c r="B559" s="1">
        <v>1</v>
      </c>
      <c r="F559" s="1"/>
      <c r="G559" s="1"/>
      <c r="H559" s="1"/>
      <c r="I559" s="1"/>
      <c r="J559" s="1"/>
      <c r="K559" s="1"/>
      <c r="L559" s="1"/>
      <c r="P559" s="1" t="s">
        <v>662</v>
      </c>
    </row>
    <row r="560" spans="1:16" s="2" customFormat="1" ht="20.100000000000001" customHeight="1">
      <c r="A560" s="1" t="s">
        <v>663</v>
      </c>
      <c r="B560" s="1">
        <v>1</v>
      </c>
      <c r="G560" s="1" t="str">
        <f>"需要1件"&amp;I560&amp;"装备"</f>
        <v>需要1件装备</v>
      </c>
      <c r="H560" s="20">
        <v>14010004</v>
      </c>
      <c r="I560" s="23"/>
      <c r="J560" s="1"/>
      <c r="K560" s="1"/>
      <c r="N560" s="22">
        <v>10031001</v>
      </c>
      <c r="O560" s="24" t="s">
        <v>665</v>
      </c>
      <c r="P560" s="1">
        <v>7.4999999999999997E-3</v>
      </c>
    </row>
    <row r="561" spans="1:16" s="2" customFormat="1" ht="20.100000000000001" customHeight="1">
      <c r="A561" s="1" t="s">
        <v>666</v>
      </c>
      <c r="B561" s="1">
        <v>1</v>
      </c>
      <c r="G561" s="1" t="str">
        <f t="shared" ref="G561:G575" si="5">"需要1件"&amp;I561&amp;"装备"</f>
        <v>需要1件装备</v>
      </c>
      <c r="H561" s="20">
        <v>14010008</v>
      </c>
      <c r="I561" s="23"/>
      <c r="J561" s="1"/>
      <c r="K561" s="1"/>
      <c r="N561" s="22">
        <v>10031002</v>
      </c>
      <c r="O561" s="24" t="s">
        <v>518</v>
      </c>
      <c r="P561" s="1">
        <v>7.4999999999999997E-3</v>
      </c>
    </row>
    <row r="562" spans="1:16" s="2" customFormat="1" ht="20.100000000000001" customHeight="1">
      <c r="A562" s="1" t="s">
        <v>668</v>
      </c>
      <c r="B562" s="1">
        <v>1</v>
      </c>
      <c r="G562" s="1" t="str">
        <f t="shared" si="5"/>
        <v>需要1件装备</v>
      </c>
      <c r="H562" s="20">
        <v>14010012</v>
      </c>
      <c r="I562" s="23"/>
      <c r="J562" s="1"/>
      <c r="K562" s="1"/>
      <c r="N562" s="22">
        <v>10031003</v>
      </c>
      <c r="O562" s="24" t="s">
        <v>670</v>
      </c>
      <c r="P562" s="1">
        <v>7.4999999999999997E-3</v>
      </c>
    </row>
    <row r="563" spans="1:16" s="2" customFormat="1" ht="20.100000000000001" customHeight="1">
      <c r="A563" s="1" t="s">
        <v>671</v>
      </c>
      <c r="B563" s="1">
        <v>1</v>
      </c>
      <c r="G563" s="1" t="str">
        <f t="shared" si="5"/>
        <v>需要1件装备</v>
      </c>
      <c r="H563" s="20">
        <v>14020004</v>
      </c>
      <c r="I563" s="23"/>
      <c r="J563" s="1"/>
      <c r="K563" s="1"/>
      <c r="N563" s="22">
        <v>10031004</v>
      </c>
      <c r="O563" s="24" t="s">
        <v>673</v>
      </c>
      <c r="P563" s="1">
        <v>7.4999999999999997E-3</v>
      </c>
    </row>
    <row r="564" spans="1:16" s="2" customFormat="1" ht="20.100000000000001" customHeight="1">
      <c r="A564" s="1" t="s">
        <v>674</v>
      </c>
      <c r="B564" s="1">
        <v>1</v>
      </c>
      <c r="G564" s="1" t="str">
        <f t="shared" si="5"/>
        <v>需要1件装备</v>
      </c>
      <c r="H564" s="20">
        <v>14020008</v>
      </c>
      <c r="I564" s="23"/>
      <c r="N564" s="22">
        <v>10031005</v>
      </c>
      <c r="O564" s="24" t="s">
        <v>532</v>
      </c>
      <c r="P564" s="1">
        <v>7.4999999999999997E-3</v>
      </c>
    </row>
    <row r="565" spans="1:16" s="2" customFormat="1" ht="20.100000000000001" customHeight="1">
      <c r="A565" s="1" t="s">
        <v>676</v>
      </c>
      <c r="B565" s="1">
        <v>1</v>
      </c>
      <c r="G565" s="1" t="str">
        <f t="shared" si="5"/>
        <v>需要1件装备</v>
      </c>
      <c r="H565" s="20">
        <v>14020012</v>
      </c>
      <c r="I565" s="23"/>
      <c r="N565" s="22">
        <v>10031006</v>
      </c>
      <c r="O565" s="24" t="s">
        <v>678</v>
      </c>
      <c r="P565" s="1">
        <v>7.4999999999999997E-3</v>
      </c>
    </row>
    <row r="566" spans="1:16" s="2" customFormat="1" ht="20.100000000000001" customHeight="1">
      <c r="A566" s="1" t="s">
        <v>679</v>
      </c>
      <c r="B566" s="1">
        <v>1</v>
      </c>
      <c r="G566" s="1" t="str">
        <f t="shared" si="5"/>
        <v>需要1件装备</v>
      </c>
      <c r="H566" s="20">
        <v>14030004</v>
      </c>
      <c r="I566" s="23"/>
      <c r="N566" s="22">
        <v>10031007</v>
      </c>
      <c r="O566" s="24" t="s">
        <v>681</v>
      </c>
      <c r="P566" s="1">
        <v>7.4999999999999997E-3</v>
      </c>
    </row>
    <row r="567" spans="1:16" s="2" customFormat="1" ht="20.100000000000001" customHeight="1">
      <c r="A567" s="1" t="s">
        <v>682</v>
      </c>
      <c r="B567" s="1">
        <v>1</v>
      </c>
      <c r="G567" s="1" t="str">
        <f t="shared" si="5"/>
        <v>需要1件装备</v>
      </c>
      <c r="H567" s="20">
        <v>14030008</v>
      </c>
      <c r="I567" s="23"/>
      <c r="N567" s="22">
        <v>10031008</v>
      </c>
      <c r="O567" s="24" t="s">
        <v>684</v>
      </c>
      <c r="P567" s="1">
        <v>7.4999999999999997E-3</v>
      </c>
    </row>
    <row r="568" spans="1:16" s="2" customFormat="1" ht="20.100000000000001" customHeight="1">
      <c r="A568" s="1" t="s">
        <v>685</v>
      </c>
      <c r="B568" s="1">
        <v>1</v>
      </c>
      <c r="G568" s="1" t="str">
        <f t="shared" si="5"/>
        <v>需要1件装备</v>
      </c>
      <c r="H568" s="20">
        <v>14030012</v>
      </c>
      <c r="I568" s="23"/>
      <c r="N568" s="22">
        <v>10031009</v>
      </c>
      <c r="O568" s="24" t="s">
        <v>687</v>
      </c>
      <c r="P568" s="1">
        <v>0.01</v>
      </c>
    </row>
    <row r="569" spans="1:16" s="2" customFormat="1" ht="20.100000000000001" customHeight="1">
      <c r="A569" s="1" t="s">
        <v>688</v>
      </c>
      <c r="B569" s="1">
        <v>1</v>
      </c>
      <c r="G569" s="1" t="str">
        <f t="shared" si="5"/>
        <v>需要1件装备</v>
      </c>
      <c r="H569" s="20">
        <v>14040004</v>
      </c>
      <c r="I569" s="23"/>
      <c r="N569" s="22">
        <v>10031010</v>
      </c>
      <c r="O569" s="24" t="s">
        <v>690</v>
      </c>
      <c r="P569" s="1">
        <v>0.01</v>
      </c>
    </row>
    <row r="570" spans="1:16" s="2" customFormat="1" ht="20.100000000000001" customHeight="1">
      <c r="A570" s="1" t="s">
        <v>691</v>
      </c>
      <c r="B570" s="1">
        <v>1</v>
      </c>
      <c r="G570" s="1" t="str">
        <f t="shared" si="5"/>
        <v>需要1件装备</v>
      </c>
      <c r="H570" s="20">
        <v>14040008</v>
      </c>
      <c r="I570" s="23"/>
      <c r="N570" s="22">
        <v>10031011</v>
      </c>
      <c r="O570" s="24" t="s">
        <v>693</v>
      </c>
      <c r="P570" s="1">
        <v>0.01</v>
      </c>
    </row>
    <row r="571" spans="1:16" s="2" customFormat="1" ht="20.100000000000001" customHeight="1">
      <c r="A571" s="1" t="s">
        <v>694</v>
      </c>
      <c r="B571" s="1">
        <v>1</v>
      </c>
      <c r="G571" s="1" t="str">
        <f t="shared" si="5"/>
        <v>需要1件装备</v>
      </c>
      <c r="H571" s="20">
        <v>14040012</v>
      </c>
      <c r="I571" s="23"/>
      <c r="N571" s="22">
        <v>10031012</v>
      </c>
      <c r="O571" s="24" t="s">
        <v>696</v>
      </c>
      <c r="P571" s="1">
        <v>0.01</v>
      </c>
    </row>
    <row r="572" spans="1:16" s="2" customFormat="1" ht="20.100000000000001" customHeight="1">
      <c r="A572" s="1" t="s">
        <v>697</v>
      </c>
      <c r="B572" s="1">
        <v>1</v>
      </c>
      <c r="G572" s="1" t="str">
        <f t="shared" si="5"/>
        <v>需要1件装备</v>
      </c>
      <c r="H572" s="20">
        <v>14050004</v>
      </c>
      <c r="I572" s="23"/>
      <c r="N572" s="22">
        <v>10031013</v>
      </c>
      <c r="O572" s="24" t="s">
        <v>699</v>
      </c>
      <c r="P572" s="1">
        <v>0.01</v>
      </c>
    </row>
    <row r="573" spans="1:16" s="2" customFormat="1" ht="20.100000000000001" customHeight="1">
      <c r="A573" s="1" t="s">
        <v>700</v>
      </c>
      <c r="B573" s="1">
        <v>1</v>
      </c>
      <c r="G573" s="1" t="str">
        <f t="shared" si="5"/>
        <v>需要1件装备</v>
      </c>
      <c r="H573" s="20">
        <v>14050008</v>
      </c>
      <c r="I573" s="23"/>
      <c r="N573" s="22">
        <v>10031014</v>
      </c>
      <c r="O573" s="24" t="s">
        <v>702</v>
      </c>
      <c r="P573" s="1">
        <v>0.01</v>
      </c>
    </row>
    <row r="574" spans="1:16" s="2" customFormat="1" ht="20.100000000000001" customHeight="1">
      <c r="A574" s="1" t="s">
        <v>703</v>
      </c>
      <c r="B574" s="1">
        <v>1</v>
      </c>
      <c r="G574" s="1" t="str">
        <f t="shared" si="5"/>
        <v>需要1件装备</v>
      </c>
      <c r="H574" s="20">
        <v>14050012</v>
      </c>
      <c r="I574" s="23"/>
      <c r="N574" s="22">
        <v>10031015</v>
      </c>
      <c r="O574" s="24" t="s">
        <v>693</v>
      </c>
      <c r="P574" s="1">
        <v>0.01</v>
      </c>
    </row>
    <row r="575" spans="1:16" s="2" customFormat="1" ht="20.100000000000001" customHeight="1">
      <c r="A575" s="1" t="s">
        <v>459</v>
      </c>
      <c r="B575" s="1">
        <v>1</v>
      </c>
      <c r="G575" s="1" t="str">
        <f t="shared" si="5"/>
        <v>需要1件装备</v>
      </c>
      <c r="H575" s="20">
        <v>14060004</v>
      </c>
      <c r="I575" s="23"/>
      <c r="N575" s="22">
        <v>10031016</v>
      </c>
      <c r="O575" s="24" t="s">
        <v>696</v>
      </c>
      <c r="P575" s="1">
        <v>0.01</v>
      </c>
    </row>
    <row r="576" spans="1:16" s="2" customFormat="1" ht="20.100000000000001" customHeight="1">
      <c r="A576" s="1" t="s">
        <v>706</v>
      </c>
      <c r="B576" s="1">
        <v>1</v>
      </c>
      <c r="G576" s="1" t="str">
        <f t="shared" ref="G576:G591" si="6">"需要1件"&amp;I576&amp;"装备"</f>
        <v>需要1件装备</v>
      </c>
      <c r="H576" s="20">
        <v>14070004</v>
      </c>
      <c r="I576" s="23"/>
      <c r="N576" s="22">
        <v>10031017</v>
      </c>
      <c r="O576" s="24" t="s">
        <v>699</v>
      </c>
      <c r="P576" s="1">
        <v>0.01</v>
      </c>
    </row>
    <row r="577" spans="1:13" s="2" customFormat="1" ht="20.100000000000001" customHeight="1">
      <c r="A577" s="1" t="s">
        <v>58</v>
      </c>
      <c r="B577" s="1">
        <v>1</v>
      </c>
      <c r="G577" s="1" t="str">
        <f t="shared" si="6"/>
        <v>需要1件装备</v>
      </c>
      <c r="H577" s="20">
        <v>14080003</v>
      </c>
      <c r="I577" s="23"/>
    </row>
    <row r="578" spans="1:13" s="2" customFormat="1" ht="20.100000000000001" customHeight="1">
      <c r="A578" s="1" t="s">
        <v>59</v>
      </c>
      <c r="B578" s="1">
        <v>1</v>
      </c>
      <c r="G578" s="1" t="str">
        <f t="shared" si="6"/>
        <v>需要1件装备</v>
      </c>
      <c r="H578" s="20">
        <v>14090003</v>
      </c>
      <c r="I578" s="23"/>
    </row>
    <row r="579" spans="1:13" s="2" customFormat="1" ht="20.100000000000001" customHeight="1">
      <c r="A579" s="1" t="s">
        <v>710</v>
      </c>
      <c r="B579" s="1">
        <v>1</v>
      </c>
      <c r="G579" s="1" t="str">
        <f t="shared" si="6"/>
        <v>需要1件装备</v>
      </c>
      <c r="H579" s="20">
        <v>14100004</v>
      </c>
      <c r="I579" s="23"/>
    </row>
    <row r="580" spans="1:13" s="2" customFormat="1" ht="20.100000000000001" customHeight="1">
      <c r="A580" s="1" t="s">
        <v>711</v>
      </c>
      <c r="B580" s="1">
        <v>1</v>
      </c>
      <c r="G580" s="1" t="str">
        <f t="shared" si="6"/>
        <v>需要1件装备</v>
      </c>
      <c r="H580" s="20">
        <v>14100008</v>
      </c>
      <c r="I580" s="23"/>
    </row>
    <row r="581" spans="1:13" s="2" customFormat="1" ht="20.100000000000001" customHeight="1">
      <c r="A581" s="1" t="s">
        <v>125</v>
      </c>
      <c r="B581" s="1">
        <v>1</v>
      </c>
      <c r="G581" s="1" t="str">
        <f t="shared" si="6"/>
        <v>需要1件装备</v>
      </c>
      <c r="H581" s="35">
        <v>14100021</v>
      </c>
      <c r="I581" s="24"/>
      <c r="L581" s="20">
        <v>15201002</v>
      </c>
      <c r="M581" s="23" t="s">
        <v>713</v>
      </c>
    </row>
    <row r="582" spans="1:13" s="2" customFormat="1" ht="20.100000000000001" customHeight="1">
      <c r="A582" s="1" t="s">
        <v>714</v>
      </c>
      <c r="B582" s="1">
        <v>1</v>
      </c>
      <c r="G582" s="1" t="str">
        <f t="shared" si="6"/>
        <v>需要1件装备</v>
      </c>
      <c r="H582" s="35">
        <v>14100022</v>
      </c>
      <c r="I582" s="24"/>
      <c r="L582" s="20">
        <v>15201004</v>
      </c>
      <c r="M582" s="23" t="s">
        <v>716</v>
      </c>
    </row>
    <row r="583" spans="1:13" s="2" customFormat="1" ht="20.100000000000001" customHeight="1">
      <c r="A583" s="1" t="s">
        <v>717</v>
      </c>
      <c r="B583" s="1">
        <v>1</v>
      </c>
      <c r="G583" s="1" t="str">
        <f t="shared" si="6"/>
        <v>需要1件装备</v>
      </c>
      <c r="H583" s="20">
        <v>14100104</v>
      </c>
      <c r="I583" s="23"/>
      <c r="L583" s="20">
        <v>15201006</v>
      </c>
      <c r="M583" s="23" t="s">
        <v>718</v>
      </c>
    </row>
    <row r="584" spans="1:13" s="2" customFormat="1" ht="20.100000000000001" customHeight="1">
      <c r="A584" s="1" t="s">
        <v>719</v>
      </c>
      <c r="B584" s="1">
        <v>1</v>
      </c>
      <c r="G584" s="1" t="str">
        <f t="shared" si="6"/>
        <v>需要1件装备</v>
      </c>
      <c r="H584" s="20">
        <v>14100108</v>
      </c>
      <c r="I584" s="23"/>
      <c r="L584" s="20">
        <v>15202002</v>
      </c>
      <c r="M584" s="23" t="s">
        <v>720</v>
      </c>
    </row>
    <row r="585" spans="1:13" s="2" customFormat="1" ht="20.100000000000001" customHeight="1">
      <c r="A585" s="1" t="s">
        <v>721</v>
      </c>
      <c r="B585" s="1">
        <v>1</v>
      </c>
      <c r="G585" s="1" t="str">
        <f t="shared" si="6"/>
        <v>需要1件装备</v>
      </c>
      <c r="H585" s="35">
        <v>14100121</v>
      </c>
      <c r="I585" s="24"/>
      <c r="L585" s="20">
        <v>15202004</v>
      </c>
      <c r="M585" s="23" t="s">
        <v>723</v>
      </c>
    </row>
    <row r="586" spans="1:13" s="2" customFormat="1" ht="20.100000000000001" customHeight="1">
      <c r="A586" s="1" t="s">
        <v>724</v>
      </c>
      <c r="B586" s="1">
        <v>1</v>
      </c>
      <c r="G586" s="1" t="str">
        <f t="shared" si="6"/>
        <v>需要1件装备</v>
      </c>
      <c r="H586" s="35">
        <v>14100122</v>
      </c>
      <c r="I586" s="24"/>
      <c r="L586" s="20">
        <v>15202006</v>
      </c>
      <c r="M586" s="23" t="s">
        <v>726</v>
      </c>
    </row>
    <row r="587" spans="1:13" s="2" customFormat="1" ht="20.100000000000001" customHeight="1">
      <c r="A587" s="1" t="s">
        <v>727</v>
      </c>
      <c r="B587" s="1">
        <v>1</v>
      </c>
      <c r="G587" s="1" t="str">
        <f t="shared" si="6"/>
        <v>需要1件装备</v>
      </c>
      <c r="H587" s="29">
        <v>14100204</v>
      </c>
      <c r="I587" s="30"/>
      <c r="L587" s="20">
        <v>15203002</v>
      </c>
      <c r="M587" s="23" t="s">
        <v>728</v>
      </c>
    </row>
    <row r="588" spans="1:13" s="2" customFormat="1" ht="20.100000000000001" customHeight="1">
      <c r="A588" s="1" t="s">
        <v>729</v>
      </c>
      <c r="B588" s="1">
        <v>1</v>
      </c>
      <c r="G588" s="1" t="str">
        <f t="shared" si="6"/>
        <v>需要1件装备</v>
      </c>
      <c r="H588" s="35">
        <v>14100221</v>
      </c>
      <c r="I588" s="24"/>
      <c r="L588" s="20">
        <v>15203004</v>
      </c>
      <c r="M588" s="23" t="s">
        <v>731</v>
      </c>
    </row>
    <row r="589" spans="1:13" s="2" customFormat="1" ht="20.100000000000001" customHeight="1">
      <c r="A589" s="1" t="s">
        <v>732</v>
      </c>
      <c r="B589" s="1">
        <v>1</v>
      </c>
      <c r="G589" s="1" t="str">
        <f t="shared" si="6"/>
        <v>需要1件装备</v>
      </c>
      <c r="H589" s="20">
        <v>14110004</v>
      </c>
      <c r="I589" s="23"/>
      <c r="L589" s="20">
        <v>15203006</v>
      </c>
      <c r="M589" s="23" t="s">
        <v>734</v>
      </c>
    </row>
    <row r="590" spans="1:13" s="2" customFormat="1" ht="20.100000000000001" customHeight="1">
      <c r="A590" s="1" t="s">
        <v>735</v>
      </c>
      <c r="B590" s="1">
        <v>1</v>
      </c>
      <c r="G590" s="1" t="str">
        <f t="shared" si="6"/>
        <v>需要1件装备</v>
      </c>
      <c r="H590" s="20">
        <v>14110008</v>
      </c>
      <c r="I590" s="23"/>
      <c r="L590" s="20">
        <v>15204002</v>
      </c>
      <c r="M590" s="23" t="s">
        <v>737</v>
      </c>
    </row>
    <row r="591" spans="1:13" s="2" customFormat="1" ht="20.100000000000001" customHeight="1">
      <c r="A591" s="1" t="s">
        <v>738</v>
      </c>
      <c r="B591" s="1">
        <v>1</v>
      </c>
      <c r="G591" s="1" t="str">
        <f t="shared" si="6"/>
        <v>需要1件装备</v>
      </c>
      <c r="H591" s="20">
        <v>14110012</v>
      </c>
      <c r="I591" s="23"/>
      <c r="L591" s="20">
        <v>15204004</v>
      </c>
      <c r="M591" s="23" t="s">
        <v>740</v>
      </c>
    </row>
    <row r="592" spans="1:13" s="2" customFormat="1" ht="20.100000000000001" customHeight="1">
      <c r="A592" s="1" t="s">
        <v>741</v>
      </c>
      <c r="B592" s="1">
        <v>1</v>
      </c>
      <c r="L592" s="20">
        <v>15204006</v>
      </c>
      <c r="M592" s="23" t="s">
        <v>742</v>
      </c>
    </row>
    <row r="593" spans="1:13" s="2" customFormat="1" ht="20.100000000000001" customHeight="1">
      <c r="A593" s="1" t="s">
        <v>743</v>
      </c>
      <c r="B593" s="1">
        <v>1</v>
      </c>
      <c r="F593" s="1"/>
      <c r="G593" s="1" t="str">
        <f>"需要1件鉴定属性"&amp;I593&amp;"且达到10点的装备"</f>
        <v>需要1件鉴定属性且达到10点的装备</v>
      </c>
      <c r="H593" s="1"/>
      <c r="I593" s="1"/>
      <c r="L593" s="20">
        <v>15205002</v>
      </c>
      <c r="M593" s="23" t="s">
        <v>744</v>
      </c>
    </row>
    <row r="594" spans="1:13" s="2" customFormat="1" ht="20.100000000000001" customHeight="1">
      <c r="A594" s="1" t="s">
        <v>745</v>
      </c>
      <c r="B594" s="1">
        <v>1</v>
      </c>
      <c r="F594" s="1"/>
      <c r="G594" s="1" t="str">
        <f t="shared" ref="G594:G597" si="7">"需要1件鉴定属性"&amp;I594&amp;"且达到10点的装备"</f>
        <v>需要1件鉴定属性且达到10点的装备</v>
      </c>
      <c r="H594" s="1"/>
      <c r="I594" s="1"/>
      <c r="L594" s="20">
        <v>15205004</v>
      </c>
      <c r="M594" s="23" t="s">
        <v>746</v>
      </c>
    </row>
    <row r="595" spans="1:13" s="2" customFormat="1" ht="20.100000000000001" customHeight="1">
      <c r="A595" s="1" t="s">
        <v>747</v>
      </c>
      <c r="B595" s="1">
        <v>1</v>
      </c>
      <c r="F595" s="1"/>
      <c r="G595" s="1" t="str">
        <f t="shared" si="7"/>
        <v>需要1件鉴定属性且达到10点的装备</v>
      </c>
      <c r="H595" s="1"/>
      <c r="I595" s="1"/>
      <c r="L595" s="20">
        <v>15205006</v>
      </c>
      <c r="M595" s="23" t="s">
        <v>748</v>
      </c>
    </row>
    <row r="596" spans="1:13" s="2" customFormat="1" ht="20.100000000000001" customHeight="1">
      <c r="A596" s="1" t="s">
        <v>749</v>
      </c>
      <c r="B596" s="1">
        <v>1</v>
      </c>
      <c r="F596" s="1"/>
      <c r="G596" s="1" t="str">
        <f t="shared" si="7"/>
        <v>需要1件鉴定属性且达到10点的装备</v>
      </c>
      <c r="H596" s="1"/>
      <c r="I596" s="1"/>
      <c r="L596" s="20">
        <v>15206002</v>
      </c>
      <c r="M596" s="23" t="s">
        <v>750</v>
      </c>
    </row>
    <row r="597" spans="1:13" s="2" customFormat="1" ht="20.100000000000001" customHeight="1">
      <c r="A597" s="39" t="s">
        <v>2501</v>
      </c>
      <c r="B597" s="1">
        <v>1</v>
      </c>
      <c r="F597" s="1"/>
      <c r="G597" s="1" t="str">
        <f t="shared" si="7"/>
        <v>需要1件鉴定属性且达到10点的装备</v>
      </c>
      <c r="H597" s="1"/>
      <c r="I597" s="1"/>
      <c r="L597" s="20">
        <v>15207002</v>
      </c>
      <c r="M597" s="23" t="s">
        <v>751</v>
      </c>
    </row>
    <row r="598" spans="1:13" s="2" customFormat="1" ht="20.100000000000001" customHeight="1">
      <c r="A598" s="39" t="s">
        <v>2502</v>
      </c>
      <c r="B598" s="1">
        <v>1</v>
      </c>
      <c r="F598" s="1"/>
      <c r="G598" s="1" t="str">
        <f>"需要1件鉴定属性"&amp;I598&amp;"和"&amp;H598&amp;"且各项属性达到5点的装备"</f>
        <v>需要1件鉴定属性和力量且各项属性达到5点的装备</v>
      </c>
      <c r="H598" s="1" t="s">
        <v>594</v>
      </c>
      <c r="I598" s="1"/>
      <c r="L598" s="20">
        <v>15208002</v>
      </c>
      <c r="M598" s="23" t="s">
        <v>752</v>
      </c>
    </row>
    <row r="599" spans="1:13" s="2" customFormat="1" ht="20.100000000000001" customHeight="1">
      <c r="A599" s="1" t="s">
        <v>2503</v>
      </c>
      <c r="B599" s="1">
        <v>1</v>
      </c>
      <c r="F599" s="1"/>
      <c r="G599" s="1" t="str">
        <f t="shared" ref="G599:G617" si="8">"需要1件鉴定属性"&amp;I599&amp;"和"&amp;H599&amp;"且各项属性达到5点的装备"</f>
        <v>需要1件鉴定属性和力量且各项属性达到5点的装备</v>
      </c>
      <c r="H599" s="1" t="s">
        <v>594</v>
      </c>
      <c r="I599" s="1"/>
      <c r="L599" s="20">
        <v>15209002</v>
      </c>
      <c r="M599" s="23" t="s">
        <v>753</v>
      </c>
    </row>
    <row r="600" spans="1:13" s="2" customFormat="1" ht="20.100000000000001" customHeight="1">
      <c r="A600" s="1" t="s">
        <v>2504</v>
      </c>
      <c r="B600" s="1">
        <v>1</v>
      </c>
      <c r="F600" s="1"/>
      <c r="G600" s="1" t="str">
        <f t="shared" si="8"/>
        <v>需要1件鉴定属性和力量且各项属性达到5点的装备</v>
      </c>
      <c r="H600" s="1" t="s">
        <v>594</v>
      </c>
      <c r="I600" s="1"/>
      <c r="L600" s="20">
        <v>15210002</v>
      </c>
      <c r="M600" s="23" t="s">
        <v>754</v>
      </c>
    </row>
    <row r="601" spans="1:13" s="2" customFormat="1" ht="20.100000000000001" customHeight="1">
      <c r="A601" s="1" t="s">
        <v>2505</v>
      </c>
      <c r="B601" s="1">
        <v>1</v>
      </c>
      <c r="F601" s="1"/>
      <c r="G601" s="1" t="str">
        <f t="shared" si="8"/>
        <v>需要1件鉴定属性和力量且各项属性达到5点的装备</v>
      </c>
      <c r="H601" s="1" t="s">
        <v>594</v>
      </c>
      <c r="I601" s="1"/>
      <c r="L601" s="20">
        <v>15210004</v>
      </c>
      <c r="M601" s="23" t="s">
        <v>755</v>
      </c>
    </row>
    <row r="602" spans="1:13" s="2" customFormat="1" ht="20.100000000000001" customHeight="1">
      <c r="A602" s="1" t="s">
        <v>2506</v>
      </c>
      <c r="B602" s="1">
        <v>1</v>
      </c>
      <c r="F602" s="1"/>
      <c r="G602" s="1" t="str">
        <f t="shared" si="8"/>
        <v>需要1件鉴定属性和敏捷且各项属性达到5点的装备</v>
      </c>
      <c r="H602" s="1" t="s">
        <v>597</v>
      </c>
      <c r="I602" s="1"/>
      <c r="L602" s="20">
        <v>15210102</v>
      </c>
      <c r="M602" s="23" t="s">
        <v>756</v>
      </c>
    </row>
    <row r="603" spans="1:13" s="2" customFormat="1" ht="20.100000000000001" customHeight="1">
      <c r="A603" s="1" t="s">
        <v>2507</v>
      </c>
      <c r="B603" s="1">
        <v>1</v>
      </c>
      <c r="F603" s="1"/>
      <c r="G603" s="1" t="str">
        <f t="shared" si="8"/>
        <v>需要1件鉴定属性和敏捷且各项属性达到5点的装备</v>
      </c>
      <c r="H603" s="1" t="s">
        <v>597</v>
      </c>
      <c r="I603" s="1"/>
      <c r="L603" s="20">
        <v>15210104</v>
      </c>
      <c r="M603" s="23" t="s">
        <v>757</v>
      </c>
    </row>
    <row r="604" spans="1:13" s="2" customFormat="1" ht="20.100000000000001" customHeight="1">
      <c r="A604" s="1" t="s">
        <v>2508</v>
      </c>
      <c r="B604" s="1">
        <v>1</v>
      </c>
      <c r="F604" s="1"/>
      <c r="G604" s="1" t="str">
        <f t="shared" si="8"/>
        <v>需要1件鉴定属性和敏捷且各项属性达到5点的装备</v>
      </c>
      <c r="H604" s="1" t="s">
        <v>597</v>
      </c>
      <c r="I604" s="1"/>
      <c r="L604" s="29">
        <v>15210202</v>
      </c>
      <c r="M604" s="30" t="s">
        <v>758</v>
      </c>
    </row>
    <row r="605" spans="1:13" s="2" customFormat="1" ht="20.100000000000001" customHeight="1">
      <c r="A605" s="1">
        <v>466484</v>
      </c>
      <c r="B605" s="1">
        <v>1</v>
      </c>
      <c r="F605" s="1"/>
      <c r="G605" s="1" t="str">
        <f t="shared" si="8"/>
        <v>需要1件鉴定属性和敏捷且各项属性达到5点的装备</v>
      </c>
      <c r="H605" s="1" t="s">
        <v>597</v>
      </c>
      <c r="I605" s="1"/>
      <c r="L605" s="20">
        <v>15211002</v>
      </c>
      <c r="M605" s="23" t="s">
        <v>759</v>
      </c>
    </row>
    <row r="606" spans="1:13" s="2" customFormat="1" ht="20.100000000000001" customHeight="1">
      <c r="A606" s="1" t="s">
        <v>2509</v>
      </c>
      <c r="B606" s="1">
        <v>1</v>
      </c>
      <c r="F606" s="1"/>
      <c r="G606" s="1" t="str">
        <f t="shared" si="8"/>
        <v>需要1件鉴定属性和智力且各项属性达到5点的装备</v>
      </c>
      <c r="H606" s="1" t="s">
        <v>600</v>
      </c>
      <c r="I606" s="1"/>
      <c r="L606" s="20">
        <v>15211004</v>
      </c>
      <c r="M606" s="23" t="s">
        <v>760</v>
      </c>
    </row>
    <row r="607" spans="1:13" s="2" customFormat="1" ht="20.100000000000001" customHeight="1">
      <c r="A607" s="1" t="s">
        <v>2510</v>
      </c>
      <c r="B607" s="1">
        <v>1</v>
      </c>
      <c r="F607" s="1"/>
      <c r="G607" s="1" t="str">
        <f t="shared" si="8"/>
        <v>需要1件鉴定属性和智力且各项属性达到5点的装备</v>
      </c>
      <c r="H607" s="1" t="s">
        <v>600</v>
      </c>
      <c r="I607" s="1"/>
      <c r="L607" s="20">
        <v>15211006</v>
      </c>
      <c r="M607" s="23" t="s">
        <v>761</v>
      </c>
    </row>
    <row r="608" spans="1:13" s="2" customFormat="1" ht="20.100000000000001" customHeight="1">
      <c r="A608" s="1" t="s">
        <v>762</v>
      </c>
      <c r="B608" s="1">
        <v>1</v>
      </c>
      <c r="F608" s="1"/>
      <c r="G608" s="1" t="str">
        <f t="shared" si="8"/>
        <v>需要1件鉴定属性和智力且各项属性达到5点的装备</v>
      </c>
      <c r="H608" s="1" t="s">
        <v>600</v>
      </c>
      <c r="I608" s="1"/>
      <c r="L608" s="20">
        <v>15301002</v>
      </c>
      <c r="M608" s="23" t="s">
        <v>763</v>
      </c>
    </row>
    <row r="609" spans="1:13" s="2" customFormat="1" ht="20.100000000000001" customHeight="1">
      <c r="A609" s="1" t="s">
        <v>2511</v>
      </c>
      <c r="B609" s="1">
        <v>1</v>
      </c>
      <c r="F609" s="1"/>
      <c r="G609" s="1" t="str">
        <f t="shared" si="8"/>
        <v>需要1件鉴定属性和智力且各项属性达到5点的装备</v>
      </c>
      <c r="H609" s="1" t="s">
        <v>600</v>
      </c>
      <c r="I609" s="1"/>
      <c r="L609" s="20">
        <v>15301004</v>
      </c>
      <c r="M609" s="23" t="s">
        <v>764</v>
      </c>
    </row>
    <row r="610" spans="1:13" s="2" customFormat="1" ht="20.100000000000001" customHeight="1">
      <c r="A610" s="1" t="s">
        <v>2512</v>
      </c>
      <c r="B610" s="1">
        <v>1</v>
      </c>
      <c r="F610" s="1"/>
      <c r="G610" s="1" t="str">
        <f t="shared" si="8"/>
        <v>需要1件鉴定属性和耐力且各项属性达到5点的装备</v>
      </c>
      <c r="H610" s="1" t="s">
        <v>602</v>
      </c>
      <c r="I610" s="1"/>
      <c r="L610" s="20">
        <v>15301006</v>
      </c>
      <c r="M610" s="23" t="s">
        <v>765</v>
      </c>
    </row>
    <row r="611" spans="1:13" s="2" customFormat="1" ht="20.100000000000001" customHeight="1">
      <c r="A611" s="1" t="s">
        <v>2513</v>
      </c>
      <c r="B611" s="1">
        <v>1</v>
      </c>
      <c r="F611" s="1"/>
      <c r="G611" s="1" t="str">
        <f t="shared" si="8"/>
        <v>需要1件鉴定属性和耐力且各项属性达到5点的装备</v>
      </c>
      <c r="H611" s="1" t="s">
        <v>602</v>
      </c>
      <c r="I611" s="1"/>
      <c r="L611" s="20">
        <v>15302002</v>
      </c>
      <c r="M611" s="23" t="s">
        <v>766</v>
      </c>
    </row>
    <row r="612" spans="1:13" s="2" customFormat="1" ht="20.100000000000001" customHeight="1">
      <c r="A612" s="1" t="s">
        <v>2514</v>
      </c>
      <c r="B612" s="1">
        <v>1</v>
      </c>
      <c r="F612" s="1"/>
      <c r="G612" s="1" t="str">
        <f t="shared" si="8"/>
        <v>需要1件鉴定属性和耐力且各项属性达到5点的装备</v>
      </c>
      <c r="H612" s="1" t="s">
        <v>602</v>
      </c>
      <c r="I612" s="1"/>
      <c r="L612" s="20">
        <v>15302004</v>
      </c>
      <c r="M612" s="23" t="s">
        <v>767</v>
      </c>
    </row>
    <row r="613" spans="1:13" s="2" customFormat="1" ht="20.100000000000001" customHeight="1">
      <c r="A613" s="1" t="s">
        <v>2515</v>
      </c>
      <c r="B613" s="1">
        <v>1</v>
      </c>
      <c r="F613" s="1"/>
      <c r="G613" s="1" t="str">
        <f t="shared" si="8"/>
        <v>需要1件鉴定属性和耐力且各项属性达到5点的装备</v>
      </c>
      <c r="H613" s="1" t="s">
        <v>602</v>
      </c>
      <c r="I613" s="1"/>
      <c r="L613" s="20">
        <v>15302006</v>
      </c>
      <c r="M613" s="23" t="s">
        <v>768</v>
      </c>
    </row>
    <row r="614" spans="1:13" s="2" customFormat="1" ht="20.100000000000001" customHeight="1">
      <c r="A614" s="1" t="s">
        <v>2516</v>
      </c>
      <c r="B614" s="1">
        <v>1</v>
      </c>
      <c r="F614" s="1"/>
      <c r="G614" s="1" t="str">
        <f t="shared" si="8"/>
        <v>需要1件鉴定属性和体质且各项属性达到5点的装备</v>
      </c>
      <c r="H614" s="1" t="s">
        <v>605</v>
      </c>
      <c r="I614" s="1"/>
      <c r="L614" s="20">
        <v>15303002</v>
      </c>
      <c r="M614" s="23" t="s">
        <v>769</v>
      </c>
    </row>
    <row r="615" spans="1:13" s="2" customFormat="1" ht="20.100000000000001" customHeight="1">
      <c r="A615" s="1" t="s">
        <v>770</v>
      </c>
      <c r="B615" s="1">
        <v>1</v>
      </c>
      <c r="F615" s="1"/>
      <c r="G615" s="1" t="str">
        <f t="shared" si="8"/>
        <v>需要1件鉴定属性和体质且各项属性达到5点的装备</v>
      </c>
      <c r="H615" s="1" t="s">
        <v>605</v>
      </c>
      <c r="I615" s="1"/>
      <c r="L615" s="20">
        <v>15303004</v>
      </c>
      <c r="M615" s="23" t="s">
        <v>771</v>
      </c>
    </row>
    <row r="616" spans="1:13" s="2" customFormat="1" ht="20.100000000000001" customHeight="1">
      <c r="A616" s="1" t="s">
        <v>2517</v>
      </c>
      <c r="B616" s="1">
        <v>1</v>
      </c>
      <c r="F616" s="1"/>
      <c r="G616" s="1" t="str">
        <f t="shared" si="8"/>
        <v>需要1件鉴定属性和体质且各项属性达到5点的装备</v>
      </c>
      <c r="H616" s="1" t="s">
        <v>605</v>
      </c>
      <c r="I616" s="1"/>
      <c r="L616" s="20">
        <v>15303006</v>
      </c>
      <c r="M616" s="23" t="s">
        <v>772</v>
      </c>
    </row>
    <row r="617" spans="1:13" s="2" customFormat="1" ht="20.100000000000001" customHeight="1">
      <c r="A617" s="1">
        <v>842602</v>
      </c>
      <c r="B617" s="1">
        <v>1</v>
      </c>
      <c r="F617" s="1"/>
      <c r="G617" s="1" t="str">
        <f t="shared" si="8"/>
        <v>需要1件鉴定属性和体质且各项属性达到5点的装备</v>
      </c>
      <c r="H617" s="1" t="s">
        <v>605</v>
      </c>
      <c r="I617" s="1"/>
      <c r="L617" s="20">
        <v>15304002</v>
      </c>
      <c r="M617" s="23" t="s">
        <v>773</v>
      </c>
    </row>
    <row r="618" spans="1:13" s="2" customFormat="1" ht="20.100000000000001" customHeight="1">
      <c r="A618" s="1" t="s">
        <v>2518</v>
      </c>
      <c r="B618" s="1">
        <v>1</v>
      </c>
      <c r="G618" s="1"/>
      <c r="H618" s="1"/>
      <c r="I618" s="1"/>
      <c r="L618" s="20">
        <v>15304004</v>
      </c>
      <c r="M618" s="23" t="s">
        <v>774</v>
      </c>
    </row>
    <row r="619" spans="1:13" s="2" customFormat="1" ht="20.100000000000001" customHeight="1">
      <c r="A619" s="1" t="s">
        <v>2519</v>
      </c>
      <c r="B619" s="1">
        <v>1</v>
      </c>
      <c r="G619" s="18" t="s">
        <v>775</v>
      </c>
      <c r="H619" s="1"/>
      <c r="I619" s="1"/>
      <c r="L619" s="20">
        <v>15304006</v>
      </c>
      <c r="M619" s="23" t="s">
        <v>776</v>
      </c>
    </row>
    <row r="620" spans="1:13" s="2" customFormat="1" ht="20.100000000000001" customHeight="1">
      <c r="A620" s="1" t="s">
        <v>777</v>
      </c>
      <c r="B620" s="1">
        <v>1</v>
      </c>
      <c r="G620" s="1" t="s">
        <v>778</v>
      </c>
      <c r="H620" s="1"/>
      <c r="I620" s="1"/>
      <c r="L620" s="20">
        <v>15305002</v>
      </c>
      <c r="M620" s="23" t="s">
        <v>779</v>
      </c>
    </row>
    <row r="621" spans="1:13" s="2" customFormat="1" ht="20.100000000000001" customHeight="1">
      <c r="A621" s="1" t="s">
        <v>2520</v>
      </c>
      <c r="B621" s="1">
        <v>1</v>
      </c>
      <c r="G621" s="1"/>
      <c r="H621" s="1"/>
      <c r="I621" s="1"/>
      <c r="L621" s="20">
        <v>15305004</v>
      </c>
      <c r="M621" s="23" t="s">
        <v>780</v>
      </c>
    </row>
    <row r="622" spans="1:13" s="2" customFormat="1" ht="20.100000000000001" customHeight="1">
      <c r="A622" s="1" t="s">
        <v>2521</v>
      </c>
      <c r="B622" s="1">
        <v>1</v>
      </c>
      <c r="G622" s="1" t="s">
        <v>621</v>
      </c>
      <c r="H622" s="1"/>
      <c r="I622" s="1"/>
      <c r="L622" s="20">
        <v>15305006</v>
      </c>
      <c r="M622" s="23" t="s">
        <v>781</v>
      </c>
    </row>
    <row r="623" spans="1:13" s="2" customFormat="1" ht="20.100000000000001" customHeight="1">
      <c r="A623" s="1" t="s">
        <v>2522</v>
      </c>
      <c r="B623" s="1">
        <v>1</v>
      </c>
      <c r="G623" s="1"/>
      <c r="H623" s="1"/>
      <c r="I623" s="1"/>
      <c r="L623" s="20">
        <v>15306002</v>
      </c>
      <c r="M623" s="23" t="s">
        <v>782</v>
      </c>
    </row>
    <row r="624" spans="1:13" s="2" customFormat="1" ht="20.100000000000001" customHeight="1">
      <c r="A624" s="1" t="s">
        <v>783</v>
      </c>
      <c r="B624" s="1">
        <v>1</v>
      </c>
      <c r="G624" s="1" t="s">
        <v>784</v>
      </c>
      <c r="H624" s="1"/>
      <c r="I624" s="1"/>
      <c r="L624" s="20">
        <v>15307002</v>
      </c>
      <c r="M624" s="23" t="s">
        <v>785</v>
      </c>
    </row>
    <row r="625" spans="1:13" s="2" customFormat="1" ht="20.100000000000001" customHeight="1">
      <c r="A625" s="1" t="s">
        <v>2523</v>
      </c>
      <c r="B625" s="1">
        <v>1</v>
      </c>
      <c r="G625" s="1" t="s">
        <v>786</v>
      </c>
      <c r="H625" s="1"/>
      <c r="I625" s="1"/>
      <c r="L625" s="20">
        <v>15308002</v>
      </c>
      <c r="M625" s="23" t="s">
        <v>787</v>
      </c>
    </row>
    <row r="626" spans="1:13" s="2" customFormat="1" ht="20.100000000000001" customHeight="1">
      <c r="A626" s="1" t="s">
        <v>2524</v>
      </c>
      <c r="B626" s="1">
        <v>1</v>
      </c>
      <c r="G626" s="1" t="s">
        <v>788</v>
      </c>
      <c r="H626" s="1"/>
      <c r="I626" s="1"/>
      <c r="L626" s="20">
        <v>15309002</v>
      </c>
      <c r="M626" s="23" t="s">
        <v>789</v>
      </c>
    </row>
    <row r="627" spans="1:13" s="2" customFormat="1" ht="20.100000000000001" customHeight="1">
      <c r="A627" s="1" t="s">
        <v>2525</v>
      </c>
      <c r="B627" s="1">
        <v>1</v>
      </c>
      <c r="G627" s="1" t="s">
        <v>790</v>
      </c>
      <c r="H627" s="1"/>
      <c r="I627" s="1"/>
      <c r="L627" s="20">
        <v>15310002</v>
      </c>
      <c r="M627" s="23" t="s">
        <v>791</v>
      </c>
    </row>
    <row r="628" spans="1:13" s="2" customFormat="1" ht="20.100000000000001" customHeight="1">
      <c r="A628" s="1" t="s">
        <v>2526</v>
      </c>
      <c r="B628" s="1">
        <v>1</v>
      </c>
      <c r="G628" s="1" t="s">
        <v>792</v>
      </c>
      <c r="H628" s="1"/>
      <c r="I628" s="1"/>
      <c r="L628" s="20">
        <v>15310004</v>
      </c>
      <c r="M628" s="23" t="s">
        <v>793</v>
      </c>
    </row>
    <row r="629" spans="1:13" s="2" customFormat="1" ht="20.100000000000001" customHeight="1">
      <c r="A629" s="1" t="s">
        <v>794</v>
      </c>
      <c r="B629" s="1">
        <v>1</v>
      </c>
      <c r="G629" s="1" t="s">
        <v>795</v>
      </c>
      <c r="H629" s="1"/>
      <c r="I629" s="1"/>
      <c r="L629" s="20">
        <v>15310102</v>
      </c>
      <c r="M629" s="23" t="s">
        <v>796</v>
      </c>
    </row>
    <row r="630" spans="1:13" s="2" customFormat="1" ht="20.100000000000001" customHeight="1">
      <c r="A630" s="1" t="s">
        <v>2527</v>
      </c>
      <c r="B630" s="1">
        <v>1</v>
      </c>
      <c r="G630" s="1"/>
      <c r="H630" s="1"/>
      <c r="I630" s="1"/>
      <c r="L630" s="20">
        <v>15310104</v>
      </c>
      <c r="M630" s="23" t="s">
        <v>797</v>
      </c>
    </row>
    <row r="631" spans="1:13" s="2" customFormat="1" ht="20.100000000000001" customHeight="1">
      <c r="A631" s="1" t="s">
        <v>2528</v>
      </c>
      <c r="B631" s="1">
        <v>1</v>
      </c>
      <c r="G631" s="1" t="str">
        <f t="shared" ref="G631:G641" si="9">"需要1件20级以上的"&amp;H631&amp;"部位的装备"</f>
        <v>需要1件20级以上的武器部位的装备</v>
      </c>
      <c r="H631" s="1" t="s">
        <v>611</v>
      </c>
      <c r="I631" s="1"/>
      <c r="L631" s="29">
        <v>15310202</v>
      </c>
      <c r="M631" s="30" t="s">
        <v>798</v>
      </c>
    </row>
    <row r="632" spans="1:13" s="2" customFormat="1" ht="20.100000000000001" customHeight="1">
      <c r="A632" s="1" t="s">
        <v>2529</v>
      </c>
      <c r="B632" s="1">
        <v>1</v>
      </c>
      <c r="G632" s="1" t="str">
        <f t="shared" si="9"/>
        <v>需要1件20级以上的衣服部位的装备</v>
      </c>
      <c r="H632" s="1" t="s">
        <v>615</v>
      </c>
      <c r="I632" s="1"/>
      <c r="L632" s="20">
        <v>15311002</v>
      </c>
      <c r="M632" s="23" t="s">
        <v>799</v>
      </c>
    </row>
    <row r="633" spans="1:13" s="2" customFormat="1" ht="20.100000000000001" customHeight="1">
      <c r="A633" s="1" t="s">
        <v>2530</v>
      </c>
      <c r="B633" s="1">
        <v>1</v>
      </c>
      <c r="G633" s="1" t="str">
        <f t="shared" si="9"/>
        <v>需要1件20级以上的护符部位的装备</v>
      </c>
      <c r="H633" s="1" t="s">
        <v>618</v>
      </c>
      <c r="I633" s="1"/>
      <c r="L633" s="20">
        <v>15311004</v>
      </c>
      <c r="M633" s="23" t="s">
        <v>800</v>
      </c>
    </row>
    <row r="634" spans="1:13" s="2" customFormat="1" ht="20.100000000000001" customHeight="1">
      <c r="A634" s="1" t="s">
        <v>2531</v>
      </c>
      <c r="B634" s="1">
        <v>1</v>
      </c>
      <c r="G634" s="1" t="str">
        <f t="shared" si="9"/>
        <v>需要1件20级以上的戒指部位的装备</v>
      </c>
      <c r="H634" s="1" t="s">
        <v>622</v>
      </c>
      <c r="I634" s="1"/>
      <c r="L634" s="20">
        <v>15311006</v>
      </c>
      <c r="M634" s="23" t="s">
        <v>801</v>
      </c>
    </row>
    <row r="635" spans="1:13" s="2" customFormat="1" ht="20.100000000000001" customHeight="1">
      <c r="A635" s="1" t="s">
        <v>2532</v>
      </c>
      <c r="B635" s="1">
        <v>1</v>
      </c>
      <c r="G635" s="1" t="str">
        <f t="shared" si="9"/>
        <v>需要1件20级以上的饰品部位的装备</v>
      </c>
      <c r="H635" s="1" t="s">
        <v>625</v>
      </c>
      <c r="I635" s="1"/>
      <c r="L635" s="20">
        <v>15401002</v>
      </c>
      <c r="M635" s="23" t="s">
        <v>802</v>
      </c>
    </row>
    <row r="636" spans="1:13" s="2" customFormat="1" ht="20.100000000000001" customHeight="1">
      <c r="A636" s="1" t="s">
        <v>2533</v>
      </c>
      <c r="B636" s="1">
        <v>1</v>
      </c>
      <c r="G636" s="1" t="str">
        <f t="shared" si="9"/>
        <v>需要1件20级以上的鞋子部位的装备</v>
      </c>
      <c r="H636" s="1" t="s">
        <v>629</v>
      </c>
      <c r="I636" s="1"/>
      <c r="L636" s="20">
        <v>15401004</v>
      </c>
      <c r="M636" s="23" t="s">
        <v>803</v>
      </c>
    </row>
    <row r="637" spans="1:13" s="2" customFormat="1" ht="20.100000000000001" customHeight="1">
      <c r="A637" s="1" t="s">
        <v>2534</v>
      </c>
      <c r="B637" s="1">
        <v>1</v>
      </c>
      <c r="G637" s="1" t="str">
        <f t="shared" si="9"/>
        <v>需要1件20级以上的裤子部位的装备</v>
      </c>
      <c r="H637" s="1" t="s">
        <v>633</v>
      </c>
      <c r="I637" s="1"/>
      <c r="L637" s="20">
        <v>15401006</v>
      </c>
      <c r="M637" s="23" t="s">
        <v>804</v>
      </c>
    </row>
    <row r="638" spans="1:13" s="2" customFormat="1" ht="20.100000000000001" customHeight="1">
      <c r="A638" s="1" t="s">
        <v>2535</v>
      </c>
      <c r="B638" s="1">
        <v>1</v>
      </c>
      <c r="G638" s="1" t="str">
        <f t="shared" si="9"/>
        <v>需要1件20级以上的腰带部位的装备</v>
      </c>
      <c r="H638" s="1" t="s">
        <v>637</v>
      </c>
      <c r="I638" s="1"/>
      <c r="L638" s="20">
        <v>15402002</v>
      </c>
      <c r="M638" s="23" t="s">
        <v>805</v>
      </c>
    </row>
    <row r="639" spans="1:13" s="2" customFormat="1" ht="20.100000000000001" customHeight="1">
      <c r="A639" s="1" t="s">
        <v>2536</v>
      </c>
      <c r="B639" s="1">
        <v>1</v>
      </c>
      <c r="G639" s="1" t="str">
        <f t="shared" si="9"/>
        <v>需要1件20级以上的手镯部位的装备</v>
      </c>
      <c r="H639" s="1" t="s">
        <v>641</v>
      </c>
      <c r="I639" s="1"/>
      <c r="L639" s="20">
        <v>15402004</v>
      </c>
      <c r="M639" s="23" t="s">
        <v>806</v>
      </c>
    </row>
    <row r="640" spans="1:13" s="2" customFormat="1" ht="20.100000000000001" customHeight="1">
      <c r="A640" s="1" t="s">
        <v>2538</v>
      </c>
      <c r="B640" s="1">
        <v>1</v>
      </c>
      <c r="C640" s="40" t="s">
        <v>2537</v>
      </c>
      <c r="G640" s="1" t="str">
        <f t="shared" si="9"/>
        <v>需要1件20级以上的头盔部位的装备</v>
      </c>
      <c r="H640" s="1" t="s">
        <v>645</v>
      </c>
      <c r="I640" s="1"/>
      <c r="L640" s="20">
        <v>15402006</v>
      </c>
      <c r="M640" s="23" t="s">
        <v>807</v>
      </c>
    </row>
    <row r="641" spans="1:13" s="2" customFormat="1" ht="20.100000000000001" customHeight="1">
      <c r="A641" s="1" t="s">
        <v>2539</v>
      </c>
      <c r="B641" s="1">
        <v>1</v>
      </c>
      <c r="G641" s="1" t="str">
        <f t="shared" si="9"/>
        <v>需要1件20级以上的项链部位的装备</v>
      </c>
      <c r="H641" s="1" t="s">
        <v>649</v>
      </c>
      <c r="I641" s="1"/>
      <c r="L641" s="20">
        <v>15403002</v>
      </c>
      <c r="M641" s="23" t="s">
        <v>808</v>
      </c>
    </row>
    <row r="642" spans="1:13" s="2" customFormat="1" ht="20.100000000000001" customHeight="1">
      <c r="A642" s="1" t="s">
        <v>2540</v>
      </c>
      <c r="B642" s="1">
        <v>1</v>
      </c>
      <c r="L642" s="20">
        <v>15403004</v>
      </c>
      <c r="M642" s="23" t="s">
        <v>809</v>
      </c>
    </row>
    <row r="643" spans="1:13" s="2" customFormat="1" ht="20.100000000000001" customHeight="1">
      <c r="A643" s="1" t="s">
        <v>2541</v>
      </c>
      <c r="B643" s="1">
        <v>1</v>
      </c>
      <c r="G643" s="1" t="str">
        <f t="shared" ref="G643:G669" si="10">"需要1件"&amp;I643&amp;"装备"</f>
        <v>需要1件装备</v>
      </c>
      <c r="H643" s="20">
        <v>15201002</v>
      </c>
      <c r="I643" s="23"/>
      <c r="L643" s="20">
        <v>15403006</v>
      </c>
      <c r="M643" s="23" t="s">
        <v>810</v>
      </c>
    </row>
    <row r="644" spans="1:13" s="2" customFormat="1" ht="20.100000000000001" customHeight="1">
      <c r="A644" s="1" t="s">
        <v>2542</v>
      </c>
      <c r="B644" s="1">
        <v>1</v>
      </c>
      <c r="G644" s="1" t="str">
        <f t="shared" si="10"/>
        <v>需要1件装备</v>
      </c>
      <c r="H644" s="20">
        <v>15201004</v>
      </c>
      <c r="I644" s="23"/>
      <c r="L644" s="20">
        <v>15404002</v>
      </c>
      <c r="M644" s="23" t="s">
        <v>811</v>
      </c>
    </row>
    <row r="645" spans="1:13" s="2" customFormat="1" ht="20.100000000000001" customHeight="1">
      <c r="A645" s="1" t="s">
        <v>2543</v>
      </c>
      <c r="B645" s="1">
        <v>1</v>
      </c>
      <c r="G645" s="1" t="str">
        <f t="shared" si="10"/>
        <v>需要1件装备</v>
      </c>
      <c r="H645" s="20">
        <v>15201006</v>
      </c>
      <c r="I645" s="23"/>
      <c r="L645" s="20">
        <v>15404004</v>
      </c>
      <c r="M645" s="23" t="s">
        <v>812</v>
      </c>
    </row>
    <row r="646" spans="1:13" s="2" customFormat="1" ht="20.100000000000001" customHeight="1">
      <c r="A646" s="1" t="s">
        <v>2544</v>
      </c>
      <c r="B646" s="1">
        <v>1</v>
      </c>
      <c r="G646" s="1" t="str">
        <f t="shared" si="10"/>
        <v>需要1件装备</v>
      </c>
      <c r="H646" s="20">
        <v>15202002</v>
      </c>
      <c r="I646" s="23"/>
      <c r="L646" s="20">
        <v>15404006</v>
      </c>
      <c r="M646" s="23" t="s">
        <v>813</v>
      </c>
    </row>
    <row r="647" spans="1:13" s="2" customFormat="1" ht="20.100000000000001" customHeight="1">
      <c r="A647" s="1" t="s">
        <v>2545</v>
      </c>
      <c r="B647" s="1">
        <v>1</v>
      </c>
      <c r="G647" s="1" t="str">
        <f t="shared" si="10"/>
        <v>需要1件装备</v>
      </c>
      <c r="H647" s="20">
        <v>15202004</v>
      </c>
      <c r="I647" s="23"/>
      <c r="L647" s="20">
        <v>15405002</v>
      </c>
      <c r="M647" s="23" t="s">
        <v>814</v>
      </c>
    </row>
    <row r="648" spans="1:13" s="2" customFormat="1" ht="20.100000000000001" customHeight="1">
      <c r="A648" s="1" t="s">
        <v>2546</v>
      </c>
      <c r="B648" s="1">
        <v>1</v>
      </c>
      <c r="G648" s="1" t="str">
        <f t="shared" si="10"/>
        <v>需要1件装备</v>
      </c>
      <c r="H648" s="20">
        <v>15202006</v>
      </c>
      <c r="I648" s="23"/>
      <c r="L648" s="20">
        <v>15405004</v>
      </c>
      <c r="M648" s="23" t="s">
        <v>815</v>
      </c>
    </row>
    <row r="649" spans="1:13" s="2" customFormat="1" ht="20.100000000000001" customHeight="1">
      <c r="A649" s="1" t="s">
        <v>2547</v>
      </c>
      <c r="B649" s="1">
        <v>1</v>
      </c>
      <c r="G649" s="1" t="str">
        <f t="shared" si="10"/>
        <v>需要1件装备</v>
      </c>
      <c r="H649" s="20">
        <v>15203002</v>
      </c>
      <c r="I649" s="23"/>
      <c r="L649" s="20">
        <v>15405006</v>
      </c>
      <c r="M649" s="23" t="s">
        <v>816</v>
      </c>
    </row>
    <row r="650" spans="1:13" s="2" customFormat="1" ht="20.100000000000001" customHeight="1">
      <c r="A650" s="1" t="s">
        <v>2548</v>
      </c>
      <c r="B650" s="1">
        <v>1</v>
      </c>
      <c r="G650" s="1" t="str">
        <f t="shared" si="10"/>
        <v>需要1件装备</v>
      </c>
      <c r="H650" s="20">
        <v>15203004</v>
      </c>
      <c r="I650" s="23"/>
      <c r="L650" s="20">
        <v>15406002</v>
      </c>
      <c r="M650" s="23" t="s">
        <v>817</v>
      </c>
    </row>
    <row r="651" spans="1:13" s="2" customFormat="1" ht="20.100000000000001" customHeight="1">
      <c r="A651" s="1" t="s">
        <v>2549</v>
      </c>
      <c r="B651" s="1">
        <v>1</v>
      </c>
      <c r="G651" s="1" t="str">
        <f t="shared" si="10"/>
        <v>需要1件装备</v>
      </c>
      <c r="H651" s="20">
        <v>15203006</v>
      </c>
      <c r="I651" s="23"/>
      <c r="L651" s="20">
        <v>15407002</v>
      </c>
      <c r="M651" s="23" t="s">
        <v>818</v>
      </c>
    </row>
    <row r="652" spans="1:13" s="2" customFormat="1" ht="20.100000000000001" customHeight="1">
      <c r="A652" s="1" t="s">
        <v>2550</v>
      </c>
      <c r="B652" s="1">
        <v>1</v>
      </c>
      <c r="G652" s="1" t="str">
        <f t="shared" si="10"/>
        <v>需要1件装备</v>
      </c>
      <c r="H652" s="20">
        <v>15204002</v>
      </c>
      <c r="I652" s="23"/>
      <c r="L652" s="20">
        <v>15408002</v>
      </c>
      <c r="M652" s="23" t="s">
        <v>819</v>
      </c>
    </row>
    <row r="653" spans="1:13" s="2" customFormat="1" ht="20.100000000000001" customHeight="1">
      <c r="A653" s="1" t="s">
        <v>2551</v>
      </c>
      <c r="B653" s="1">
        <v>1</v>
      </c>
      <c r="G653" s="1" t="str">
        <f t="shared" si="10"/>
        <v>需要1件装备</v>
      </c>
      <c r="H653" s="20">
        <v>15204004</v>
      </c>
      <c r="I653" s="23"/>
      <c r="L653" s="20">
        <v>15409002</v>
      </c>
      <c r="M653" s="23" t="s">
        <v>820</v>
      </c>
    </row>
    <row r="654" spans="1:13" s="2" customFormat="1" ht="20.100000000000001" customHeight="1">
      <c r="A654" s="1" t="s">
        <v>2552</v>
      </c>
      <c r="B654" s="1">
        <v>1</v>
      </c>
      <c r="G654" s="1" t="str">
        <f t="shared" si="10"/>
        <v>需要1件装备</v>
      </c>
      <c r="H654" s="20">
        <v>15204006</v>
      </c>
      <c r="I654" s="23"/>
      <c r="L654" s="20">
        <v>15410002</v>
      </c>
      <c r="M654" s="23" t="s">
        <v>821</v>
      </c>
    </row>
    <row r="655" spans="1:13" s="2" customFormat="1" ht="20.100000000000001" customHeight="1">
      <c r="A655" s="1" t="s">
        <v>2553</v>
      </c>
      <c r="B655" s="1">
        <v>1</v>
      </c>
      <c r="G655" s="1" t="str">
        <f t="shared" si="10"/>
        <v>需要1件装备</v>
      </c>
      <c r="H655" s="20">
        <v>15205002</v>
      </c>
      <c r="I655" s="23"/>
      <c r="L655" s="20">
        <v>15410004</v>
      </c>
      <c r="M655" s="23" t="s">
        <v>822</v>
      </c>
    </row>
    <row r="656" spans="1:13" s="2" customFormat="1" ht="20.100000000000001" customHeight="1">
      <c r="A656" s="1" t="s">
        <v>2554</v>
      </c>
      <c r="B656" s="1">
        <v>1</v>
      </c>
      <c r="G656" s="1" t="str">
        <f t="shared" si="10"/>
        <v>需要1件装备</v>
      </c>
      <c r="H656" s="20">
        <v>15205004</v>
      </c>
      <c r="I656" s="23"/>
      <c r="L656" s="20">
        <v>15410102</v>
      </c>
      <c r="M656" s="23" t="s">
        <v>823</v>
      </c>
    </row>
    <row r="657" spans="1:13" s="2" customFormat="1" ht="20.100000000000001" customHeight="1">
      <c r="A657" s="1">
        <v>8286</v>
      </c>
      <c r="B657" s="1">
        <v>1</v>
      </c>
      <c r="G657" s="1" t="str">
        <f t="shared" si="10"/>
        <v>需要1件装备</v>
      </c>
      <c r="H657" s="20">
        <v>15205006</v>
      </c>
      <c r="I657" s="23"/>
      <c r="L657" s="20">
        <v>15410104</v>
      </c>
      <c r="M657" s="23" t="s">
        <v>824</v>
      </c>
    </row>
    <row r="658" spans="1:13" s="2" customFormat="1" ht="20.100000000000001" customHeight="1">
      <c r="A658" s="1" t="s">
        <v>2555</v>
      </c>
      <c r="B658" s="1">
        <v>1</v>
      </c>
      <c r="G658" s="1" t="str">
        <f t="shared" si="10"/>
        <v>需要1件装备</v>
      </c>
      <c r="H658" s="20">
        <v>15206002</v>
      </c>
      <c r="I658" s="23"/>
      <c r="L658" s="29">
        <v>15410202</v>
      </c>
      <c r="M658" s="30" t="s">
        <v>825</v>
      </c>
    </row>
    <row r="659" spans="1:13" s="2" customFormat="1" ht="20.100000000000001" customHeight="1">
      <c r="A659" s="1" t="s">
        <v>2556</v>
      </c>
      <c r="B659" s="1">
        <v>1</v>
      </c>
      <c r="G659" s="1" t="str">
        <f t="shared" si="10"/>
        <v>需要1件装备</v>
      </c>
      <c r="H659" s="20">
        <v>15207002</v>
      </c>
      <c r="I659" s="23"/>
      <c r="L659" s="20">
        <v>15411002</v>
      </c>
      <c r="M659" s="23" t="s">
        <v>826</v>
      </c>
    </row>
    <row r="660" spans="1:13" s="2" customFormat="1" ht="20.100000000000001" customHeight="1">
      <c r="A660" s="1" t="s">
        <v>2557</v>
      </c>
      <c r="B660" s="1">
        <v>1</v>
      </c>
      <c r="G660" s="1" t="str">
        <f t="shared" si="10"/>
        <v>需要1件装备</v>
      </c>
      <c r="H660" s="20">
        <v>15208002</v>
      </c>
      <c r="I660" s="23"/>
      <c r="L660" s="20">
        <v>15411004</v>
      </c>
      <c r="M660" s="23" t="s">
        <v>827</v>
      </c>
    </row>
    <row r="661" spans="1:13" s="2" customFormat="1" ht="20.100000000000001" customHeight="1">
      <c r="A661" s="1" t="s">
        <v>2558</v>
      </c>
      <c r="B661" s="1">
        <v>1</v>
      </c>
      <c r="G661" s="1" t="str">
        <f t="shared" si="10"/>
        <v>需要1件装备</v>
      </c>
      <c r="H661" s="20">
        <v>15209002</v>
      </c>
      <c r="I661" s="23"/>
      <c r="L661" s="20">
        <v>15411006</v>
      </c>
      <c r="M661" s="23" t="s">
        <v>828</v>
      </c>
    </row>
    <row r="662" spans="1:13" s="2" customFormat="1" ht="20.100000000000001" customHeight="1">
      <c r="A662" s="1" t="s">
        <v>2559</v>
      </c>
      <c r="B662" s="1">
        <v>1</v>
      </c>
      <c r="G662" s="1" t="str">
        <f t="shared" si="10"/>
        <v>需要1件装备</v>
      </c>
      <c r="H662" s="20">
        <v>15210002</v>
      </c>
      <c r="I662" s="23"/>
      <c r="L662" s="20">
        <v>15501002</v>
      </c>
      <c r="M662" s="23" t="s">
        <v>829</v>
      </c>
    </row>
    <row r="663" spans="1:13" s="2" customFormat="1" ht="20.100000000000001" customHeight="1">
      <c r="A663" s="1" t="s">
        <v>2560</v>
      </c>
      <c r="B663" s="1">
        <v>1</v>
      </c>
      <c r="G663" s="1" t="str">
        <f t="shared" si="10"/>
        <v>需要1件装备</v>
      </c>
      <c r="H663" s="20">
        <v>15210004</v>
      </c>
      <c r="I663" s="23"/>
      <c r="L663" s="20">
        <v>15501004</v>
      </c>
      <c r="M663" s="23" t="s">
        <v>830</v>
      </c>
    </row>
    <row r="664" spans="1:13" s="2" customFormat="1" ht="20.100000000000001" customHeight="1">
      <c r="A664" s="1" t="s">
        <v>2561</v>
      </c>
      <c r="B664" s="1">
        <v>1</v>
      </c>
      <c r="G664" s="1" t="str">
        <f t="shared" si="10"/>
        <v>需要1件装备</v>
      </c>
      <c r="H664" s="20">
        <v>15210102</v>
      </c>
      <c r="I664" s="23"/>
      <c r="L664" s="20">
        <v>15501006</v>
      </c>
      <c r="M664" s="23" t="s">
        <v>831</v>
      </c>
    </row>
    <row r="665" spans="1:13" s="2" customFormat="1" ht="20.100000000000001" customHeight="1">
      <c r="A665" s="1" t="s">
        <v>2562</v>
      </c>
      <c r="B665" s="1">
        <v>1</v>
      </c>
      <c r="G665" s="1" t="str">
        <f t="shared" si="10"/>
        <v>需要1件装备</v>
      </c>
      <c r="H665" s="20">
        <v>15210104</v>
      </c>
      <c r="I665" s="23"/>
      <c r="L665" s="20">
        <v>15502002</v>
      </c>
      <c r="M665" s="23" t="s">
        <v>832</v>
      </c>
    </row>
    <row r="666" spans="1:13" s="2" customFormat="1" ht="20.100000000000001" customHeight="1">
      <c r="A666" s="1" t="s">
        <v>2563</v>
      </c>
      <c r="B666" s="1">
        <v>1</v>
      </c>
      <c r="G666" s="1" t="str">
        <f t="shared" si="10"/>
        <v>需要1件装备</v>
      </c>
      <c r="H666" s="29">
        <v>15210202</v>
      </c>
      <c r="I666" s="30"/>
      <c r="L666" s="20">
        <v>15502004</v>
      </c>
      <c r="M666" s="23" t="s">
        <v>833</v>
      </c>
    </row>
    <row r="667" spans="1:13" s="2" customFormat="1" ht="20.100000000000001" customHeight="1">
      <c r="A667" s="1" t="s">
        <v>2564</v>
      </c>
      <c r="B667" s="1">
        <v>1</v>
      </c>
      <c r="G667" s="1" t="str">
        <f t="shared" si="10"/>
        <v>需要1件装备</v>
      </c>
      <c r="H667" s="20">
        <v>15211002</v>
      </c>
      <c r="I667" s="23"/>
      <c r="L667" s="20">
        <v>15502006</v>
      </c>
      <c r="M667" s="23" t="s">
        <v>834</v>
      </c>
    </row>
    <row r="668" spans="1:13" s="2" customFormat="1" ht="20.100000000000001" customHeight="1">
      <c r="A668" s="1" t="s">
        <v>2565</v>
      </c>
      <c r="B668" s="1">
        <v>1</v>
      </c>
      <c r="G668" s="1" t="str">
        <f t="shared" si="10"/>
        <v>需要1件装备</v>
      </c>
      <c r="H668" s="20">
        <v>15211004</v>
      </c>
      <c r="I668" s="23"/>
      <c r="L668" s="20">
        <v>15503002</v>
      </c>
      <c r="M668" s="23" t="s">
        <v>835</v>
      </c>
    </row>
    <row r="669" spans="1:13" s="2" customFormat="1" ht="20.100000000000001" customHeight="1">
      <c r="A669" s="1" t="s">
        <v>836</v>
      </c>
      <c r="B669" s="1">
        <v>1</v>
      </c>
      <c r="G669" s="1" t="str">
        <f t="shared" si="10"/>
        <v>需要1件装备</v>
      </c>
      <c r="H669" s="20">
        <v>15211006</v>
      </c>
      <c r="I669" s="23"/>
      <c r="L669" s="20">
        <v>15503004</v>
      </c>
      <c r="M669" s="23" t="s">
        <v>837</v>
      </c>
    </row>
    <row r="670" spans="1:13" s="2" customFormat="1" ht="20.100000000000001" customHeight="1">
      <c r="A670" s="1" t="s">
        <v>2566</v>
      </c>
      <c r="B670" s="1">
        <v>1</v>
      </c>
      <c r="H670" s="29"/>
      <c r="I670" s="30"/>
      <c r="L670" s="20">
        <v>15503006</v>
      </c>
      <c r="M670" s="23" t="s">
        <v>838</v>
      </c>
    </row>
    <row r="671" spans="1:13" s="2" customFormat="1" ht="20.100000000000001" customHeight="1">
      <c r="A671" s="1" t="s">
        <v>2567</v>
      </c>
      <c r="B671" s="1">
        <v>1</v>
      </c>
      <c r="H671" s="35"/>
      <c r="I671" s="24"/>
      <c r="L671" s="20">
        <v>15504002</v>
      </c>
      <c r="M671" s="23" t="s">
        <v>839</v>
      </c>
    </row>
    <row r="672" spans="1:13" s="2" customFormat="1" ht="20.100000000000001" customHeight="1">
      <c r="A672" s="1" t="s">
        <v>2568</v>
      </c>
      <c r="B672" s="1">
        <v>1</v>
      </c>
      <c r="H672" s="20"/>
      <c r="I672" s="23"/>
      <c r="L672" s="20">
        <v>15504004</v>
      </c>
      <c r="M672" s="23" t="s">
        <v>840</v>
      </c>
    </row>
    <row r="673" spans="1:13" s="2" customFormat="1" ht="20.100000000000001" customHeight="1">
      <c r="A673" s="1" t="s">
        <v>2569</v>
      </c>
      <c r="B673" s="1">
        <v>1</v>
      </c>
      <c r="H673" s="20"/>
      <c r="I673" s="23"/>
      <c r="L673" s="20">
        <v>15504006</v>
      </c>
      <c r="M673" s="23" t="s">
        <v>841</v>
      </c>
    </row>
    <row r="674" spans="1:13" s="2" customFormat="1" ht="20.100000000000001" customHeight="1">
      <c r="A674" s="1" t="s">
        <v>2570</v>
      </c>
      <c r="B674" s="1">
        <v>1</v>
      </c>
      <c r="H674" s="20"/>
      <c r="I674" s="23"/>
      <c r="L674" s="20">
        <v>15505002</v>
      </c>
      <c r="M674" s="23" t="s">
        <v>842</v>
      </c>
    </row>
    <row r="675" spans="1:13" s="2" customFormat="1" ht="20.100000000000001" customHeight="1">
      <c r="A675" s="1" t="s">
        <v>2571</v>
      </c>
      <c r="B675" s="1">
        <v>1</v>
      </c>
      <c r="L675" s="20">
        <v>15505004</v>
      </c>
      <c r="M675" s="23" t="s">
        <v>843</v>
      </c>
    </row>
    <row r="676" spans="1:13" s="2" customFormat="1" ht="20.100000000000001" customHeight="1">
      <c r="A676" s="1" t="s">
        <v>2572</v>
      </c>
      <c r="B676" s="1">
        <v>1</v>
      </c>
      <c r="G676" s="1" t="str">
        <f>"需要1件鉴定属性"&amp;I676&amp;"且达到16点的装备"</f>
        <v>需要1件鉴定属性且达到16点的装备</v>
      </c>
      <c r="H676" s="1"/>
      <c r="I676" s="1"/>
      <c r="L676" s="20">
        <v>15505006</v>
      </c>
      <c r="M676" s="23" t="s">
        <v>844</v>
      </c>
    </row>
    <row r="677" spans="1:13" s="2" customFormat="1" ht="20.100000000000001" customHeight="1">
      <c r="A677" s="1" t="s">
        <v>2573</v>
      </c>
      <c r="B677" s="1">
        <v>1</v>
      </c>
      <c r="G677" s="1" t="str">
        <f t="shared" ref="G677:G680" si="11">"需要1件鉴定属性"&amp;I677&amp;"且达到16点的装备"</f>
        <v>需要1件鉴定属性且达到16点的装备</v>
      </c>
      <c r="H677" s="1"/>
      <c r="I677" s="1"/>
      <c r="L677" s="20">
        <v>15506002</v>
      </c>
      <c r="M677" s="23" t="s">
        <v>845</v>
      </c>
    </row>
    <row r="678" spans="1:13" s="2" customFormat="1" ht="20.100000000000001" customHeight="1">
      <c r="A678" s="1" t="s">
        <v>2574</v>
      </c>
      <c r="B678" s="1">
        <v>1</v>
      </c>
      <c r="G678" s="1" t="str">
        <f t="shared" si="11"/>
        <v>需要1件鉴定属性且达到16点的装备</v>
      </c>
      <c r="H678" s="1"/>
      <c r="I678" s="1"/>
      <c r="L678" s="20">
        <v>15507002</v>
      </c>
      <c r="M678" s="23" t="s">
        <v>846</v>
      </c>
    </row>
    <row r="679" spans="1:13" s="2" customFormat="1" ht="20.100000000000001" customHeight="1">
      <c r="A679" s="1" t="s">
        <v>2575</v>
      </c>
      <c r="B679" s="1">
        <v>1</v>
      </c>
      <c r="G679" s="1" t="str">
        <f t="shared" si="11"/>
        <v>需要1件鉴定属性且达到16点的装备</v>
      </c>
      <c r="H679" s="1"/>
      <c r="I679" s="1"/>
      <c r="L679" s="20">
        <v>15508002</v>
      </c>
      <c r="M679" s="23" t="s">
        <v>847</v>
      </c>
    </row>
    <row r="680" spans="1:13" s="2" customFormat="1" ht="20.100000000000001" customHeight="1">
      <c r="A680" s="1" t="s">
        <v>2576</v>
      </c>
      <c r="B680" s="1">
        <v>1</v>
      </c>
      <c r="G680" s="1" t="str">
        <f t="shared" si="11"/>
        <v>需要1件鉴定属性且达到16点的装备</v>
      </c>
      <c r="H680" s="1"/>
      <c r="I680" s="1"/>
      <c r="L680" s="20">
        <v>15509002</v>
      </c>
      <c r="M680" s="23" t="s">
        <v>848</v>
      </c>
    </row>
    <row r="681" spans="1:13" s="2" customFormat="1" ht="20.100000000000001" customHeight="1">
      <c r="A681" s="1" t="s">
        <v>2577</v>
      </c>
      <c r="B681" s="1">
        <v>1</v>
      </c>
      <c r="G681" s="1" t="str">
        <f t="shared" ref="G681:G700" si="12">"需要1件鉴定属性"&amp;I681&amp;"和"&amp;H681&amp;"且各项属性达到8点的装备"</f>
        <v>需要1件鉴定属性和力量且各项属性达到8点的装备</v>
      </c>
      <c r="H681" s="1" t="s">
        <v>594</v>
      </c>
      <c r="I681" s="1"/>
      <c r="L681" s="20">
        <v>15510002</v>
      </c>
      <c r="M681" s="23" t="s">
        <v>849</v>
      </c>
    </row>
    <row r="682" spans="1:13" s="2" customFormat="1" ht="20.100000000000001" customHeight="1">
      <c r="A682" s="1" t="s">
        <v>2578</v>
      </c>
      <c r="B682" s="1">
        <v>1</v>
      </c>
      <c r="G682" s="1" t="str">
        <f t="shared" si="12"/>
        <v>需要1件鉴定属性和力量且各项属性达到8点的装备</v>
      </c>
      <c r="H682" s="1" t="s">
        <v>594</v>
      </c>
      <c r="I682" s="1"/>
      <c r="L682" s="20">
        <v>15510004</v>
      </c>
      <c r="M682" s="23" t="s">
        <v>850</v>
      </c>
    </row>
    <row r="683" spans="1:13" s="2" customFormat="1" ht="20.100000000000001" customHeight="1">
      <c r="A683" s="1" t="s">
        <v>2579</v>
      </c>
      <c r="B683" s="1">
        <v>1</v>
      </c>
      <c r="G683" s="1" t="str">
        <f t="shared" si="12"/>
        <v>需要1件鉴定属性和力量且各项属性达到8点的装备</v>
      </c>
      <c r="H683" s="1" t="s">
        <v>594</v>
      </c>
      <c r="I683" s="1"/>
      <c r="L683" s="20">
        <v>15510102</v>
      </c>
      <c r="M683" s="23" t="s">
        <v>851</v>
      </c>
    </row>
    <row r="684" spans="1:13" s="2" customFormat="1" ht="20.100000000000001" customHeight="1">
      <c r="A684" s="1" t="s">
        <v>2580</v>
      </c>
      <c r="B684" s="1">
        <v>1</v>
      </c>
      <c r="G684" s="1" t="str">
        <f t="shared" si="12"/>
        <v>需要1件鉴定属性和力量且各项属性达到8点的装备</v>
      </c>
      <c r="H684" s="1" t="s">
        <v>594</v>
      </c>
      <c r="I684" s="1"/>
      <c r="L684" s="20">
        <v>15510104</v>
      </c>
      <c r="M684" s="23" t="s">
        <v>852</v>
      </c>
    </row>
    <row r="685" spans="1:13" s="2" customFormat="1" ht="20.100000000000001" customHeight="1">
      <c r="A685" s="1" t="s">
        <v>2581</v>
      </c>
      <c r="B685" s="1">
        <v>1</v>
      </c>
      <c r="G685" s="1" t="str">
        <f t="shared" si="12"/>
        <v>需要1件鉴定属性和敏捷且各项属性达到8点的装备</v>
      </c>
      <c r="H685" s="1" t="s">
        <v>597</v>
      </c>
      <c r="I685" s="1"/>
      <c r="L685" s="29">
        <v>15510202</v>
      </c>
      <c r="M685" s="30" t="s">
        <v>853</v>
      </c>
    </row>
    <row r="686" spans="1:13" s="2" customFormat="1" ht="20.100000000000001" customHeight="1">
      <c r="A686" s="1" t="s">
        <v>2582</v>
      </c>
      <c r="B686" s="1">
        <v>1</v>
      </c>
      <c r="G686" s="1" t="str">
        <f t="shared" si="12"/>
        <v>需要1件鉴定属性和敏捷且各项属性达到8点的装备</v>
      </c>
      <c r="H686" s="1" t="s">
        <v>597</v>
      </c>
      <c r="I686" s="1"/>
      <c r="L686" s="20">
        <v>15511002</v>
      </c>
      <c r="M686" s="23" t="s">
        <v>854</v>
      </c>
    </row>
    <row r="687" spans="1:13" s="2" customFormat="1" ht="20.100000000000001" customHeight="1">
      <c r="A687" s="1" t="s">
        <v>2583</v>
      </c>
      <c r="B687" s="1">
        <v>1</v>
      </c>
      <c r="G687" s="1" t="str">
        <f t="shared" si="12"/>
        <v>需要1件鉴定属性和敏捷且各项属性达到8点的装备</v>
      </c>
      <c r="H687" s="1" t="s">
        <v>597</v>
      </c>
      <c r="I687" s="1"/>
      <c r="L687" s="20">
        <v>15511004</v>
      </c>
      <c r="M687" s="23" t="s">
        <v>855</v>
      </c>
    </row>
    <row r="688" spans="1:13" s="2" customFormat="1" ht="20.100000000000001" customHeight="1">
      <c r="A688" s="1" t="s">
        <v>856</v>
      </c>
      <c r="B688" s="1">
        <v>1</v>
      </c>
      <c r="G688" s="1" t="str">
        <f t="shared" si="12"/>
        <v>需要1件鉴定属性和敏捷且各项属性达到8点的装备</v>
      </c>
      <c r="H688" s="1" t="s">
        <v>597</v>
      </c>
      <c r="I688" s="1"/>
      <c r="L688" s="20">
        <v>15511006</v>
      </c>
      <c r="M688" s="23" t="s">
        <v>857</v>
      </c>
    </row>
    <row r="689" spans="1:25" s="2" customFormat="1" ht="20.100000000000001" customHeight="1">
      <c r="A689" s="1" t="s">
        <v>2584</v>
      </c>
      <c r="B689" s="1">
        <v>1</v>
      </c>
      <c r="G689" s="1" t="str">
        <f t="shared" si="12"/>
        <v>需要1件鉴定属性和智力且各项属性达到8点的装备</v>
      </c>
      <c r="H689" s="1" t="s">
        <v>600</v>
      </c>
      <c r="I689" s="1"/>
    </row>
    <row r="690" spans="1:25" s="2" customFormat="1" ht="20.100000000000001" customHeight="1">
      <c r="A690" s="1" t="s">
        <v>2585</v>
      </c>
      <c r="B690" s="1">
        <v>1</v>
      </c>
      <c r="G690" s="1" t="str">
        <f t="shared" si="12"/>
        <v>需要1件鉴定属性和智力且各项属性达到8点的装备</v>
      </c>
      <c r="H690" s="1" t="s">
        <v>600</v>
      </c>
      <c r="I690" s="1"/>
    </row>
    <row r="691" spans="1:25" s="2" customFormat="1" ht="20.100000000000001" customHeight="1">
      <c r="A691" s="1" t="s">
        <v>2586</v>
      </c>
      <c r="B691" s="1">
        <v>1</v>
      </c>
      <c r="G691" s="1" t="str">
        <f t="shared" si="12"/>
        <v>需要1件鉴定属性和智力且各项属性达到8点的装备</v>
      </c>
      <c r="H691" s="1" t="s">
        <v>600</v>
      </c>
      <c r="I691" s="1"/>
      <c r="R691" s="1"/>
      <c r="S691" s="1"/>
      <c r="T691" s="1"/>
      <c r="U691" s="1"/>
      <c r="V691" s="1"/>
      <c r="W691" s="1"/>
      <c r="X691" s="1"/>
      <c r="Y691" s="1"/>
    </row>
    <row r="692" spans="1:25" s="2" customFormat="1" ht="20.100000000000001" customHeight="1">
      <c r="A692" s="1" t="s">
        <v>2587</v>
      </c>
      <c r="B692" s="1">
        <v>1</v>
      </c>
      <c r="G692" s="1" t="str">
        <f t="shared" si="12"/>
        <v>需要1件鉴定属性和智力且各项属性达到8点的装备</v>
      </c>
      <c r="H692" s="1" t="s">
        <v>600</v>
      </c>
      <c r="I692" s="1"/>
      <c r="L692">
        <v>20</v>
      </c>
      <c r="M692">
        <f>P692/20</f>
        <v>25</v>
      </c>
      <c r="N692" s="36">
        <v>1</v>
      </c>
      <c r="O692" s="37" t="s">
        <v>858</v>
      </c>
      <c r="P692" s="36">
        <v>500</v>
      </c>
      <c r="R692" s="1">
        <v>20</v>
      </c>
      <c r="S692" s="1">
        <f>P692/R692</f>
        <v>25</v>
      </c>
      <c r="T692" s="1">
        <f>S692/10</f>
        <v>2.5</v>
      </c>
      <c r="U692" s="1"/>
      <c r="V692" s="1">
        <f>R692-10</f>
        <v>10</v>
      </c>
      <c r="W692" s="1">
        <f>R692+10</f>
        <v>30</v>
      </c>
      <c r="X692" s="1" t="str">
        <f>V692&amp;","&amp;W692</f>
        <v>10,30</v>
      </c>
      <c r="Y692" s="1"/>
    </row>
    <row r="693" spans="1:25" s="2" customFormat="1" ht="20.100000000000001" customHeight="1">
      <c r="A693" s="1" t="s">
        <v>2588</v>
      </c>
      <c r="B693" s="1">
        <v>1</v>
      </c>
      <c r="G693" s="1" t="str">
        <f t="shared" si="12"/>
        <v>需要1件鉴定属性和耐力且各项属性达到8点的装备</v>
      </c>
      <c r="H693" s="1" t="s">
        <v>602</v>
      </c>
      <c r="I693" s="1"/>
      <c r="L693">
        <v>20</v>
      </c>
      <c r="M693">
        <f>P693/L693</f>
        <v>50</v>
      </c>
      <c r="N693" s="36">
        <v>2</v>
      </c>
      <c r="O693" s="37" t="s">
        <v>859</v>
      </c>
      <c r="P693" s="36">
        <v>1000</v>
      </c>
      <c r="R693" s="1">
        <v>22</v>
      </c>
      <c r="S693" s="1">
        <f t="shared" ref="S693:S701" si="13">P693/R693</f>
        <v>45.454545454545453</v>
      </c>
      <c r="T693" s="1">
        <f t="shared" ref="T693:T700" si="14">S693/10</f>
        <v>4.545454545454545</v>
      </c>
      <c r="U693" s="1"/>
      <c r="V693" s="1">
        <f t="shared" ref="V693:V701" si="15">R693-10</f>
        <v>12</v>
      </c>
      <c r="W693" s="1">
        <f t="shared" ref="W693:W701" si="16">R693+10</f>
        <v>32</v>
      </c>
      <c r="X693" s="1" t="str">
        <f t="shared" ref="X693:X701" si="17">V693&amp;","&amp;W693</f>
        <v>12,32</v>
      </c>
      <c r="Y693" s="1"/>
    </row>
    <row r="694" spans="1:25" s="2" customFormat="1" ht="20.100000000000001" customHeight="1">
      <c r="A694" s="1" t="s">
        <v>2589</v>
      </c>
      <c r="B694" s="1">
        <v>1</v>
      </c>
      <c r="G694" s="1" t="str">
        <f t="shared" si="12"/>
        <v>需要1件鉴定属性和耐力且各项属性达到8点的装备</v>
      </c>
      <c r="H694" s="1" t="s">
        <v>602</v>
      </c>
      <c r="I694" s="1"/>
      <c r="L694">
        <v>20</v>
      </c>
      <c r="M694">
        <f t="shared" ref="M694:M701" si="18">P694/L694</f>
        <v>90</v>
      </c>
      <c r="N694" s="36">
        <v>3</v>
      </c>
      <c r="O694" s="37" t="s">
        <v>860</v>
      </c>
      <c r="P694" s="36">
        <v>1800</v>
      </c>
      <c r="R694" s="1">
        <v>24</v>
      </c>
      <c r="S694" s="1">
        <f t="shared" si="13"/>
        <v>75</v>
      </c>
      <c r="T694" s="1">
        <f t="shared" si="14"/>
        <v>7.5</v>
      </c>
      <c r="U694" s="1"/>
      <c r="V694" s="1">
        <f t="shared" si="15"/>
        <v>14</v>
      </c>
      <c r="W694" s="1">
        <f t="shared" si="16"/>
        <v>34</v>
      </c>
      <c r="X694" s="1" t="str">
        <f t="shared" si="17"/>
        <v>14,34</v>
      </c>
      <c r="Y694" s="1"/>
    </row>
    <row r="695" spans="1:25" s="2" customFormat="1" ht="20.100000000000001" customHeight="1">
      <c r="A695" s="1" t="s">
        <v>2590</v>
      </c>
      <c r="B695" s="1">
        <v>1</v>
      </c>
      <c r="G695" s="1" t="str">
        <f t="shared" si="12"/>
        <v>需要1件鉴定属性和耐力且各项属性达到8点的装备</v>
      </c>
      <c r="H695" s="1" t="s">
        <v>602</v>
      </c>
      <c r="I695" s="1"/>
      <c r="L695">
        <v>20</v>
      </c>
      <c r="M695">
        <f t="shared" si="18"/>
        <v>140</v>
      </c>
      <c r="N695" s="36">
        <v>4</v>
      </c>
      <c r="O695" s="37" t="s">
        <v>861</v>
      </c>
      <c r="P695" s="36">
        <v>2800</v>
      </c>
      <c r="R695" s="1">
        <v>26</v>
      </c>
      <c r="S695" s="1">
        <f t="shared" si="13"/>
        <v>107.69230769230769</v>
      </c>
      <c r="T695" s="1">
        <f t="shared" si="14"/>
        <v>10.76923076923077</v>
      </c>
      <c r="U695" s="1"/>
      <c r="V695" s="1">
        <f t="shared" si="15"/>
        <v>16</v>
      </c>
      <c r="W695" s="1">
        <f t="shared" si="16"/>
        <v>36</v>
      </c>
      <c r="X695" s="1" t="str">
        <f t="shared" si="17"/>
        <v>16,36</v>
      </c>
      <c r="Y695" s="1"/>
    </row>
    <row r="696" spans="1:25" s="2" customFormat="1" ht="20.100000000000001" customHeight="1">
      <c r="A696" s="1" t="s">
        <v>2591</v>
      </c>
      <c r="B696" s="1">
        <v>1</v>
      </c>
      <c r="G696" s="1" t="str">
        <f t="shared" si="12"/>
        <v>需要1件鉴定属性和耐力且各项属性达到8点的装备</v>
      </c>
      <c r="H696" s="1" t="s">
        <v>602</v>
      </c>
      <c r="I696" s="1"/>
      <c r="L696">
        <v>20</v>
      </c>
      <c r="M696">
        <f t="shared" si="18"/>
        <v>200</v>
      </c>
      <c r="N696" s="36">
        <v>5</v>
      </c>
      <c r="O696" s="37" t="s">
        <v>863</v>
      </c>
      <c r="P696" s="36">
        <v>4000</v>
      </c>
      <c r="R696" s="1">
        <v>28</v>
      </c>
      <c r="S696" s="1">
        <f t="shared" si="13"/>
        <v>142.85714285714286</v>
      </c>
      <c r="T696" s="1">
        <f t="shared" si="14"/>
        <v>14.285714285714286</v>
      </c>
      <c r="U696" s="1"/>
      <c r="V696" s="1">
        <f t="shared" si="15"/>
        <v>18</v>
      </c>
      <c r="W696" s="1">
        <f t="shared" si="16"/>
        <v>38</v>
      </c>
      <c r="X696" s="1" t="str">
        <f t="shared" si="17"/>
        <v>18,38</v>
      </c>
      <c r="Y696" s="1"/>
    </row>
    <row r="697" spans="1:25" s="2" customFormat="1" ht="20.100000000000001" customHeight="1">
      <c r="A697" s="1" t="s">
        <v>2592</v>
      </c>
      <c r="B697" s="1">
        <v>1</v>
      </c>
      <c r="G697" s="1" t="str">
        <f t="shared" si="12"/>
        <v>需要1件鉴定属性和体质且各项属性达到8点的装备</v>
      </c>
      <c r="H697" s="1" t="s">
        <v>605</v>
      </c>
      <c r="I697" s="1"/>
      <c r="L697">
        <v>20</v>
      </c>
      <c r="M697">
        <f t="shared" si="18"/>
        <v>275</v>
      </c>
      <c r="N697" s="36">
        <v>6</v>
      </c>
      <c r="O697" s="37" t="s">
        <v>864</v>
      </c>
      <c r="P697" s="36">
        <v>5500</v>
      </c>
      <c r="R697" s="1">
        <v>30</v>
      </c>
      <c r="S697" s="1">
        <f t="shared" si="13"/>
        <v>183.33333333333334</v>
      </c>
      <c r="T697" s="1">
        <f t="shared" si="14"/>
        <v>18.333333333333336</v>
      </c>
      <c r="U697" s="1"/>
      <c r="V697" s="1">
        <f t="shared" si="15"/>
        <v>20</v>
      </c>
      <c r="W697" s="1">
        <f t="shared" si="16"/>
        <v>40</v>
      </c>
      <c r="X697" s="1" t="str">
        <f t="shared" si="17"/>
        <v>20,40</v>
      </c>
      <c r="Y697" s="1"/>
    </row>
    <row r="698" spans="1:25" s="2" customFormat="1" ht="20.100000000000001" customHeight="1">
      <c r="A698" s="1" t="s">
        <v>2593</v>
      </c>
      <c r="B698" s="1">
        <v>1</v>
      </c>
      <c r="G698" s="1" t="str">
        <f t="shared" si="12"/>
        <v>需要1件鉴定属性和体质且各项属性达到8点的装备</v>
      </c>
      <c r="H698" s="1" t="s">
        <v>605</v>
      </c>
      <c r="I698" s="1"/>
      <c r="L698">
        <v>20</v>
      </c>
      <c r="M698">
        <f t="shared" si="18"/>
        <v>375</v>
      </c>
      <c r="N698" s="36">
        <v>7</v>
      </c>
      <c r="O698" s="37" t="s">
        <v>865</v>
      </c>
      <c r="P698" s="36">
        <v>7500</v>
      </c>
      <c r="R698" s="1">
        <v>32</v>
      </c>
      <c r="S698" s="1">
        <f t="shared" si="13"/>
        <v>234.375</v>
      </c>
      <c r="T698" s="1">
        <f t="shared" si="14"/>
        <v>23.4375</v>
      </c>
      <c r="U698" s="1"/>
      <c r="V698" s="1">
        <f t="shared" si="15"/>
        <v>22</v>
      </c>
      <c r="W698" s="1">
        <f t="shared" si="16"/>
        <v>42</v>
      </c>
      <c r="X698" s="1" t="str">
        <f t="shared" si="17"/>
        <v>22,42</v>
      </c>
      <c r="Y698" s="1"/>
    </row>
    <row r="699" spans="1:25" s="2" customFormat="1" ht="20.100000000000001" customHeight="1">
      <c r="A699" s="1" t="s">
        <v>866</v>
      </c>
      <c r="B699" s="1">
        <v>1</v>
      </c>
      <c r="G699" s="1" t="str">
        <f t="shared" si="12"/>
        <v>需要1件鉴定属性和体质且各项属性达到8点的装备</v>
      </c>
      <c r="H699" s="1" t="s">
        <v>605</v>
      </c>
      <c r="I699" s="1"/>
      <c r="L699">
        <v>20</v>
      </c>
      <c r="M699">
        <f t="shared" si="18"/>
        <v>500</v>
      </c>
      <c r="N699" s="36">
        <v>8</v>
      </c>
      <c r="O699" s="37" t="s">
        <v>867</v>
      </c>
      <c r="P699" s="36">
        <v>10000</v>
      </c>
      <c r="R699" s="1">
        <v>34</v>
      </c>
      <c r="S699" s="1">
        <f t="shared" si="13"/>
        <v>294.11764705882354</v>
      </c>
      <c r="T699" s="1">
        <f t="shared" si="14"/>
        <v>29.411764705882355</v>
      </c>
      <c r="U699" s="1"/>
      <c r="V699" s="1">
        <f t="shared" si="15"/>
        <v>24</v>
      </c>
      <c r="W699" s="1">
        <f t="shared" si="16"/>
        <v>44</v>
      </c>
      <c r="X699" s="1" t="str">
        <f t="shared" si="17"/>
        <v>24,44</v>
      </c>
      <c r="Y699" s="1"/>
    </row>
    <row r="700" spans="1:25" s="2" customFormat="1" ht="20.100000000000001" customHeight="1">
      <c r="A700" s="1" t="s">
        <v>2594</v>
      </c>
      <c r="B700" s="1">
        <v>1</v>
      </c>
      <c r="G700" s="1" t="str">
        <f t="shared" si="12"/>
        <v>需要1件鉴定属性和体质且各项属性达到8点的装备</v>
      </c>
      <c r="H700" s="1" t="s">
        <v>605</v>
      </c>
      <c r="I700" s="1"/>
      <c r="L700">
        <v>20</v>
      </c>
      <c r="M700">
        <f t="shared" si="18"/>
        <v>650</v>
      </c>
      <c r="N700" s="36">
        <v>9</v>
      </c>
      <c r="O700" s="37" t="s">
        <v>868</v>
      </c>
      <c r="P700" s="36">
        <v>13000</v>
      </c>
      <c r="R700" s="1">
        <v>37</v>
      </c>
      <c r="S700" s="1">
        <f t="shared" si="13"/>
        <v>351.35135135135135</v>
      </c>
      <c r="T700" s="1">
        <f t="shared" si="14"/>
        <v>35.135135135135137</v>
      </c>
      <c r="U700" s="1"/>
      <c r="V700" s="1">
        <f t="shared" si="15"/>
        <v>27</v>
      </c>
      <c r="W700" s="1">
        <f t="shared" si="16"/>
        <v>47</v>
      </c>
      <c r="X700" s="1" t="str">
        <f t="shared" si="17"/>
        <v>27,47</v>
      </c>
      <c r="Y700" s="1"/>
    </row>
    <row r="701" spans="1:25" s="2" customFormat="1" ht="20.100000000000001" customHeight="1">
      <c r="A701" s="1" t="s">
        <v>2595</v>
      </c>
      <c r="B701" s="1">
        <v>1</v>
      </c>
      <c r="G701" s="1"/>
      <c r="H701" s="1"/>
      <c r="L701">
        <v>20</v>
      </c>
      <c r="M701">
        <f t="shared" si="18"/>
        <v>825</v>
      </c>
      <c r="N701" s="36">
        <v>10</v>
      </c>
      <c r="O701" s="37" t="s">
        <v>869</v>
      </c>
      <c r="P701" s="36">
        <v>16500</v>
      </c>
      <c r="R701" s="1">
        <v>40</v>
      </c>
      <c r="S701" s="1">
        <f t="shared" si="13"/>
        <v>412.5</v>
      </c>
      <c r="T701" s="1">
        <f>S701/15</f>
        <v>27.5</v>
      </c>
      <c r="U701" s="1"/>
      <c r="V701" s="1">
        <f t="shared" si="15"/>
        <v>30</v>
      </c>
      <c r="W701" s="1">
        <f t="shared" si="16"/>
        <v>50</v>
      </c>
      <c r="X701" s="1" t="str">
        <f t="shared" si="17"/>
        <v>30,50</v>
      </c>
      <c r="Y701" s="1"/>
    </row>
    <row r="702" spans="1:25" s="2" customFormat="1" ht="20.100000000000001" customHeight="1">
      <c r="A702" s="1" t="s">
        <v>2596</v>
      </c>
      <c r="B702" s="1">
        <v>1</v>
      </c>
      <c r="G702" s="1"/>
      <c r="H702" s="1"/>
      <c r="R702" s="1"/>
      <c r="S702" s="1"/>
      <c r="T702" s="1"/>
      <c r="U702" s="1"/>
      <c r="V702" s="1"/>
      <c r="W702" s="1"/>
      <c r="X702" s="1"/>
      <c r="Y702" s="1"/>
    </row>
    <row r="703" spans="1:25" s="2" customFormat="1" ht="20.100000000000001" customHeight="1">
      <c r="A703" s="1" t="s">
        <v>2597</v>
      </c>
      <c r="B703" s="1">
        <v>1</v>
      </c>
      <c r="G703" s="1"/>
      <c r="H703" s="1"/>
    </row>
    <row r="704" spans="1:25" s="2" customFormat="1" ht="20.100000000000001" customHeight="1">
      <c r="A704" s="1" t="s">
        <v>2598</v>
      </c>
      <c r="B704" s="1">
        <v>1</v>
      </c>
      <c r="G704" s="18" t="s">
        <v>870</v>
      </c>
      <c r="H704" s="1"/>
    </row>
    <row r="705" spans="1:30" s="2" customFormat="1" ht="20.100000000000001" customHeight="1">
      <c r="A705" s="1" t="s">
        <v>2599</v>
      </c>
      <c r="B705" s="1">
        <v>1</v>
      </c>
      <c r="G705" s="1" t="s">
        <v>871</v>
      </c>
      <c r="H705" s="1"/>
      <c r="K705" s="42"/>
      <c r="L705" s="43" t="s">
        <v>2632</v>
      </c>
      <c r="N705" s="42">
        <v>15801001</v>
      </c>
      <c r="O705" s="43" t="s">
        <v>2632</v>
      </c>
      <c r="Q705" s="42">
        <v>15801002</v>
      </c>
      <c r="R705" s="43" t="s">
        <v>2633</v>
      </c>
      <c r="T705" s="42">
        <v>15801003</v>
      </c>
      <c r="U705" s="43" t="s">
        <v>2634</v>
      </c>
      <c r="X705" s="2" t="str">
        <f>"1#"&amp;N705&amp;"#1"</f>
        <v>1#15801001#1</v>
      </c>
      <c r="AA705" s="2" t="str">
        <f>"1#"&amp;Q705&amp;"#1"</f>
        <v>1#15801002#1</v>
      </c>
      <c r="AD705" s="2" t="str">
        <f>"1#"&amp;T705&amp;"#1"</f>
        <v>1#15801003#1</v>
      </c>
    </row>
    <row r="706" spans="1:30" s="2" customFormat="1" ht="20.100000000000001" customHeight="1">
      <c r="A706" s="1">
        <v>882200</v>
      </c>
      <c r="B706" s="1">
        <v>1</v>
      </c>
      <c r="G706" s="1"/>
      <c r="H706" s="1"/>
      <c r="K706" s="42"/>
      <c r="L706" s="43" t="s">
        <v>2633</v>
      </c>
      <c r="N706" s="42">
        <v>15802001</v>
      </c>
      <c r="O706" s="43" t="s">
        <v>2635</v>
      </c>
      <c r="Q706" s="42">
        <v>15802002</v>
      </c>
      <c r="R706" s="43" t="s">
        <v>2636</v>
      </c>
      <c r="T706" s="42">
        <v>15802003</v>
      </c>
      <c r="U706" s="43" t="s">
        <v>2637</v>
      </c>
      <c r="X706" s="2" t="str">
        <f t="shared" ref="X706:X716" si="19">"1#"&amp;N706&amp;"#1"</f>
        <v>1#15802001#1</v>
      </c>
      <c r="AA706" s="2" t="str">
        <f t="shared" ref="AA706:AA710" si="20">"1#"&amp;Q706&amp;"#1"</f>
        <v>1#15802002#1</v>
      </c>
      <c r="AD706" s="2" t="str">
        <f t="shared" ref="AD706:AD710" si="21">"1#"&amp;T706&amp;"#1"</f>
        <v>1#15802003#1</v>
      </c>
    </row>
    <row r="707" spans="1:30" s="2" customFormat="1" ht="20.100000000000001" customHeight="1">
      <c r="A707" s="1" t="s">
        <v>2600</v>
      </c>
      <c r="B707" s="1">
        <v>1</v>
      </c>
      <c r="G707" s="1" t="s">
        <v>621</v>
      </c>
      <c r="H707" s="1"/>
      <c r="K707" s="42"/>
      <c r="L707" s="43" t="s">
        <v>2634</v>
      </c>
      <c r="N707" s="42">
        <v>15803001</v>
      </c>
      <c r="O707" s="43" t="s">
        <v>2638</v>
      </c>
      <c r="Q707" s="42">
        <v>15803002</v>
      </c>
      <c r="R707" s="43" t="s">
        <v>2639</v>
      </c>
      <c r="T707" s="42">
        <v>15803003</v>
      </c>
      <c r="U707" s="43" t="s">
        <v>2640</v>
      </c>
      <c r="X707" s="2" t="str">
        <f t="shared" si="19"/>
        <v>1#15803001#1</v>
      </c>
      <c r="AA707" s="2" t="str">
        <f t="shared" si="20"/>
        <v>1#15803002#1</v>
      </c>
      <c r="AD707" s="2" t="str">
        <f t="shared" si="21"/>
        <v>1#15803003#1</v>
      </c>
    </row>
    <row r="708" spans="1:30" s="2" customFormat="1" ht="20.100000000000001" customHeight="1">
      <c r="A708" s="1" t="s">
        <v>2601</v>
      </c>
      <c r="B708" s="1">
        <v>1</v>
      </c>
      <c r="G708" s="1"/>
      <c r="H708" s="1"/>
      <c r="K708" s="42"/>
      <c r="L708" s="43" t="s">
        <v>2635</v>
      </c>
      <c r="N708" s="42">
        <v>15804001</v>
      </c>
      <c r="O708" s="43" t="s">
        <v>2641</v>
      </c>
      <c r="Q708" s="42">
        <v>15804002</v>
      </c>
      <c r="R708" s="43" t="s">
        <v>2642</v>
      </c>
      <c r="T708" s="42">
        <v>15804003</v>
      </c>
      <c r="U708" s="43" t="s">
        <v>2643</v>
      </c>
      <c r="X708" s="2" t="str">
        <f t="shared" si="19"/>
        <v>1#15804001#1</v>
      </c>
      <c r="AA708" s="2" t="str">
        <f t="shared" si="20"/>
        <v>1#15804002#1</v>
      </c>
      <c r="AD708" s="2" t="str">
        <f t="shared" si="21"/>
        <v>1#15804003#1</v>
      </c>
    </row>
    <row r="709" spans="1:30" s="2" customFormat="1" ht="20.100000000000001" customHeight="1">
      <c r="A709" s="1" t="s">
        <v>263</v>
      </c>
      <c r="B709" s="1">
        <v>1</v>
      </c>
      <c r="G709" s="1" t="s">
        <v>872</v>
      </c>
      <c r="H709" s="1"/>
      <c r="K709" s="42"/>
      <c r="L709" s="43" t="s">
        <v>2636</v>
      </c>
      <c r="N709" s="42">
        <v>15805001</v>
      </c>
      <c r="O709" s="43" t="s">
        <v>2644</v>
      </c>
      <c r="Q709" s="42">
        <v>15805002</v>
      </c>
      <c r="R709" s="43" t="s">
        <v>2645</v>
      </c>
      <c r="T709" s="42">
        <v>15805003</v>
      </c>
      <c r="U709" s="43" t="s">
        <v>2646</v>
      </c>
      <c r="X709" s="2" t="str">
        <f t="shared" si="19"/>
        <v>1#15805001#1</v>
      </c>
      <c r="AA709" s="2" t="str">
        <f t="shared" si="20"/>
        <v>1#15805002#1</v>
      </c>
      <c r="AD709" s="2" t="str">
        <f t="shared" si="21"/>
        <v>1#15805003#1</v>
      </c>
    </row>
    <row r="710" spans="1:30" s="2" customFormat="1" ht="20.100000000000001" customHeight="1">
      <c r="A710" s="1" t="s">
        <v>572</v>
      </c>
      <c r="B710" s="1">
        <v>1</v>
      </c>
      <c r="G710" s="1" t="s">
        <v>873</v>
      </c>
      <c r="H710" s="1"/>
      <c r="K710" s="42"/>
      <c r="L710" s="43" t="s">
        <v>2637</v>
      </c>
      <c r="N710" s="42">
        <v>15811001</v>
      </c>
      <c r="O710" s="43" t="s">
        <v>2656</v>
      </c>
      <c r="Q710" s="42">
        <v>15811002</v>
      </c>
      <c r="R710" s="43" t="s">
        <v>2657</v>
      </c>
      <c r="T710" s="42">
        <v>15811003</v>
      </c>
      <c r="U710" s="43" t="s">
        <v>2658</v>
      </c>
      <c r="X710" s="2" t="str">
        <f t="shared" si="19"/>
        <v>1#15811001#1</v>
      </c>
      <c r="AA710" s="2" t="str">
        <f t="shared" si="20"/>
        <v>1#15811002#1</v>
      </c>
      <c r="AD710" s="2" t="str">
        <f t="shared" si="21"/>
        <v>1#15811003#1</v>
      </c>
    </row>
    <row r="711" spans="1:30" s="2" customFormat="1" ht="20.100000000000001" customHeight="1">
      <c r="A711" s="1" t="s">
        <v>874</v>
      </c>
      <c r="B711" s="1">
        <v>1</v>
      </c>
      <c r="G711" s="1" t="s">
        <v>875</v>
      </c>
      <c r="H711" s="1"/>
      <c r="K711" s="42"/>
      <c r="L711" s="43" t="s">
        <v>2638</v>
      </c>
    </row>
    <row r="712" spans="1:30" s="2" customFormat="1" ht="20.100000000000001" customHeight="1">
      <c r="A712" s="1" t="s">
        <v>876</v>
      </c>
      <c r="B712" s="1">
        <v>1</v>
      </c>
      <c r="G712" s="1" t="s">
        <v>877</v>
      </c>
      <c r="H712" s="1"/>
      <c r="K712" s="42"/>
      <c r="L712" s="43" t="s">
        <v>2639</v>
      </c>
    </row>
    <row r="713" spans="1:30" s="2" customFormat="1" ht="20.100000000000001" customHeight="1">
      <c r="A713" s="1" t="s">
        <v>878</v>
      </c>
      <c r="B713" s="1">
        <v>1</v>
      </c>
      <c r="G713" s="1" t="s">
        <v>879</v>
      </c>
      <c r="H713" s="1"/>
      <c r="K713" s="42"/>
      <c r="L713" s="43" t="s">
        <v>2640</v>
      </c>
      <c r="N713" s="42">
        <v>15806001</v>
      </c>
      <c r="O713" s="43" t="s">
        <v>2647</v>
      </c>
      <c r="X713" s="2" t="str">
        <f t="shared" si="19"/>
        <v>1#15806001#1</v>
      </c>
    </row>
    <row r="714" spans="1:30" s="2" customFormat="1" ht="20.100000000000001" customHeight="1">
      <c r="A714" s="1" t="s">
        <v>880</v>
      </c>
      <c r="B714" s="1">
        <v>1</v>
      </c>
      <c r="G714" s="1" t="s">
        <v>881</v>
      </c>
      <c r="H714" s="1"/>
      <c r="K714" s="42"/>
      <c r="L714" s="43" t="s">
        <v>2641</v>
      </c>
      <c r="N714" s="42">
        <v>15807001</v>
      </c>
      <c r="O714" s="43" t="s">
        <v>2648</v>
      </c>
      <c r="X714" s="2" t="str">
        <f t="shared" si="19"/>
        <v>1#15807001#1</v>
      </c>
    </row>
    <row r="715" spans="1:30" s="2" customFormat="1" ht="20.100000000000001" customHeight="1">
      <c r="A715" s="1" t="s">
        <v>882</v>
      </c>
      <c r="B715" s="1">
        <v>1</v>
      </c>
      <c r="G715" s="1"/>
      <c r="H715" s="1"/>
      <c r="K715" s="42"/>
      <c r="L715" s="43" t="s">
        <v>2642</v>
      </c>
      <c r="N715" s="42">
        <v>15808001</v>
      </c>
      <c r="O715" s="43" t="s">
        <v>2649</v>
      </c>
      <c r="X715" s="2" t="str">
        <f t="shared" si="19"/>
        <v>1#15808001#1</v>
      </c>
    </row>
    <row r="716" spans="1:30" s="2" customFormat="1" ht="20.100000000000001" customHeight="1">
      <c r="A716" s="1" t="s">
        <v>883</v>
      </c>
      <c r="B716" s="1">
        <v>1</v>
      </c>
      <c r="G716" s="1" t="str">
        <f t="shared" ref="G716:G726" si="22">"需要1件30级以上的"&amp;H716&amp;"部位的装备"</f>
        <v>需要1件30级以上的武器部位的装备</v>
      </c>
      <c r="H716" s="1" t="s">
        <v>611</v>
      </c>
      <c r="K716" s="42"/>
      <c r="L716" s="43" t="s">
        <v>2643</v>
      </c>
      <c r="N716" s="42">
        <v>15809001</v>
      </c>
      <c r="O716" s="43" t="s">
        <v>2650</v>
      </c>
      <c r="X716" s="2" t="str">
        <f t="shared" si="19"/>
        <v>1#15809001#1</v>
      </c>
    </row>
    <row r="717" spans="1:30" s="2" customFormat="1" ht="20.100000000000001" customHeight="1">
      <c r="A717" s="1" t="s">
        <v>2602</v>
      </c>
      <c r="B717" s="1">
        <v>1</v>
      </c>
      <c r="G717" s="1" t="str">
        <f t="shared" si="22"/>
        <v>需要1件30级以上的衣服部位的装备</v>
      </c>
      <c r="H717" s="1" t="s">
        <v>615</v>
      </c>
      <c r="K717" s="42"/>
      <c r="L717" s="43" t="s">
        <v>2644</v>
      </c>
    </row>
    <row r="718" spans="1:30" s="2" customFormat="1" ht="20.100000000000001" customHeight="1">
      <c r="A718" s="1" t="s">
        <v>2603</v>
      </c>
      <c r="B718" s="1">
        <v>1</v>
      </c>
      <c r="G718" s="1" t="str">
        <f t="shared" si="22"/>
        <v>需要1件30级以上的护符部位的装备</v>
      </c>
      <c r="H718" s="1" t="s">
        <v>618</v>
      </c>
      <c r="K718" s="42"/>
      <c r="L718" s="43" t="s">
        <v>2645</v>
      </c>
    </row>
    <row r="719" spans="1:30" s="2" customFormat="1" ht="20.100000000000001" customHeight="1">
      <c r="A719" s="1" t="s">
        <v>2604</v>
      </c>
      <c r="B719" s="1">
        <v>1</v>
      </c>
      <c r="G719" s="1" t="str">
        <f t="shared" si="22"/>
        <v>需要1件30级以上的戒指部位的装备</v>
      </c>
      <c r="H719" s="1" t="s">
        <v>622</v>
      </c>
      <c r="K719" s="42"/>
      <c r="L719" s="43" t="s">
        <v>2646</v>
      </c>
    </row>
    <row r="720" spans="1:30" s="2" customFormat="1" ht="20.100000000000001" customHeight="1">
      <c r="A720" s="1" t="s">
        <v>2605</v>
      </c>
      <c r="B720" s="1">
        <v>1</v>
      </c>
      <c r="G720" s="1" t="str">
        <f t="shared" si="22"/>
        <v>需要1件30级以上的饰品部位的装备</v>
      </c>
      <c r="H720" s="1" t="s">
        <v>625</v>
      </c>
      <c r="K720" s="42"/>
      <c r="L720" s="43" t="s">
        <v>2647</v>
      </c>
    </row>
    <row r="721" spans="1:24" s="2" customFormat="1" ht="20.100000000000001" customHeight="1">
      <c r="A721" s="1" t="s">
        <v>2606</v>
      </c>
      <c r="B721" s="1">
        <v>1</v>
      </c>
      <c r="G721" s="1" t="str">
        <f t="shared" si="22"/>
        <v>需要1件30级以上的鞋子部位的装备</v>
      </c>
      <c r="H721" s="1" t="s">
        <v>629</v>
      </c>
      <c r="K721" s="42"/>
      <c r="L721" s="43" t="s">
        <v>2648</v>
      </c>
      <c r="P721" s="44" t="s">
        <v>2659</v>
      </c>
    </row>
    <row r="722" spans="1:24" s="2" customFormat="1" ht="20.100000000000001" customHeight="1">
      <c r="A722" s="1" t="s">
        <v>2607</v>
      </c>
      <c r="B722" s="1">
        <v>1</v>
      </c>
      <c r="G722" s="1" t="str">
        <f t="shared" si="22"/>
        <v>需要1件30级以上的裤子部位的装备</v>
      </c>
      <c r="H722" s="1" t="s">
        <v>633</v>
      </c>
      <c r="K722" s="42"/>
      <c r="L722" s="43" t="s">
        <v>2649</v>
      </c>
      <c r="N722" s="42">
        <v>15810001</v>
      </c>
      <c r="O722" s="43" t="s">
        <v>2651</v>
      </c>
      <c r="X722" s="2" t="str">
        <f t="shared" ref="X722:X726" si="23">"1#"&amp;N722&amp;"#1"</f>
        <v>1#15810001#1</v>
      </c>
    </row>
    <row r="723" spans="1:24" s="2" customFormat="1" ht="20.100000000000001" customHeight="1">
      <c r="A723" s="1" t="s">
        <v>2608</v>
      </c>
      <c r="B723" s="1">
        <v>1</v>
      </c>
      <c r="G723" s="1" t="str">
        <f t="shared" si="22"/>
        <v>需要1件30级以上的腰带部位的装备</v>
      </c>
      <c r="H723" s="1" t="s">
        <v>637</v>
      </c>
      <c r="K723" s="42"/>
      <c r="L723" s="43" t="s">
        <v>2650</v>
      </c>
      <c r="N723" s="42">
        <v>15810002</v>
      </c>
      <c r="O723" s="43" t="s">
        <v>2652</v>
      </c>
      <c r="X723" s="2" t="str">
        <f t="shared" si="23"/>
        <v>1#15810002#1</v>
      </c>
    </row>
    <row r="724" spans="1:24" s="2" customFormat="1" ht="20.100000000000001" customHeight="1">
      <c r="A724" s="1" t="s">
        <v>2609</v>
      </c>
      <c r="B724" s="1">
        <v>1</v>
      </c>
      <c r="G724" s="1" t="str">
        <f t="shared" si="22"/>
        <v>需要1件30级以上的手镯部位的装备</v>
      </c>
      <c r="H724" s="1" t="s">
        <v>641</v>
      </c>
      <c r="K724" s="42"/>
      <c r="L724" s="43" t="s">
        <v>2651</v>
      </c>
      <c r="N724" s="42">
        <v>15810101</v>
      </c>
      <c r="O724" s="43" t="s">
        <v>2653</v>
      </c>
      <c r="X724" s="2" t="str">
        <f t="shared" si="23"/>
        <v>1#15810101#1</v>
      </c>
    </row>
    <row r="725" spans="1:24" s="2" customFormat="1" ht="20.100000000000001" customHeight="1">
      <c r="A725" s="1" t="s">
        <v>2610</v>
      </c>
      <c r="B725" s="1">
        <v>1</v>
      </c>
      <c r="G725" s="1" t="str">
        <f t="shared" si="22"/>
        <v>需要1件30级以上的头盔部位的装备</v>
      </c>
      <c r="H725" s="1" t="s">
        <v>645</v>
      </c>
      <c r="K725" s="42"/>
      <c r="L725" s="43" t="s">
        <v>2652</v>
      </c>
      <c r="N725" s="42">
        <v>15810102</v>
      </c>
      <c r="O725" s="43" t="s">
        <v>2654</v>
      </c>
      <c r="X725" s="2" t="str">
        <f t="shared" si="23"/>
        <v>1#15810102#1</v>
      </c>
    </row>
    <row r="726" spans="1:24" s="2" customFormat="1" ht="20.100000000000001" customHeight="1">
      <c r="A726" s="1" t="s">
        <v>2611</v>
      </c>
      <c r="B726" s="1">
        <v>1</v>
      </c>
      <c r="G726" s="1" t="str">
        <f t="shared" si="22"/>
        <v>需要1件30级以上的项链部位的装备</v>
      </c>
      <c r="H726" s="1" t="s">
        <v>649</v>
      </c>
      <c r="K726" s="42"/>
      <c r="L726" s="43" t="s">
        <v>2653</v>
      </c>
      <c r="N726" s="42">
        <v>15810201</v>
      </c>
      <c r="O726" s="43" t="s">
        <v>2655</v>
      </c>
      <c r="X726" s="2" t="str">
        <f t="shared" si="23"/>
        <v>1#15810201#1</v>
      </c>
    </row>
    <row r="727" spans="1:24" s="2" customFormat="1" ht="20.100000000000001" customHeight="1">
      <c r="A727" s="1" t="s">
        <v>2612</v>
      </c>
      <c r="B727" s="1">
        <v>1</v>
      </c>
      <c r="K727" s="42"/>
      <c r="L727" s="43" t="s">
        <v>2654</v>
      </c>
    </row>
    <row r="728" spans="1:24" s="2" customFormat="1" ht="20.100000000000001" customHeight="1">
      <c r="A728" s="1" t="s">
        <v>2613</v>
      </c>
      <c r="B728" s="1">
        <v>1</v>
      </c>
      <c r="G728" s="1" t="str">
        <f t="shared" ref="G728:G754" si="24">"需要1件"&amp;I728&amp;"装备"</f>
        <v>需要1件装备</v>
      </c>
      <c r="H728" s="20">
        <v>15301002</v>
      </c>
      <c r="I728" s="23"/>
      <c r="K728" s="42"/>
      <c r="L728" s="43" t="s">
        <v>2655</v>
      </c>
    </row>
    <row r="729" spans="1:24" s="2" customFormat="1" ht="20.100000000000001" customHeight="1">
      <c r="A729" s="1" t="s">
        <v>2614</v>
      </c>
      <c r="B729" s="1">
        <v>1</v>
      </c>
      <c r="G729" s="1" t="str">
        <f t="shared" si="24"/>
        <v>需要1件装备</v>
      </c>
      <c r="H729" s="20">
        <v>15301004</v>
      </c>
      <c r="I729" s="23"/>
      <c r="K729" s="42"/>
      <c r="L729" s="43" t="s">
        <v>2656</v>
      </c>
    </row>
    <row r="730" spans="1:24" s="2" customFormat="1" ht="20.100000000000001" customHeight="1">
      <c r="A730" s="1" t="s">
        <v>2615</v>
      </c>
      <c r="B730" s="1">
        <v>1</v>
      </c>
      <c r="G730" s="1" t="str">
        <f t="shared" si="24"/>
        <v>需要1件装备</v>
      </c>
      <c r="H730" s="20">
        <v>15301006</v>
      </c>
      <c r="I730" s="23"/>
      <c r="K730" s="42"/>
      <c r="L730" s="43" t="s">
        <v>2657</v>
      </c>
    </row>
    <row r="731" spans="1:24" s="2" customFormat="1" ht="20.100000000000001" customHeight="1">
      <c r="A731" s="1" t="s">
        <v>2616</v>
      </c>
      <c r="B731" s="1">
        <v>1</v>
      </c>
      <c r="G731" s="1" t="str">
        <f t="shared" si="24"/>
        <v>需要1件装备</v>
      </c>
      <c r="H731" s="20">
        <v>15302002</v>
      </c>
      <c r="I731" s="23"/>
      <c r="K731" s="42"/>
      <c r="L731" s="43" t="s">
        <v>2658</v>
      </c>
    </row>
    <row r="732" spans="1:24" s="2" customFormat="1" ht="20.100000000000001" customHeight="1">
      <c r="A732" s="1" t="s">
        <v>2617</v>
      </c>
      <c r="B732" s="1">
        <v>1</v>
      </c>
      <c r="G732" s="1" t="str">
        <f t="shared" si="24"/>
        <v>需要1件装备</v>
      </c>
      <c r="H732" s="20">
        <v>15302004</v>
      </c>
      <c r="I732" s="23"/>
    </row>
    <row r="733" spans="1:24" s="2" customFormat="1" ht="20.100000000000001" customHeight="1">
      <c r="A733" s="1" t="s">
        <v>2618</v>
      </c>
      <c r="B733" s="1">
        <v>1</v>
      </c>
      <c r="G733" s="1" t="str">
        <f t="shared" si="24"/>
        <v>需要1件装备</v>
      </c>
      <c r="H733" s="20">
        <v>15302006</v>
      </c>
      <c r="I733" s="23"/>
    </row>
    <row r="734" spans="1:24" s="2" customFormat="1" ht="20.100000000000001" customHeight="1">
      <c r="A734" s="1" t="s">
        <v>2619</v>
      </c>
      <c r="B734" s="1">
        <v>1</v>
      </c>
      <c r="G734" s="1" t="str">
        <f t="shared" si="24"/>
        <v>需要1件装备</v>
      </c>
      <c r="H734" s="20">
        <v>15303002</v>
      </c>
      <c r="I734" s="23"/>
    </row>
    <row r="735" spans="1:24" s="2" customFormat="1" ht="20.100000000000001" customHeight="1">
      <c r="A735" s="1" t="s">
        <v>2620</v>
      </c>
      <c r="B735" s="1">
        <v>1</v>
      </c>
      <c r="G735" s="1" t="str">
        <f t="shared" si="24"/>
        <v>需要1件装备</v>
      </c>
      <c r="H735" s="20">
        <v>15303004</v>
      </c>
      <c r="I735" s="23"/>
    </row>
    <row r="736" spans="1:24" s="2" customFormat="1" ht="20.100000000000001" customHeight="1">
      <c r="A736" s="1" t="s">
        <v>2624</v>
      </c>
      <c r="B736" s="1">
        <v>1</v>
      </c>
      <c r="G736" s="1" t="str">
        <f t="shared" si="24"/>
        <v>需要1件装备</v>
      </c>
      <c r="H736" s="20">
        <v>15303006</v>
      </c>
      <c r="I736" s="23"/>
    </row>
    <row r="737" spans="1:9" s="2" customFormat="1" ht="20.100000000000001" customHeight="1">
      <c r="A737" s="1" t="s">
        <v>2625</v>
      </c>
      <c r="B737" s="1">
        <v>1</v>
      </c>
      <c r="G737" s="1" t="str">
        <f t="shared" si="24"/>
        <v>需要1件装备</v>
      </c>
      <c r="H737" s="20">
        <v>15304002</v>
      </c>
      <c r="I737" s="23"/>
    </row>
    <row r="738" spans="1:9" s="2" customFormat="1" ht="20.100000000000001" customHeight="1">
      <c r="A738" s="1" t="s">
        <v>2626</v>
      </c>
      <c r="B738" s="1">
        <v>1</v>
      </c>
      <c r="G738" s="1" t="str">
        <f t="shared" si="24"/>
        <v>需要1件装备</v>
      </c>
      <c r="H738" s="20">
        <v>15304004</v>
      </c>
      <c r="I738" s="23"/>
    </row>
    <row r="739" spans="1:9" s="2" customFormat="1" ht="20.100000000000001" customHeight="1">
      <c r="A739" s="1" t="s">
        <v>2627</v>
      </c>
      <c r="B739" s="1">
        <v>1</v>
      </c>
      <c r="G739" s="1" t="str">
        <f t="shared" si="24"/>
        <v>需要1件装备</v>
      </c>
      <c r="H739" s="20">
        <v>15304006</v>
      </c>
      <c r="I739" s="23"/>
    </row>
    <row r="740" spans="1:9" s="2" customFormat="1" ht="20.100000000000001" customHeight="1">
      <c r="A740" s="1" t="s">
        <v>2628</v>
      </c>
      <c r="B740" s="1">
        <v>1</v>
      </c>
      <c r="G740" s="1" t="str">
        <f t="shared" si="24"/>
        <v>需要1件装备</v>
      </c>
      <c r="H740" s="20">
        <v>15305002</v>
      </c>
      <c r="I740" s="23"/>
    </row>
    <row r="741" spans="1:9" s="2" customFormat="1" ht="20.100000000000001" customHeight="1">
      <c r="A741" s="1" t="s">
        <v>2629</v>
      </c>
      <c r="B741" s="1">
        <v>1</v>
      </c>
      <c r="G741" s="1" t="str">
        <f t="shared" si="24"/>
        <v>需要1件装备</v>
      </c>
      <c r="H741" s="20">
        <v>15305004</v>
      </c>
      <c r="I741" s="23"/>
    </row>
    <row r="742" spans="1:9" s="2" customFormat="1" ht="20.100000000000001" customHeight="1">
      <c r="A742" s="1" t="s">
        <v>2630</v>
      </c>
      <c r="B742" s="1">
        <v>1</v>
      </c>
      <c r="G742" s="1" t="str">
        <f t="shared" si="24"/>
        <v>需要1件装备</v>
      </c>
      <c r="H742" s="20">
        <v>15305006</v>
      </c>
      <c r="I742" s="23"/>
    </row>
    <row r="743" spans="1:9" s="2" customFormat="1" ht="20.100000000000001" customHeight="1">
      <c r="A743" s="1" t="s">
        <v>2631</v>
      </c>
      <c r="B743" s="1">
        <v>1</v>
      </c>
      <c r="G743" s="1" t="str">
        <f t="shared" si="24"/>
        <v>需要1件装备</v>
      </c>
      <c r="H743" s="20">
        <v>15306002</v>
      </c>
      <c r="I743" s="23"/>
    </row>
    <row r="744" spans="1:9" s="2" customFormat="1" ht="20.100000000000001" customHeight="1">
      <c r="A744" s="1" t="s">
        <v>884</v>
      </c>
      <c r="B744" s="1">
        <v>1</v>
      </c>
      <c r="G744" s="1" t="str">
        <f t="shared" si="24"/>
        <v>需要1件装备</v>
      </c>
      <c r="H744" s="20">
        <v>15307002</v>
      </c>
      <c r="I744" s="23"/>
    </row>
    <row r="745" spans="1:9" s="2" customFormat="1" ht="20.100000000000001" customHeight="1">
      <c r="A745" s="1" t="s">
        <v>2660</v>
      </c>
      <c r="B745" s="1">
        <v>1</v>
      </c>
      <c r="G745" s="1" t="str">
        <f t="shared" si="24"/>
        <v>需要1件装备</v>
      </c>
      <c r="H745" s="20">
        <v>15308002</v>
      </c>
      <c r="I745" s="23"/>
    </row>
    <row r="746" spans="1:9" s="2" customFormat="1" ht="20.100000000000001" customHeight="1">
      <c r="A746" s="1" t="s">
        <v>2661</v>
      </c>
      <c r="B746" s="1">
        <v>1</v>
      </c>
      <c r="G746" s="1" t="str">
        <f t="shared" si="24"/>
        <v>需要1件装备</v>
      </c>
      <c r="H746" s="20">
        <v>15309002</v>
      </c>
      <c r="I746" s="23"/>
    </row>
    <row r="747" spans="1:9" s="2" customFormat="1" ht="20.100000000000001" customHeight="1">
      <c r="A747" s="1" t="s">
        <v>2662</v>
      </c>
      <c r="B747" s="1">
        <v>1</v>
      </c>
      <c r="G747" s="1" t="str">
        <f t="shared" si="24"/>
        <v>需要1件装备</v>
      </c>
      <c r="H747" s="20">
        <v>15310002</v>
      </c>
      <c r="I747" s="23"/>
    </row>
    <row r="748" spans="1:9" s="2" customFormat="1" ht="20.100000000000001" customHeight="1">
      <c r="A748" s="1" t="s">
        <v>2663</v>
      </c>
      <c r="B748" s="1">
        <v>1</v>
      </c>
      <c r="G748" s="1" t="str">
        <f t="shared" si="24"/>
        <v>需要1件装备</v>
      </c>
      <c r="H748" s="20">
        <v>15310004</v>
      </c>
      <c r="I748" s="23"/>
    </row>
    <row r="749" spans="1:9" s="2" customFormat="1" ht="20.100000000000001" customHeight="1">
      <c r="A749" s="1" t="s">
        <v>2664</v>
      </c>
      <c r="B749" s="1">
        <v>1</v>
      </c>
      <c r="G749" s="1" t="str">
        <f t="shared" si="24"/>
        <v>需要1件装备</v>
      </c>
      <c r="H749" s="20">
        <v>15310102</v>
      </c>
      <c r="I749" s="23"/>
    </row>
    <row r="750" spans="1:9" s="2" customFormat="1" ht="20.100000000000001" customHeight="1">
      <c r="A750" s="1" t="s">
        <v>2665</v>
      </c>
      <c r="B750" s="1">
        <v>1</v>
      </c>
      <c r="G750" s="1" t="str">
        <f t="shared" si="24"/>
        <v>需要1件装备</v>
      </c>
      <c r="H750" s="20">
        <v>15310104</v>
      </c>
      <c r="I750" s="23"/>
    </row>
    <row r="751" spans="1:9" s="2" customFormat="1" ht="20.100000000000001" customHeight="1">
      <c r="A751" s="1" t="s">
        <v>2666</v>
      </c>
      <c r="B751" s="1">
        <v>1</v>
      </c>
      <c r="G751" s="1" t="str">
        <f t="shared" si="24"/>
        <v>需要1件装备</v>
      </c>
      <c r="H751" s="29">
        <v>15310202</v>
      </c>
      <c r="I751" s="30"/>
    </row>
    <row r="752" spans="1:9" s="2" customFormat="1" ht="20.100000000000001" customHeight="1">
      <c r="A752" s="1" t="s">
        <v>885</v>
      </c>
      <c r="B752" s="1">
        <v>1</v>
      </c>
      <c r="G752" s="1" t="str">
        <f t="shared" si="24"/>
        <v>需要1件装备</v>
      </c>
      <c r="H752" s="20">
        <v>15311002</v>
      </c>
      <c r="I752" s="23"/>
    </row>
    <row r="753" spans="1:9" s="2" customFormat="1" ht="20.100000000000001" customHeight="1">
      <c r="A753" s="1" t="s">
        <v>2667</v>
      </c>
      <c r="B753" s="1">
        <v>1</v>
      </c>
      <c r="G753" s="1" t="str">
        <f t="shared" si="24"/>
        <v>需要1件装备</v>
      </c>
      <c r="H753" s="20">
        <v>15311004</v>
      </c>
      <c r="I753" s="23"/>
    </row>
    <row r="754" spans="1:9" s="2" customFormat="1" ht="20.100000000000001" customHeight="1">
      <c r="A754" s="1" t="s">
        <v>2668</v>
      </c>
      <c r="B754" s="1">
        <v>1</v>
      </c>
      <c r="G754" s="1" t="str">
        <f t="shared" si="24"/>
        <v>需要1件装备</v>
      </c>
      <c r="H754" s="20">
        <v>15311006</v>
      </c>
      <c r="I754" s="23"/>
    </row>
    <row r="755" spans="1:9" s="2" customFormat="1" ht="20.100000000000001" customHeight="1">
      <c r="A755" s="1" t="s">
        <v>2669</v>
      </c>
      <c r="B755" s="1">
        <v>1</v>
      </c>
      <c r="G755" s="1"/>
      <c r="H755" s="29"/>
      <c r="I755" s="30"/>
    </row>
    <row r="756" spans="1:9" s="2" customFormat="1" ht="20.100000000000001" customHeight="1">
      <c r="A756" s="1" t="s">
        <v>2989</v>
      </c>
      <c r="B756" s="1">
        <v>1</v>
      </c>
      <c r="H756" s="35"/>
      <c r="I756" s="24"/>
    </row>
    <row r="757" spans="1:9" s="2" customFormat="1" ht="20.100000000000001" customHeight="1">
      <c r="A757" s="1" t="s">
        <v>2990</v>
      </c>
      <c r="B757" s="1">
        <v>1</v>
      </c>
      <c r="H757" s="20"/>
      <c r="I757" s="23"/>
    </row>
    <row r="758" spans="1:9" s="2" customFormat="1" ht="20.100000000000001" customHeight="1">
      <c r="A758" s="1" t="s">
        <v>2991</v>
      </c>
      <c r="B758" s="1">
        <v>1</v>
      </c>
      <c r="H758" s="20"/>
      <c r="I758" s="23"/>
    </row>
    <row r="759" spans="1:9" s="2" customFormat="1" ht="20.100000000000001" customHeight="1">
      <c r="A759" s="1" t="s">
        <v>2992</v>
      </c>
      <c r="B759" s="1">
        <v>1</v>
      </c>
      <c r="H759" s="20"/>
      <c r="I759" s="23"/>
    </row>
    <row r="760" spans="1:9" s="2" customFormat="1" ht="20.100000000000001" customHeight="1">
      <c r="A760" s="1" t="s">
        <v>3034</v>
      </c>
      <c r="B760" s="1">
        <v>1</v>
      </c>
    </row>
    <row r="761" spans="1:9" s="2" customFormat="1" ht="20.100000000000001" customHeight="1">
      <c r="A761" s="1" t="s">
        <v>114</v>
      </c>
      <c r="B761" s="1">
        <v>1</v>
      </c>
      <c r="G761" s="2" t="str">
        <f t="shared" ref="G761:G765" si="25">"需要1件鉴定属性"&amp;I761&amp;"且达到20点的装备"</f>
        <v>需要1件鉴定属性且达到20点的装备</v>
      </c>
      <c r="I761" s="1"/>
    </row>
    <row r="762" spans="1:9" s="2" customFormat="1" ht="20.100000000000001" customHeight="1">
      <c r="A762" s="1" t="s">
        <v>886</v>
      </c>
      <c r="B762" s="1">
        <v>1</v>
      </c>
      <c r="G762" s="2" t="str">
        <f t="shared" si="25"/>
        <v>需要1件鉴定属性且达到20点的装备</v>
      </c>
      <c r="I762" s="1"/>
    </row>
    <row r="763" spans="1:9" s="2" customFormat="1" ht="20.100000000000001" customHeight="1">
      <c r="A763" s="1" t="s">
        <v>887</v>
      </c>
      <c r="B763" s="1">
        <v>1</v>
      </c>
      <c r="G763" s="2" t="str">
        <f t="shared" si="25"/>
        <v>需要1件鉴定属性且达到20点的装备</v>
      </c>
      <c r="I763" s="1"/>
    </row>
    <row r="764" spans="1:9" s="2" customFormat="1" ht="20.100000000000001" customHeight="1">
      <c r="A764" s="1" t="s">
        <v>254</v>
      </c>
      <c r="B764" s="1">
        <v>1</v>
      </c>
      <c r="G764" s="2" t="str">
        <f t="shared" si="25"/>
        <v>需要1件鉴定属性且达到20点的装备</v>
      </c>
      <c r="I764" s="1"/>
    </row>
    <row r="765" spans="1:9" s="2" customFormat="1" ht="20.100000000000001" customHeight="1">
      <c r="A765" s="1" t="s">
        <v>888</v>
      </c>
      <c r="B765" s="1">
        <v>1</v>
      </c>
      <c r="G765" s="2" t="str">
        <f t="shared" si="25"/>
        <v>需要1件鉴定属性且达到20点的装备</v>
      </c>
      <c r="I765" s="1"/>
    </row>
    <row r="766" spans="1:9" s="2" customFormat="1" ht="20.100000000000001" customHeight="1">
      <c r="A766" s="1" t="s">
        <v>0</v>
      </c>
      <c r="B766" s="1">
        <v>1</v>
      </c>
      <c r="G766" s="2" t="str">
        <f t="shared" ref="G766:G785" si="26">"需要1件鉴定属性"&amp;I766&amp;"和"&amp;H766&amp;"且各项属性达到10点的装备"</f>
        <v>需要1件鉴定属性和力量且各项属性达到10点的装备</v>
      </c>
      <c r="H766" s="1" t="s">
        <v>594</v>
      </c>
      <c r="I766" s="1"/>
    </row>
    <row r="767" spans="1:9" s="2" customFormat="1" ht="20.100000000000001" customHeight="1">
      <c r="A767" s="1" t="s">
        <v>889</v>
      </c>
      <c r="B767" s="1">
        <v>1</v>
      </c>
      <c r="G767" s="2" t="str">
        <f t="shared" si="26"/>
        <v>需要1件鉴定属性和力量且各项属性达到10点的装备</v>
      </c>
      <c r="H767" s="1" t="s">
        <v>594</v>
      </c>
      <c r="I767" s="1"/>
    </row>
    <row r="768" spans="1:9" s="2" customFormat="1" ht="20.100000000000001" customHeight="1">
      <c r="A768" s="1">
        <v>22228</v>
      </c>
      <c r="B768" s="1">
        <v>1</v>
      </c>
      <c r="G768" s="2" t="str">
        <f t="shared" si="26"/>
        <v>需要1件鉴定属性和力量且各项属性达到10点的装备</v>
      </c>
      <c r="H768" s="1" t="s">
        <v>594</v>
      </c>
      <c r="I768" s="1"/>
    </row>
    <row r="769" spans="1:13" s="2" customFormat="1" ht="20.100000000000001" customHeight="1">
      <c r="A769" s="1" t="s">
        <v>3035</v>
      </c>
      <c r="B769" s="1">
        <v>1</v>
      </c>
      <c r="G769" s="2" t="str">
        <f t="shared" si="26"/>
        <v>需要1件鉴定属性和力量且各项属性达到10点的装备</v>
      </c>
      <c r="H769" s="1" t="s">
        <v>594</v>
      </c>
      <c r="I769" s="1"/>
    </row>
    <row r="770" spans="1:13" s="2" customFormat="1" ht="20.100000000000001" customHeight="1">
      <c r="A770" s="1" t="s">
        <v>3036</v>
      </c>
      <c r="B770" s="1">
        <v>1</v>
      </c>
      <c r="G770" s="2" t="str">
        <f t="shared" si="26"/>
        <v>需要1件鉴定属性和敏捷且各项属性达到10点的装备</v>
      </c>
      <c r="H770" s="1" t="s">
        <v>597</v>
      </c>
      <c r="I770" s="1"/>
    </row>
    <row r="771" spans="1:13" s="2" customFormat="1" ht="20.100000000000001" customHeight="1">
      <c r="A771" s="1" t="s">
        <v>3037</v>
      </c>
      <c r="B771" s="1">
        <v>1</v>
      </c>
      <c r="G771" s="2" t="str">
        <f t="shared" si="26"/>
        <v>需要1件鉴定属性和敏捷且各项属性达到10点的装备</v>
      </c>
      <c r="H771" s="1" t="s">
        <v>597</v>
      </c>
      <c r="I771" s="1"/>
    </row>
    <row r="772" spans="1:13" s="2" customFormat="1" ht="20.100000000000001" customHeight="1">
      <c r="A772" s="1" t="s">
        <v>3038</v>
      </c>
      <c r="B772" s="1">
        <v>1</v>
      </c>
      <c r="G772" s="2" t="str">
        <f t="shared" si="26"/>
        <v>需要1件鉴定属性和敏捷且各项属性达到10点的装备</v>
      </c>
      <c r="H772" s="1" t="s">
        <v>597</v>
      </c>
      <c r="I772" s="1"/>
    </row>
    <row r="773" spans="1:13" s="2" customFormat="1" ht="20.100000000000001" customHeight="1">
      <c r="A773" s="1" t="s">
        <v>3039</v>
      </c>
      <c r="B773" s="1">
        <v>1</v>
      </c>
      <c r="G773" s="2" t="str">
        <f t="shared" si="26"/>
        <v>需要1件鉴定属性和敏捷且各项属性达到10点的装备</v>
      </c>
      <c r="H773" s="1" t="s">
        <v>597</v>
      </c>
      <c r="I773" s="1"/>
    </row>
    <row r="774" spans="1:13" s="2" customFormat="1" ht="20.100000000000001" customHeight="1">
      <c r="A774" s="1" t="s">
        <v>891</v>
      </c>
      <c r="B774" s="1">
        <v>1</v>
      </c>
      <c r="G774" s="2" t="str">
        <f t="shared" si="26"/>
        <v>需要1件鉴定属性和智力且各项属性达到10点的装备</v>
      </c>
      <c r="H774" s="1" t="s">
        <v>600</v>
      </c>
      <c r="I774" s="1"/>
    </row>
    <row r="775" spans="1:13" s="2" customFormat="1" ht="20.100000000000001" customHeight="1">
      <c r="A775" s="1" t="s">
        <v>3040</v>
      </c>
      <c r="B775" s="1">
        <v>1</v>
      </c>
      <c r="G775" s="2" t="str">
        <f t="shared" si="26"/>
        <v>需要1件鉴定属性和智力且各项属性达到10点的装备</v>
      </c>
      <c r="H775" s="1" t="s">
        <v>600</v>
      </c>
      <c r="I775" s="1"/>
    </row>
    <row r="776" spans="1:13" s="2" customFormat="1" ht="20.100000000000001" customHeight="1">
      <c r="A776" s="1" t="s">
        <v>3041</v>
      </c>
      <c r="B776" s="1">
        <v>1</v>
      </c>
      <c r="G776" s="2" t="str">
        <f t="shared" si="26"/>
        <v>需要1件鉴定属性和智力且各项属性达到10点的装备</v>
      </c>
      <c r="H776" s="1" t="s">
        <v>600</v>
      </c>
      <c r="I776" s="1"/>
    </row>
    <row r="777" spans="1:13" s="2" customFormat="1" ht="20.100000000000001" customHeight="1">
      <c r="A777" s="1" t="s">
        <v>3042</v>
      </c>
      <c r="B777" s="1">
        <v>1</v>
      </c>
      <c r="G777" s="2" t="str">
        <f t="shared" si="26"/>
        <v>需要1件鉴定属性和智力且各项属性达到10点的装备</v>
      </c>
      <c r="H777" s="1" t="s">
        <v>600</v>
      </c>
      <c r="I777" s="1"/>
    </row>
    <row r="778" spans="1:13" s="2" customFormat="1" ht="20.100000000000001" customHeight="1">
      <c r="A778" s="1" t="s">
        <v>3043</v>
      </c>
      <c r="B778" s="1">
        <v>1</v>
      </c>
      <c r="G778" s="2" t="str">
        <f t="shared" si="26"/>
        <v>需要1件鉴定属性和耐力且各项属性达到10点的装备</v>
      </c>
      <c r="H778" s="1" t="s">
        <v>602</v>
      </c>
      <c r="I778" s="1"/>
    </row>
    <row r="779" spans="1:13" s="2" customFormat="1" ht="20.100000000000001" customHeight="1">
      <c r="A779" s="1" t="s">
        <v>7088</v>
      </c>
      <c r="B779" s="1">
        <v>1</v>
      </c>
      <c r="G779" s="2" t="str">
        <f t="shared" si="26"/>
        <v>需要1件鉴定属性和耐力且各项属性达到10点的装备</v>
      </c>
      <c r="H779" s="1" t="s">
        <v>602</v>
      </c>
      <c r="I779" s="1"/>
    </row>
    <row r="780" spans="1:13" s="2" customFormat="1" ht="20.100000000000001" customHeight="1">
      <c r="A780" s="1" t="s">
        <v>7089</v>
      </c>
      <c r="B780" s="1">
        <v>1</v>
      </c>
      <c r="G780" s="2" t="str">
        <f t="shared" si="26"/>
        <v>需要1件鉴定属性和耐力且各项属性达到10点的装备</v>
      </c>
      <c r="H780" s="1" t="s">
        <v>602</v>
      </c>
      <c r="I780" s="1"/>
    </row>
    <row r="781" spans="1:13" s="2" customFormat="1" ht="20.100000000000001" customHeight="1">
      <c r="A781" s="1" t="s">
        <v>7090</v>
      </c>
      <c r="B781" s="1">
        <v>1</v>
      </c>
      <c r="G781" s="2" t="str">
        <f t="shared" si="26"/>
        <v>需要1件鉴定属性和耐力且各项属性达到10点的装备</v>
      </c>
      <c r="H781" s="1" t="s">
        <v>602</v>
      </c>
      <c r="I781" s="1"/>
    </row>
    <row r="782" spans="1:13" s="2" customFormat="1" ht="20.100000000000001" customHeight="1">
      <c r="A782" s="1" t="s">
        <v>10673</v>
      </c>
      <c r="B782" s="1">
        <v>1</v>
      </c>
      <c r="G782" s="2" t="str">
        <f t="shared" si="26"/>
        <v>需要1件鉴定属性和体质且各项属性达到10点的装备</v>
      </c>
      <c r="H782" s="1" t="s">
        <v>605</v>
      </c>
      <c r="I782" s="1"/>
    </row>
    <row r="783" spans="1:13" s="2" customFormat="1" ht="20.100000000000001" customHeight="1">
      <c r="A783" s="1" t="s">
        <v>10674</v>
      </c>
      <c r="B783" s="1">
        <v>1</v>
      </c>
      <c r="G783" s="2" t="str">
        <f t="shared" si="26"/>
        <v>需要1件鉴定属性和体质且各项属性达到10点的装备</v>
      </c>
      <c r="H783" s="1" t="s">
        <v>605</v>
      </c>
      <c r="I783" s="1"/>
      <c r="J783" s="1"/>
      <c r="K783" s="1"/>
      <c r="L783" s="1"/>
      <c r="M783" s="1"/>
    </row>
    <row r="784" spans="1:13" s="2" customFormat="1" ht="20.100000000000001" customHeight="1">
      <c r="A784" s="1" t="s">
        <v>10675</v>
      </c>
      <c r="B784" s="1">
        <v>1</v>
      </c>
      <c r="G784" s="2" t="str">
        <f t="shared" si="26"/>
        <v>需要1件鉴定属性和体质且各项属性达到10点的装备</v>
      </c>
      <c r="H784" s="1" t="s">
        <v>605</v>
      </c>
      <c r="I784" s="1"/>
      <c r="J784" s="1"/>
      <c r="K784" s="1"/>
      <c r="L784" s="1"/>
      <c r="M784" s="1"/>
    </row>
    <row r="785" spans="1:13" s="2" customFormat="1" ht="20.100000000000001" customHeight="1">
      <c r="A785" s="1" t="s">
        <v>10677</v>
      </c>
      <c r="B785" s="1">
        <v>1</v>
      </c>
      <c r="G785" s="2" t="str">
        <f t="shared" si="26"/>
        <v>需要1件鉴定属性和体质且各项属性达到10点的装备</v>
      </c>
      <c r="H785" s="1" t="s">
        <v>605</v>
      </c>
      <c r="I785" s="1"/>
      <c r="J785" s="1"/>
      <c r="K785" s="1"/>
      <c r="L785" s="1"/>
      <c r="M785" s="1" t="s">
        <v>10676</v>
      </c>
    </row>
    <row r="786" spans="1:13" s="2" customFormat="1" ht="20.100000000000001" customHeight="1">
      <c r="A786" s="1" t="s">
        <v>10678</v>
      </c>
      <c r="B786" s="1">
        <v>1</v>
      </c>
      <c r="J786" s="22"/>
      <c r="K786" s="24"/>
      <c r="L786" s="1">
        <v>65</v>
      </c>
      <c r="M786" s="1">
        <v>8</v>
      </c>
    </row>
    <row r="787" spans="1:13" s="2" customFormat="1" ht="20.100000000000001" customHeight="1">
      <c r="A787" s="1" t="s">
        <v>10679</v>
      </c>
      <c r="B787" s="1">
        <v>1</v>
      </c>
      <c r="J787" s="22"/>
      <c r="K787" s="24"/>
      <c r="L787" s="1">
        <v>169</v>
      </c>
      <c r="M787" s="1">
        <v>18</v>
      </c>
    </row>
    <row r="788" spans="1:13" s="2" customFormat="1" ht="20.100000000000001" customHeight="1">
      <c r="A788" s="1" t="s">
        <v>10680</v>
      </c>
      <c r="B788" s="1">
        <v>1</v>
      </c>
      <c r="G788" s="38" t="s">
        <v>892</v>
      </c>
      <c r="J788" s="22"/>
      <c r="K788" s="26"/>
      <c r="L788" s="1">
        <v>65</v>
      </c>
      <c r="M788" s="1">
        <v>8</v>
      </c>
    </row>
    <row r="789" spans="1:13" s="2" customFormat="1" ht="20.100000000000001" customHeight="1">
      <c r="A789" s="1" t="s">
        <v>10681</v>
      </c>
      <c r="B789" s="1">
        <v>1</v>
      </c>
      <c r="G789" s="2" t="s">
        <v>893</v>
      </c>
      <c r="J789" s="22"/>
      <c r="K789" s="26"/>
      <c r="L789" s="1">
        <v>150</v>
      </c>
      <c r="M789" s="1">
        <v>18</v>
      </c>
    </row>
    <row r="790" spans="1:13" s="2" customFormat="1" ht="20.100000000000001" customHeight="1">
      <c r="A790" s="1" t="s">
        <v>10682</v>
      </c>
      <c r="B790" s="1">
        <v>1</v>
      </c>
      <c r="K790" s="1"/>
    </row>
    <row r="791" spans="1:13" s="2" customFormat="1" ht="20.100000000000001" customHeight="1">
      <c r="A791" s="1">
        <v>868664</v>
      </c>
      <c r="B791" s="1">
        <v>1</v>
      </c>
      <c r="G791" s="2" t="s">
        <v>621</v>
      </c>
    </row>
    <row r="792" spans="1:13" s="2" customFormat="1" ht="20.100000000000001" customHeight="1">
      <c r="A792" s="1" t="s">
        <v>10683</v>
      </c>
      <c r="B792" s="1">
        <v>1</v>
      </c>
    </row>
    <row r="793" spans="1:13" s="2" customFormat="1" ht="20.100000000000001" customHeight="1">
      <c r="A793" s="1" t="s">
        <v>10684</v>
      </c>
      <c r="B793" s="1">
        <v>1</v>
      </c>
      <c r="G793" s="2" t="s">
        <v>894</v>
      </c>
    </row>
    <row r="794" spans="1:13" s="2" customFormat="1" ht="20.100000000000001" customHeight="1">
      <c r="A794" s="1" t="s">
        <v>10685</v>
      </c>
      <c r="B794" s="1">
        <v>1</v>
      </c>
      <c r="F794" s="44"/>
      <c r="G794" s="2" t="s">
        <v>895</v>
      </c>
    </row>
    <row r="795" spans="1:13" s="2" customFormat="1" ht="20.100000000000001" customHeight="1">
      <c r="A795" s="1" t="s">
        <v>10686</v>
      </c>
      <c r="B795" s="1">
        <v>1</v>
      </c>
      <c r="E795" s="44"/>
      <c r="G795" s="2" t="s">
        <v>896</v>
      </c>
    </row>
    <row r="796" spans="1:13" s="2" customFormat="1" ht="20.100000000000001" customHeight="1">
      <c r="A796" s="1" t="s">
        <v>10687</v>
      </c>
      <c r="B796" s="1">
        <v>1</v>
      </c>
      <c r="G796" s="2" t="s">
        <v>897</v>
      </c>
    </row>
    <row r="797" spans="1:13" s="2" customFormat="1" ht="20.100000000000001" customHeight="1">
      <c r="A797" s="1" t="s">
        <v>10688</v>
      </c>
      <c r="B797" s="1">
        <v>1</v>
      </c>
      <c r="G797" s="2" t="s">
        <v>898</v>
      </c>
    </row>
    <row r="798" spans="1:13" s="2" customFormat="1" ht="20.100000000000001" customHeight="1">
      <c r="A798" s="1" t="s">
        <v>10689</v>
      </c>
      <c r="B798" s="1">
        <v>1</v>
      </c>
      <c r="G798" s="2" t="s">
        <v>899</v>
      </c>
    </row>
    <row r="799" spans="1:13" s="2" customFormat="1" ht="20.100000000000001" customHeight="1">
      <c r="A799" s="1" t="s">
        <v>900</v>
      </c>
      <c r="B799" s="1">
        <v>1</v>
      </c>
    </row>
    <row r="800" spans="1:13" s="2" customFormat="1" ht="20.100000000000001" customHeight="1">
      <c r="A800" s="1" t="s">
        <v>10690</v>
      </c>
      <c r="B800" s="1">
        <v>1</v>
      </c>
      <c r="G800" s="2" t="str">
        <f t="shared" ref="G800:G810" si="27">"需要1件40级以上的"&amp;H800&amp;"部位的装备"</f>
        <v>需要1件40级以上的武器部位的装备</v>
      </c>
      <c r="H800" s="2" t="s">
        <v>611</v>
      </c>
    </row>
    <row r="801" spans="1:9" s="2" customFormat="1" ht="20.100000000000001" customHeight="1">
      <c r="A801" s="1" t="s">
        <v>901</v>
      </c>
      <c r="B801" s="1">
        <v>1</v>
      </c>
      <c r="G801" s="2" t="str">
        <f t="shared" si="27"/>
        <v>需要1件40级以上的衣服部位的装备</v>
      </c>
      <c r="H801" s="2" t="s">
        <v>615</v>
      </c>
    </row>
    <row r="802" spans="1:9" s="2" customFormat="1" ht="20.100000000000001" customHeight="1">
      <c r="A802" s="1" t="s">
        <v>10691</v>
      </c>
      <c r="B802" s="1">
        <v>1</v>
      </c>
      <c r="G802" s="2" t="str">
        <f t="shared" si="27"/>
        <v>需要1件40级以上的护符部位的装备</v>
      </c>
      <c r="H802" s="2" t="s">
        <v>618</v>
      </c>
    </row>
    <row r="803" spans="1:9" s="2" customFormat="1" ht="20.100000000000001" customHeight="1">
      <c r="A803" s="1" t="s">
        <v>10692</v>
      </c>
      <c r="B803" s="1">
        <v>1</v>
      </c>
      <c r="G803" s="2" t="str">
        <f t="shared" si="27"/>
        <v>需要1件40级以上的戒指部位的装备</v>
      </c>
      <c r="H803" s="2" t="s">
        <v>622</v>
      </c>
    </row>
    <row r="804" spans="1:9" s="2" customFormat="1" ht="20.100000000000001" customHeight="1">
      <c r="A804" s="1" t="s">
        <v>10693</v>
      </c>
      <c r="B804" s="1">
        <v>1</v>
      </c>
      <c r="G804" s="2" t="str">
        <f t="shared" si="27"/>
        <v>需要1件40级以上的饰品部位的装备</v>
      </c>
      <c r="H804" s="2" t="s">
        <v>625</v>
      </c>
    </row>
    <row r="805" spans="1:9" s="2" customFormat="1" ht="20.100000000000001" customHeight="1">
      <c r="A805" s="1" t="s">
        <v>10694</v>
      </c>
      <c r="B805" s="1">
        <v>1</v>
      </c>
      <c r="G805" s="2" t="str">
        <f t="shared" si="27"/>
        <v>需要1件40级以上的鞋子部位的装备</v>
      </c>
      <c r="H805" s="2" t="s">
        <v>629</v>
      </c>
    </row>
    <row r="806" spans="1:9" s="2" customFormat="1" ht="20.100000000000001" customHeight="1">
      <c r="A806" s="1" t="s">
        <v>10695</v>
      </c>
      <c r="B806" s="1">
        <v>1</v>
      </c>
      <c r="G806" s="2" t="str">
        <f t="shared" si="27"/>
        <v>需要1件40级以上的裤子部位的装备</v>
      </c>
      <c r="H806" s="2" t="s">
        <v>633</v>
      </c>
    </row>
    <row r="807" spans="1:9" s="2" customFormat="1" ht="20.100000000000001" customHeight="1">
      <c r="A807" s="1">
        <v>400464</v>
      </c>
      <c r="B807" s="1">
        <v>1</v>
      </c>
      <c r="G807" s="2" t="str">
        <f t="shared" si="27"/>
        <v>需要1件40级以上的腰带部位的装备</v>
      </c>
      <c r="H807" s="2" t="s">
        <v>637</v>
      </c>
    </row>
    <row r="808" spans="1:9" s="2" customFormat="1" ht="20.100000000000001" customHeight="1">
      <c r="A808" s="1" t="s">
        <v>10696</v>
      </c>
      <c r="B808" s="1">
        <v>1</v>
      </c>
      <c r="G808" s="2" t="str">
        <f t="shared" si="27"/>
        <v>需要1件40级以上的手镯部位的装备</v>
      </c>
      <c r="H808" s="2" t="s">
        <v>641</v>
      </c>
    </row>
    <row r="809" spans="1:9" s="2" customFormat="1" ht="20.100000000000001" customHeight="1">
      <c r="A809" s="1" t="s">
        <v>10697</v>
      </c>
      <c r="B809" s="1">
        <v>1</v>
      </c>
      <c r="G809" s="2" t="str">
        <f t="shared" si="27"/>
        <v>需要1件40级以上的头盔部位的装备</v>
      </c>
      <c r="H809" s="2" t="s">
        <v>645</v>
      </c>
    </row>
    <row r="810" spans="1:9" s="2" customFormat="1" ht="20.100000000000001" customHeight="1">
      <c r="A810" s="1" t="s">
        <v>10698</v>
      </c>
      <c r="B810" s="1">
        <v>1</v>
      </c>
      <c r="G810" s="2" t="str">
        <f t="shared" si="27"/>
        <v>需要1件40级以上的项链部位的装备</v>
      </c>
      <c r="H810" s="2" t="s">
        <v>649</v>
      </c>
    </row>
    <row r="811" spans="1:9" s="2" customFormat="1" ht="20.100000000000001" customHeight="1">
      <c r="A811" s="1" t="s">
        <v>902</v>
      </c>
      <c r="B811" s="1">
        <v>1</v>
      </c>
    </row>
    <row r="812" spans="1:9" s="2" customFormat="1" ht="20.100000000000001" customHeight="1">
      <c r="A812" s="1" t="s">
        <v>10699</v>
      </c>
      <c r="B812" s="1">
        <v>1</v>
      </c>
      <c r="G812" s="2" t="str">
        <f t="shared" ref="G812:G838" si="28">"需要1件"&amp;I812&amp;"装备"</f>
        <v>需要1件装备</v>
      </c>
      <c r="H812" s="20">
        <v>15401002</v>
      </c>
      <c r="I812" s="23"/>
    </row>
    <row r="813" spans="1:9" s="2" customFormat="1" ht="20.100000000000001" customHeight="1">
      <c r="A813" s="1" t="s">
        <v>10700</v>
      </c>
      <c r="B813" s="1">
        <v>1</v>
      </c>
      <c r="G813" s="2" t="str">
        <f t="shared" si="28"/>
        <v>需要1件装备</v>
      </c>
      <c r="H813" s="20">
        <v>15401004</v>
      </c>
      <c r="I813" s="23"/>
    </row>
    <row r="814" spans="1:9" s="2" customFormat="1" ht="20.100000000000001" customHeight="1">
      <c r="A814" s="1" t="s">
        <v>10701</v>
      </c>
      <c r="B814" s="1">
        <v>1</v>
      </c>
      <c r="G814" s="2" t="str">
        <f t="shared" si="28"/>
        <v>需要1件装备</v>
      </c>
      <c r="H814" s="20">
        <v>15401006</v>
      </c>
      <c r="I814" s="23"/>
    </row>
    <row r="815" spans="1:9" s="2" customFormat="1" ht="20.100000000000001" customHeight="1">
      <c r="A815" s="1" t="s">
        <v>10702</v>
      </c>
      <c r="B815" s="1">
        <v>1</v>
      </c>
      <c r="G815" s="2" t="str">
        <f t="shared" si="28"/>
        <v>需要1件装备</v>
      </c>
      <c r="H815" s="20">
        <v>15402002</v>
      </c>
      <c r="I815" s="23"/>
    </row>
    <row r="816" spans="1:9" s="2" customFormat="1" ht="20.100000000000001" customHeight="1">
      <c r="A816" s="1" t="s">
        <v>10703</v>
      </c>
      <c r="B816" s="1">
        <v>1</v>
      </c>
      <c r="G816" s="2" t="str">
        <f t="shared" si="28"/>
        <v>需要1件装备</v>
      </c>
      <c r="H816" s="20">
        <v>15402004</v>
      </c>
      <c r="I816" s="23"/>
    </row>
    <row r="817" spans="1:9" s="2" customFormat="1" ht="20.100000000000001" customHeight="1">
      <c r="A817" s="1" t="s">
        <v>10704</v>
      </c>
      <c r="B817" s="1">
        <v>1</v>
      </c>
      <c r="G817" s="2" t="str">
        <f t="shared" si="28"/>
        <v>需要1件装备</v>
      </c>
      <c r="H817" s="20">
        <v>15402006</v>
      </c>
      <c r="I817" s="23"/>
    </row>
    <row r="818" spans="1:9" s="2" customFormat="1" ht="20.100000000000001" customHeight="1">
      <c r="A818" s="1" t="s">
        <v>10705</v>
      </c>
      <c r="B818" s="1">
        <v>1</v>
      </c>
      <c r="G818" s="2" t="str">
        <f t="shared" si="28"/>
        <v>需要1件装备</v>
      </c>
      <c r="H818" s="20">
        <v>15403002</v>
      </c>
      <c r="I818" s="23"/>
    </row>
    <row r="819" spans="1:9" s="2" customFormat="1" ht="20.100000000000001" customHeight="1">
      <c r="A819" s="1" t="s">
        <v>10706</v>
      </c>
      <c r="B819" s="1">
        <v>1</v>
      </c>
      <c r="G819" s="2" t="str">
        <f t="shared" si="28"/>
        <v>需要1件装备</v>
      </c>
      <c r="H819" s="20">
        <v>15403004</v>
      </c>
      <c r="I819" s="23"/>
    </row>
    <row r="820" spans="1:9" s="2" customFormat="1" ht="20.100000000000001" customHeight="1">
      <c r="A820" s="1" t="s">
        <v>10707</v>
      </c>
      <c r="B820" s="1">
        <v>1</v>
      </c>
      <c r="G820" s="2" t="str">
        <f t="shared" si="28"/>
        <v>需要1件装备</v>
      </c>
      <c r="H820" s="20">
        <v>15403006</v>
      </c>
      <c r="I820" s="23"/>
    </row>
    <row r="821" spans="1:9" s="2" customFormat="1" ht="20.100000000000001" customHeight="1">
      <c r="A821" s="1" t="s">
        <v>10708</v>
      </c>
      <c r="B821" s="1">
        <v>1</v>
      </c>
      <c r="G821" s="2" t="str">
        <f t="shared" si="28"/>
        <v>需要1件装备</v>
      </c>
      <c r="H821" s="20">
        <v>15404002</v>
      </c>
      <c r="I821" s="23"/>
    </row>
    <row r="822" spans="1:9" s="2" customFormat="1" ht="20.100000000000001" customHeight="1">
      <c r="A822" s="1" t="s">
        <v>10709</v>
      </c>
      <c r="B822" s="1">
        <v>1</v>
      </c>
      <c r="G822" s="2" t="str">
        <f t="shared" si="28"/>
        <v>需要1件装备</v>
      </c>
      <c r="H822" s="20">
        <v>15404004</v>
      </c>
      <c r="I822" s="23"/>
    </row>
    <row r="823" spans="1:9" s="2" customFormat="1" ht="20.100000000000001" customHeight="1">
      <c r="A823" s="1" t="s">
        <v>10710</v>
      </c>
      <c r="B823" s="1">
        <v>1</v>
      </c>
      <c r="G823" s="2" t="str">
        <f t="shared" si="28"/>
        <v>需要1件装备</v>
      </c>
      <c r="H823" s="20">
        <v>15404006</v>
      </c>
      <c r="I823" s="23"/>
    </row>
    <row r="824" spans="1:9" s="2" customFormat="1" ht="20.100000000000001" customHeight="1">
      <c r="A824" s="1" t="s">
        <v>10711</v>
      </c>
      <c r="B824" s="1">
        <v>1</v>
      </c>
      <c r="G824" s="2" t="str">
        <f t="shared" si="28"/>
        <v>需要1件装备</v>
      </c>
      <c r="H824" s="20">
        <v>15405002</v>
      </c>
      <c r="I824" s="23"/>
    </row>
    <row r="825" spans="1:9" s="2" customFormat="1" ht="20.100000000000001" customHeight="1">
      <c r="A825" s="1" t="s">
        <v>10712</v>
      </c>
      <c r="B825" s="1">
        <v>1</v>
      </c>
      <c r="G825" s="2" t="str">
        <f t="shared" si="28"/>
        <v>需要1件装备</v>
      </c>
      <c r="H825" s="20">
        <v>15405004</v>
      </c>
      <c r="I825" s="23"/>
    </row>
    <row r="826" spans="1:9" s="2" customFormat="1" ht="20.100000000000001" customHeight="1">
      <c r="A826" s="1" t="s">
        <v>10713</v>
      </c>
      <c r="B826" s="1">
        <v>1</v>
      </c>
      <c r="G826" s="2" t="str">
        <f t="shared" si="28"/>
        <v>需要1件装备</v>
      </c>
      <c r="H826" s="20">
        <v>15405006</v>
      </c>
      <c r="I826" s="23"/>
    </row>
    <row r="827" spans="1:9" s="2" customFormat="1" ht="20.100000000000001" customHeight="1">
      <c r="A827" s="1" t="s">
        <v>10714</v>
      </c>
      <c r="B827" s="1">
        <v>1</v>
      </c>
      <c r="G827" s="2" t="str">
        <f t="shared" si="28"/>
        <v>需要1件装备</v>
      </c>
      <c r="H827" s="20">
        <v>15406002</v>
      </c>
      <c r="I827" s="23"/>
    </row>
    <row r="828" spans="1:9" s="2" customFormat="1" ht="20.100000000000001" customHeight="1">
      <c r="A828" s="1" t="s">
        <v>10715</v>
      </c>
      <c r="B828" s="1">
        <v>1</v>
      </c>
      <c r="G828" s="2" t="str">
        <f t="shared" si="28"/>
        <v>需要1件装备</v>
      </c>
      <c r="H828" s="20">
        <v>15407002</v>
      </c>
      <c r="I828" s="23"/>
    </row>
    <row r="829" spans="1:9" s="2" customFormat="1" ht="20.100000000000001" customHeight="1">
      <c r="A829" s="1" t="s">
        <v>10716</v>
      </c>
      <c r="B829" s="1">
        <v>1</v>
      </c>
      <c r="G829" s="2" t="str">
        <f t="shared" si="28"/>
        <v>需要1件装备</v>
      </c>
      <c r="H829" s="20">
        <v>15408002</v>
      </c>
      <c r="I829" s="23"/>
    </row>
    <row r="830" spans="1:9" s="2" customFormat="1" ht="20.100000000000001" customHeight="1">
      <c r="A830" s="1" t="s">
        <v>10717</v>
      </c>
      <c r="B830" s="1">
        <v>1</v>
      </c>
      <c r="G830" s="2" t="str">
        <f t="shared" si="28"/>
        <v>需要1件装备</v>
      </c>
      <c r="H830" s="20">
        <v>15409002</v>
      </c>
      <c r="I830" s="23"/>
    </row>
    <row r="831" spans="1:9" s="2" customFormat="1" ht="20.100000000000001" customHeight="1">
      <c r="A831" s="1" t="s">
        <v>10718</v>
      </c>
      <c r="B831" s="1">
        <v>1</v>
      </c>
      <c r="G831" s="2" t="str">
        <f t="shared" si="28"/>
        <v>需要1件装备</v>
      </c>
      <c r="H831" s="20">
        <v>15410002</v>
      </c>
      <c r="I831" s="23"/>
    </row>
    <row r="832" spans="1:9" s="2" customFormat="1" ht="20.100000000000001" customHeight="1">
      <c r="A832" s="1">
        <v>22228</v>
      </c>
      <c r="B832" s="1">
        <v>1</v>
      </c>
      <c r="G832" s="2" t="str">
        <f t="shared" si="28"/>
        <v>需要1件装备</v>
      </c>
      <c r="H832" s="20">
        <v>15410004</v>
      </c>
      <c r="I832" s="23"/>
    </row>
    <row r="833" spans="1:9" s="2" customFormat="1" ht="20.100000000000001" customHeight="1">
      <c r="A833" s="1" t="s">
        <v>903</v>
      </c>
      <c r="B833" s="1">
        <v>1</v>
      </c>
      <c r="G833" s="2" t="str">
        <f t="shared" si="28"/>
        <v>需要1件装备</v>
      </c>
      <c r="H833" s="20">
        <v>15410102</v>
      </c>
      <c r="I833" s="23"/>
    </row>
    <row r="834" spans="1:9" s="2" customFormat="1" ht="20.100000000000001" customHeight="1">
      <c r="A834" s="1" t="s">
        <v>10719</v>
      </c>
      <c r="B834" s="1">
        <v>1</v>
      </c>
      <c r="G834" s="2" t="str">
        <f t="shared" si="28"/>
        <v>需要1件装备</v>
      </c>
      <c r="H834" s="20">
        <v>15410104</v>
      </c>
      <c r="I834" s="23"/>
    </row>
    <row r="835" spans="1:9" s="2" customFormat="1" ht="20.100000000000001" customHeight="1">
      <c r="A835" s="1" t="s">
        <v>890</v>
      </c>
      <c r="B835" s="1">
        <v>1</v>
      </c>
      <c r="G835" s="2" t="str">
        <f t="shared" si="28"/>
        <v>需要1件装备</v>
      </c>
      <c r="H835" s="29">
        <v>15410202</v>
      </c>
      <c r="I835" s="30"/>
    </row>
    <row r="836" spans="1:9" s="2" customFormat="1" ht="20.100000000000001" customHeight="1">
      <c r="A836" s="1" t="s">
        <v>10720</v>
      </c>
      <c r="B836" s="1">
        <v>1</v>
      </c>
      <c r="G836" s="2" t="str">
        <f t="shared" si="28"/>
        <v>需要1件装备</v>
      </c>
      <c r="H836" s="20">
        <v>15411002</v>
      </c>
      <c r="I836" s="23"/>
    </row>
    <row r="837" spans="1:9" s="2" customFormat="1" ht="20.100000000000001" customHeight="1">
      <c r="A837" s="1" t="s">
        <v>10721</v>
      </c>
      <c r="B837" s="1">
        <v>1</v>
      </c>
      <c r="G837" s="2" t="str">
        <f t="shared" si="28"/>
        <v>需要1件装备</v>
      </c>
      <c r="H837" s="20">
        <v>15411004</v>
      </c>
      <c r="I837" s="23"/>
    </row>
    <row r="838" spans="1:9" s="2" customFormat="1" ht="20.100000000000001" customHeight="1">
      <c r="A838" s="1" t="s">
        <v>10722</v>
      </c>
      <c r="B838" s="1">
        <v>1</v>
      </c>
      <c r="G838" s="2" t="str">
        <f t="shared" si="28"/>
        <v>需要1件装备</v>
      </c>
      <c r="H838" s="20">
        <v>15411006</v>
      </c>
      <c r="I838" s="23"/>
    </row>
    <row r="839" spans="1:9" s="2" customFormat="1" ht="20.100000000000001" customHeight="1">
      <c r="A839" s="1" t="s">
        <v>10723</v>
      </c>
      <c r="B839" s="1">
        <v>1</v>
      </c>
      <c r="H839" s="29"/>
      <c r="I839" s="30"/>
    </row>
    <row r="840" spans="1:9" s="2" customFormat="1" ht="20.100000000000001" customHeight="1">
      <c r="A840" s="1" t="s">
        <v>10724</v>
      </c>
      <c r="B840" s="1">
        <v>1</v>
      </c>
      <c r="H840" s="35"/>
      <c r="I840" s="24"/>
    </row>
    <row r="841" spans="1:9" s="2" customFormat="1" ht="20.100000000000001" customHeight="1">
      <c r="A841" s="1" t="s">
        <v>10725</v>
      </c>
      <c r="B841" s="1">
        <v>1</v>
      </c>
      <c r="H841" s="20"/>
      <c r="I841" s="23"/>
    </row>
    <row r="842" spans="1:9" s="2" customFormat="1" ht="20.100000000000001" customHeight="1">
      <c r="A842" s="1" t="s">
        <v>10726</v>
      </c>
      <c r="B842" s="1">
        <v>1</v>
      </c>
      <c r="H842" s="20"/>
      <c r="I842" s="23"/>
    </row>
    <row r="843" spans="1:9" s="2" customFormat="1" ht="20.100000000000001" customHeight="1">
      <c r="A843" s="1" t="s">
        <v>10727</v>
      </c>
      <c r="B843" s="1">
        <v>1</v>
      </c>
      <c r="H843" s="20"/>
      <c r="I843" s="23"/>
    </row>
    <row r="844" spans="1:9" s="2" customFormat="1" ht="20.100000000000001" customHeight="1">
      <c r="A844" s="1" t="s">
        <v>10728</v>
      </c>
      <c r="B844" s="1">
        <v>1</v>
      </c>
    </row>
    <row r="845" spans="1:9" s="2" customFormat="1" ht="20.100000000000001" customHeight="1">
      <c r="A845" s="1" t="s">
        <v>10729</v>
      </c>
      <c r="B845" s="1">
        <v>1</v>
      </c>
      <c r="G845" s="2" t="str">
        <f>"需要1件鉴定属性"&amp;I845&amp;"且达到24点的装备"</f>
        <v>需要1件鉴定属性且达到24点的装备</v>
      </c>
      <c r="I845" s="1"/>
    </row>
    <row r="846" spans="1:9" s="2" customFormat="1" ht="20.100000000000001" customHeight="1">
      <c r="A846" s="1" t="s">
        <v>10730</v>
      </c>
      <c r="B846" s="1">
        <v>1</v>
      </c>
      <c r="G846" s="2" t="str">
        <f t="shared" ref="G846:G849" si="29">"需要1件鉴定属性"&amp;I846&amp;"且达到24点的装备"</f>
        <v>需要1件鉴定属性且达到24点的装备</v>
      </c>
      <c r="I846" s="1"/>
    </row>
    <row r="847" spans="1:9" s="2" customFormat="1" ht="20.100000000000001" customHeight="1">
      <c r="A847" s="1" t="s">
        <v>904</v>
      </c>
      <c r="B847" s="1">
        <v>1</v>
      </c>
      <c r="G847" s="2" t="str">
        <f t="shared" si="29"/>
        <v>需要1件鉴定属性且达到24点的装备</v>
      </c>
      <c r="I847" s="1"/>
    </row>
    <row r="848" spans="1:9" s="2" customFormat="1" ht="20.100000000000001" customHeight="1">
      <c r="A848" s="1" t="s">
        <v>10731</v>
      </c>
      <c r="B848" s="1">
        <v>1</v>
      </c>
      <c r="G848" s="2" t="str">
        <f t="shared" si="29"/>
        <v>需要1件鉴定属性且达到24点的装备</v>
      </c>
      <c r="I848" s="1"/>
    </row>
    <row r="849" spans="1:9" s="2" customFormat="1" ht="20.100000000000001" customHeight="1">
      <c r="A849" s="1" t="s">
        <v>10732</v>
      </c>
      <c r="B849" s="1">
        <v>1</v>
      </c>
      <c r="G849" s="2" t="str">
        <f t="shared" si="29"/>
        <v>需要1件鉴定属性且达到24点的装备</v>
      </c>
      <c r="I849" s="1"/>
    </row>
    <row r="850" spans="1:9" s="2" customFormat="1" ht="20.100000000000001" customHeight="1">
      <c r="A850" s="1" t="s">
        <v>10733</v>
      </c>
      <c r="B850" s="1">
        <v>1</v>
      </c>
      <c r="G850" s="2" t="str">
        <f>"需要1件鉴定属性"&amp;I850&amp;"和"&amp;H850&amp;"且各项属性达到12点的装备"</f>
        <v>需要1件鉴定属性和力量且各项属性达到12点的装备</v>
      </c>
      <c r="H850" s="1" t="s">
        <v>594</v>
      </c>
      <c r="I850" s="1"/>
    </row>
    <row r="851" spans="1:9" s="2" customFormat="1" ht="20.100000000000001" customHeight="1">
      <c r="A851" s="1" t="s">
        <v>10734</v>
      </c>
      <c r="B851" s="1">
        <v>1</v>
      </c>
      <c r="G851" s="2" t="str">
        <f t="shared" ref="G851:G869" si="30">"需要1件鉴定属性"&amp;I851&amp;"和"&amp;H851&amp;"且各项属性达到12点的装备"</f>
        <v>需要1件鉴定属性和力量且各项属性达到12点的装备</v>
      </c>
      <c r="H851" s="1" t="s">
        <v>594</v>
      </c>
      <c r="I851" s="1"/>
    </row>
    <row r="852" spans="1:9" s="2" customFormat="1" ht="20.100000000000001" customHeight="1">
      <c r="A852" s="1" t="s">
        <v>10735</v>
      </c>
      <c r="B852" s="1">
        <v>1</v>
      </c>
      <c r="G852" s="2" t="str">
        <f t="shared" si="30"/>
        <v>需要1件鉴定属性和力量且各项属性达到12点的装备</v>
      </c>
      <c r="H852" s="1" t="s">
        <v>594</v>
      </c>
      <c r="I852" s="1"/>
    </row>
    <row r="853" spans="1:9" s="2" customFormat="1" ht="20.100000000000001" customHeight="1">
      <c r="A853" s="1" t="s">
        <v>10736</v>
      </c>
      <c r="B853" s="1">
        <v>1</v>
      </c>
      <c r="G853" s="2" t="str">
        <f t="shared" si="30"/>
        <v>需要1件鉴定属性和力量且各项属性达到12点的装备</v>
      </c>
      <c r="H853" s="1" t="s">
        <v>594</v>
      </c>
      <c r="I853" s="1"/>
    </row>
    <row r="854" spans="1:9" s="2" customFormat="1" ht="20.100000000000001" customHeight="1">
      <c r="A854" s="1" t="s">
        <v>10737</v>
      </c>
      <c r="B854" s="1">
        <v>1</v>
      </c>
      <c r="G854" s="2" t="str">
        <f t="shared" si="30"/>
        <v>需要1件鉴定属性和敏捷且各项属性达到12点的装备</v>
      </c>
      <c r="H854" s="1" t="s">
        <v>597</v>
      </c>
      <c r="I854" s="1"/>
    </row>
    <row r="855" spans="1:9" s="2" customFormat="1" ht="20.100000000000001" customHeight="1">
      <c r="A855" s="1" t="s">
        <v>10738</v>
      </c>
      <c r="B855" s="1">
        <v>1</v>
      </c>
      <c r="G855" s="2" t="str">
        <f t="shared" si="30"/>
        <v>需要1件鉴定属性和敏捷且各项属性达到12点的装备</v>
      </c>
      <c r="H855" s="1" t="s">
        <v>597</v>
      </c>
      <c r="I855" s="1"/>
    </row>
    <row r="856" spans="1:9" s="2" customFormat="1" ht="20.100000000000001" customHeight="1">
      <c r="A856" s="1" t="s">
        <v>10739</v>
      </c>
      <c r="B856" s="1">
        <v>1</v>
      </c>
      <c r="G856" s="2" t="str">
        <f t="shared" si="30"/>
        <v>需要1件鉴定属性和敏捷且各项属性达到12点的装备</v>
      </c>
      <c r="H856" s="1" t="s">
        <v>597</v>
      </c>
      <c r="I856" s="1"/>
    </row>
    <row r="857" spans="1:9" s="2" customFormat="1" ht="20.100000000000001" customHeight="1">
      <c r="A857" s="1" t="s">
        <v>905</v>
      </c>
      <c r="B857" s="1">
        <v>1</v>
      </c>
      <c r="G857" s="2" t="str">
        <f t="shared" si="30"/>
        <v>需要1件鉴定属性和敏捷且各项属性达到12点的装备</v>
      </c>
      <c r="H857" s="1" t="s">
        <v>597</v>
      </c>
      <c r="I857" s="1"/>
    </row>
    <row r="858" spans="1:9" s="2" customFormat="1" ht="20.100000000000001" customHeight="1">
      <c r="A858" s="1" t="s">
        <v>10740</v>
      </c>
      <c r="B858" s="1">
        <v>1</v>
      </c>
      <c r="G858" s="2" t="str">
        <f t="shared" si="30"/>
        <v>需要1件鉴定属性和智力且各项属性达到12点的装备</v>
      </c>
      <c r="H858" s="1" t="s">
        <v>600</v>
      </c>
      <c r="I858" s="1"/>
    </row>
    <row r="859" spans="1:9" s="2" customFormat="1" ht="20.100000000000001" customHeight="1">
      <c r="A859" s="1" t="s">
        <v>906</v>
      </c>
      <c r="B859" s="1">
        <v>1</v>
      </c>
      <c r="G859" s="2" t="str">
        <f t="shared" si="30"/>
        <v>需要1件鉴定属性和智力且各项属性达到12点的装备</v>
      </c>
      <c r="H859" s="1" t="s">
        <v>600</v>
      </c>
      <c r="I859" s="1"/>
    </row>
    <row r="860" spans="1:9" s="2" customFormat="1" ht="20.100000000000001" customHeight="1">
      <c r="A860" s="1" t="s">
        <v>10741</v>
      </c>
      <c r="B860" s="1">
        <v>1</v>
      </c>
      <c r="G860" s="2" t="str">
        <f t="shared" si="30"/>
        <v>需要1件鉴定属性和智力且各项属性达到12点的装备</v>
      </c>
      <c r="H860" s="1" t="s">
        <v>600</v>
      </c>
      <c r="I860" s="1"/>
    </row>
    <row r="861" spans="1:9" s="2" customFormat="1" ht="20.100000000000001" customHeight="1">
      <c r="A861" s="1" t="s">
        <v>10742</v>
      </c>
      <c r="B861" s="1">
        <v>1</v>
      </c>
      <c r="G861" s="2" t="str">
        <f t="shared" si="30"/>
        <v>需要1件鉴定属性和智力且各项属性达到12点的装备</v>
      </c>
      <c r="H861" s="1" t="s">
        <v>600</v>
      </c>
      <c r="I861" s="1"/>
    </row>
    <row r="862" spans="1:9" s="2" customFormat="1" ht="20.100000000000001" customHeight="1">
      <c r="A862" s="1" t="s">
        <v>10743</v>
      </c>
      <c r="B862" s="1">
        <v>1</v>
      </c>
      <c r="G862" s="2" t="str">
        <f t="shared" si="30"/>
        <v>需要1件鉴定属性和耐力且各项属性达到12点的装备</v>
      </c>
      <c r="H862" s="1" t="s">
        <v>602</v>
      </c>
      <c r="I862" s="1"/>
    </row>
    <row r="863" spans="1:9" s="2" customFormat="1" ht="20.100000000000001" customHeight="1">
      <c r="A863" s="1" t="s">
        <v>10744</v>
      </c>
      <c r="B863" s="1">
        <v>1</v>
      </c>
      <c r="G863" s="2" t="str">
        <f t="shared" si="30"/>
        <v>需要1件鉴定属性和耐力且各项属性达到12点的装备</v>
      </c>
      <c r="H863" s="1" t="s">
        <v>602</v>
      </c>
      <c r="I863" s="1"/>
    </row>
    <row r="864" spans="1:9" s="2" customFormat="1" ht="20.100000000000001" customHeight="1">
      <c r="A864" s="1" t="s">
        <v>907</v>
      </c>
      <c r="B864" s="1">
        <v>1</v>
      </c>
      <c r="G864" s="2" t="str">
        <f t="shared" si="30"/>
        <v>需要1件鉴定属性和耐力且各项属性达到12点的装备</v>
      </c>
      <c r="H864" s="1" t="s">
        <v>602</v>
      </c>
      <c r="I864" s="1"/>
    </row>
    <row r="865" spans="1:9" s="2" customFormat="1" ht="20.100000000000001" customHeight="1">
      <c r="A865" s="1" t="s">
        <v>908</v>
      </c>
      <c r="B865" s="1">
        <v>1</v>
      </c>
      <c r="G865" s="2" t="str">
        <f t="shared" si="30"/>
        <v>需要1件鉴定属性和耐力且各项属性达到12点的装备</v>
      </c>
      <c r="H865" s="1" t="s">
        <v>602</v>
      </c>
      <c r="I865" s="1"/>
    </row>
    <row r="866" spans="1:9" s="2" customFormat="1" ht="20.100000000000001" customHeight="1">
      <c r="A866" s="1" t="s">
        <v>10745</v>
      </c>
      <c r="B866" s="1">
        <v>1</v>
      </c>
      <c r="G866" s="2" t="str">
        <f t="shared" si="30"/>
        <v>需要1件鉴定属性和体质且各项属性达到12点的装备</v>
      </c>
      <c r="H866" s="1" t="s">
        <v>605</v>
      </c>
      <c r="I866" s="1"/>
    </row>
    <row r="867" spans="1:9" s="2" customFormat="1" ht="20.100000000000001" customHeight="1">
      <c r="A867" s="1" t="s">
        <v>25</v>
      </c>
      <c r="B867" s="1">
        <v>1</v>
      </c>
      <c r="G867" s="2" t="str">
        <f t="shared" si="30"/>
        <v>需要1件鉴定属性和体质且各项属性达到12点的装备</v>
      </c>
      <c r="H867" s="1" t="s">
        <v>605</v>
      </c>
      <c r="I867" s="1"/>
    </row>
    <row r="868" spans="1:9" s="2" customFormat="1" ht="20.100000000000001" customHeight="1">
      <c r="A868" s="1" t="s">
        <v>10746</v>
      </c>
      <c r="B868" s="1">
        <v>1</v>
      </c>
      <c r="G868" s="2" t="str">
        <f t="shared" si="30"/>
        <v>需要1件鉴定属性和体质且各项属性达到12点的装备</v>
      </c>
      <c r="H868" s="1" t="s">
        <v>605</v>
      </c>
      <c r="I868" s="1"/>
    </row>
    <row r="869" spans="1:9" s="2" customFormat="1" ht="20.100000000000001" customHeight="1">
      <c r="A869" s="1" t="s">
        <v>10747</v>
      </c>
      <c r="B869" s="1">
        <v>1</v>
      </c>
      <c r="G869" s="2" t="str">
        <f t="shared" si="30"/>
        <v>需要1件鉴定属性和体质且各项属性达到12点的装备</v>
      </c>
      <c r="H869" s="1" t="s">
        <v>605</v>
      </c>
      <c r="I869" s="1"/>
    </row>
    <row r="870" spans="1:9" s="2" customFormat="1" ht="20.100000000000001" customHeight="1">
      <c r="A870" s="1" t="s">
        <v>10748</v>
      </c>
      <c r="B870" s="1">
        <v>1</v>
      </c>
    </row>
    <row r="871" spans="1:9" s="2" customFormat="1" ht="20.100000000000001" customHeight="1">
      <c r="A871" s="1" t="s">
        <v>10749</v>
      </c>
      <c r="B871" s="1">
        <v>1</v>
      </c>
    </row>
    <row r="872" spans="1:9" s="2" customFormat="1" ht="20.100000000000001" customHeight="1">
      <c r="A872" s="1" t="s">
        <v>10750</v>
      </c>
      <c r="B872" s="1">
        <v>1</v>
      </c>
    </row>
    <row r="873" spans="1:9" s="2" customFormat="1" ht="20.100000000000001" customHeight="1">
      <c r="A873" s="1" t="s">
        <v>10751</v>
      </c>
      <c r="B873" s="1">
        <v>1</v>
      </c>
      <c r="G873" s="38" t="s">
        <v>909</v>
      </c>
    </row>
    <row r="874" spans="1:9" s="2" customFormat="1" ht="20.100000000000001" customHeight="1">
      <c r="A874" s="1" t="s">
        <v>10752</v>
      </c>
      <c r="B874" s="1">
        <v>1</v>
      </c>
      <c r="G874" s="2" t="s">
        <v>910</v>
      </c>
      <c r="H874" s="44" t="s">
        <v>10755</v>
      </c>
    </row>
    <row r="875" spans="1:9" s="2" customFormat="1" ht="20.100000000000001" customHeight="1">
      <c r="A875" s="1" t="s">
        <v>10753</v>
      </c>
      <c r="B875" s="1">
        <v>1</v>
      </c>
    </row>
    <row r="876" spans="1:9" s="2" customFormat="1" ht="20.100000000000001" customHeight="1">
      <c r="A876" s="1" t="s">
        <v>10754</v>
      </c>
      <c r="B876" s="1">
        <v>1</v>
      </c>
      <c r="G876" s="2" t="s">
        <v>621</v>
      </c>
    </row>
    <row r="877" spans="1:9" s="2" customFormat="1" ht="20.100000000000001" customHeight="1">
      <c r="A877" s="1" t="s">
        <v>10756</v>
      </c>
      <c r="B877" s="1">
        <v>1</v>
      </c>
    </row>
    <row r="878" spans="1:9" s="2" customFormat="1" ht="20.100000000000001" customHeight="1">
      <c r="A878" s="1" t="s">
        <v>10757</v>
      </c>
      <c r="B878" s="1">
        <v>1</v>
      </c>
      <c r="G878" s="2" t="s">
        <v>911</v>
      </c>
    </row>
    <row r="879" spans="1:9" s="2" customFormat="1" ht="20.100000000000001" customHeight="1">
      <c r="A879" s="1" t="s">
        <v>10758</v>
      </c>
      <c r="B879" s="1">
        <v>1</v>
      </c>
      <c r="G879" s="2" t="s">
        <v>912</v>
      </c>
    </row>
    <row r="880" spans="1:9" s="2" customFormat="1" ht="20.100000000000001" customHeight="1">
      <c r="A880" s="1" t="s">
        <v>913</v>
      </c>
      <c r="B880" s="1">
        <v>1</v>
      </c>
      <c r="G880" s="2" t="s">
        <v>914</v>
      </c>
    </row>
    <row r="881" spans="1:8" s="2" customFormat="1" ht="20.100000000000001" customHeight="1">
      <c r="A881" s="1" t="s">
        <v>10759</v>
      </c>
      <c r="B881" s="1">
        <v>1</v>
      </c>
      <c r="G881" s="2" t="s">
        <v>915</v>
      </c>
    </row>
    <row r="882" spans="1:8" s="2" customFormat="1" ht="20.100000000000001" customHeight="1">
      <c r="A882" s="1" t="s">
        <v>10760</v>
      </c>
      <c r="B882" s="1">
        <v>1</v>
      </c>
      <c r="G882" s="2" t="s">
        <v>916</v>
      </c>
    </row>
    <row r="883" spans="1:8" s="2" customFormat="1" ht="20.100000000000001" customHeight="1">
      <c r="A883" s="1" t="s">
        <v>10761</v>
      </c>
      <c r="B883" s="1">
        <v>1</v>
      </c>
      <c r="G883" s="2" t="s">
        <v>917</v>
      </c>
    </row>
    <row r="884" spans="1:8" s="2" customFormat="1" ht="20.100000000000001" customHeight="1">
      <c r="A884" s="1" t="s">
        <v>10762</v>
      </c>
      <c r="B884" s="1">
        <v>1</v>
      </c>
    </row>
    <row r="885" spans="1:8" s="2" customFormat="1" ht="20.100000000000001" customHeight="1">
      <c r="A885" s="1" t="s">
        <v>10763</v>
      </c>
      <c r="B885" s="1">
        <v>1</v>
      </c>
      <c r="G885" s="2" t="str">
        <f t="shared" ref="G885:G895" si="31">"需要1件50级以上的"&amp;H885&amp;"部位的装备"</f>
        <v>需要1件50级以上的武器部位的装备</v>
      </c>
      <c r="H885" s="2" t="s">
        <v>611</v>
      </c>
    </row>
    <row r="886" spans="1:8" s="2" customFormat="1" ht="20.100000000000001" customHeight="1">
      <c r="A886" s="1" t="s">
        <v>10764</v>
      </c>
      <c r="B886" s="1">
        <v>1</v>
      </c>
      <c r="G886" s="2" t="str">
        <f t="shared" si="31"/>
        <v>需要1件50级以上的衣服部位的装备</v>
      </c>
      <c r="H886" s="2" t="s">
        <v>615</v>
      </c>
    </row>
    <row r="887" spans="1:8" s="2" customFormat="1" ht="20.100000000000001" customHeight="1">
      <c r="A887" s="1" t="s">
        <v>10765</v>
      </c>
      <c r="B887" s="1">
        <v>1</v>
      </c>
      <c r="G887" s="2" t="str">
        <f t="shared" si="31"/>
        <v>需要1件50级以上的护符部位的装备</v>
      </c>
      <c r="H887" s="2" t="s">
        <v>618</v>
      </c>
    </row>
    <row r="888" spans="1:8" s="2" customFormat="1" ht="20.100000000000001" customHeight="1">
      <c r="A888" s="1" t="s">
        <v>10766</v>
      </c>
      <c r="B888" s="1">
        <v>1</v>
      </c>
      <c r="G888" s="2" t="str">
        <f t="shared" si="31"/>
        <v>需要1件50级以上的戒指部位的装备</v>
      </c>
      <c r="H888" s="2" t="s">
        <v>622</v>
      </c>
    </row>
    <row r="889" spans="1:8" s="2" customFormat="1" ht="20.100000000000001" customHeight="1">
      <c r="A889" s="1" t="s">
        <v>10767</v>
      </c>
      <c r="B889" s="1">
        <v>1</v>
      </c>
      <c r="G889" s="2" t="str">
        <f t="shared" si="31"/>
        <v>需要1件50级以上的饰品部位的装备</v>
      </c>
      <c r="H889" s="2" t="s">
        <v>625</v>
      </c>
    </row>
    <row r="890" spans="1:8" s="2" customFormat="1" ht="20.100000000000001" customHeight="1">
      <c r="A890" s="1" t="s">
        <v>10768</v>
      </c>
      <c r="B890" s="1">
        <v>1</v>
      </c>
      <c r="G890" s="2" t="str">
        <f t="shared" si="31"/>
        <v>需要1件50级以上的鞋子部位的装备</v>
      </c>
      <c r="H890" s="2" t="s">
        <v>629</v>
      </c>
    </row>
    <row r="891" spans="1:8" s="2" customFormat="1" ht="20.100000000000001" customHeight="1">
      <c r="A891" s="1" t="s">
        <v>10769</v>
      </c>
      <c r="B891" s="1">
        <v>1</v>
      </c>
      <c r="G891" s="2" t="str">
        <f t="shared" si="31"/>
        <v>需要1件50级以上的裤子部位的装备</v>
      </c>
      <c r="H891" s="2" t="s">
        <v>633</v>
      </c>
    </row>
    <row r="892" spans="1:8" s="2" customFormat="1" ht="20.100000000000001" customHeight="1">
      <c r="A892" s="1" t="s">
        <v>10770</v>
      </c>
      <c r="B892" s="1">
        <v>1</v>
      </c>
      <c r="G892" s="2" t="str">
        <f t="shared" si="31"/>
        <v>需要1件50级以上的腰带部位的装备</v>
      </c>
      <c r="H892" s="2" t="s">
        <v>637</v>
      </c>
    </row>
    <row r="893" spans="1:8" s="2" customFormat="1" ht="20.100000000000001" customHeight="1">
      <c r="A893" s="1" t="s">
        <v>10771</v>
      </c>
      <c r="B893" s="1">
        <v>1</v>
      </c>
      <c r="G893" s="2" t="str">
        <f t="shared" si="31"/>
        <v>需要1件50级以上的手镯部位的装备</v>
      </c>
      <c r="H893" s="2" t="s">
        <v>641</v>
      </c>
    </row>
    <row r="894" spans="1:8" s="2" customFormat="1" ht="20.100000000000001" customHeight="1">
      <c r="A894" s="1" t="s">
        <v>10772</v>
      </c>
      <c r="B894" s="1">
        <v>1</v>
      </c>
      <c r="G894" s="2" t="str">
        <f t="shared" si="31"/>
        <v>需要1件50级以上的头盔部位的装备</v>
      </c>
      <c r="H894" s="2" t="s">
        <v>645</v>
      </c>
    </row>
    <row r="895" spans="1:8" s="2" customFormat="1" ht="20.100000000000001" customHeight="1">
      <c r="A895" s="1" t="s">
        <v>10773</v>
      </c>
      <c r="B895" s="1">
        <v>1</v>
      </c>
      <c r="G895" s="2" t="str">
        <f t="shared" si="31"/>
        <v>需要1件50级以上的项链部位的装备</v>
      </c>
      <c r="H895" s="2" t="s">
        <v>649</v>
      </c>
    </row>
    <row r="896" spans="1:8" s="2" customFormat="1" ht="20.100000000000001" customHeight="1">
      <c r="A896" s="1" t="s">
        <v>918</v>
      </c>
      <c r="B896" s="1">
        <v>1</v>
      </c>
    </row>
    <row r="897" spans="1:9" s="2" customFormat="1" ht="20.100000000000001" customHeight="1">
      <c r="A897" s="1" t="s">
        <v>919</v>
      </c>
      <c r="B897" s="1">
        <v>1</v>
      </c>
      <c r="G897" s="2" t="str">
        <f t="shared" ref="G897:G923" si="32">"需要1件"&amp;I897&amp;"装备"</f>
        <v>需要1件装备</v>
      </c>
      <c r="H897" s="20">
        <v>15501002</v>
      </c>
      <c r="I897" s="23"/>
    </row>
    <row r="898" spans="1:9" s="2" customFormat="1" ht="20.100000000000001" customHeight="1">
      <c r="A898" s="1" t="s">
        <v>920</v>
      </c>
      <c r="B898" s="1">
        <v>1</v>
      </c>
      <c r="G898" s="2" t="str">
        <f t="shared" si="32"/>
        <v>需要1件装备</v>
      </c>
      <c r="H898" s="20">
        <v>15501004</v>
      </c>
      <c r="I898" s="23"/>
    </row>
    <row r="899" spans="1:9" s="2" customFormat="1" ht="20.100000000000001" customHeight="1">
      <c r="A899" s="1" t="s">
        <v>10774</v>
      </c>
      <c r="B899" s="1">
        <v>1</v>
      </c>
      <c r="G899" s="2" t="str">
        <f t="shared" si="32"/>
        <v>需要1件装备</v>
      </c>
      <c r="H899" s="20">
        <v>15501006</v>
      </c>
      <c r="I899" s="23"/>
    </row>
    <row r="900" spans="1:9" s="2" customFormat="1" ht="20.100000000000001" customHeight="1">
      <c r="A900" s="1" t="s">
        <v>10775</v>
      </c>
      <c r="B900" s="1">
        <v>1</v>
      </c>
      <c r="G900" s="2" t="str">
        <f t="shared" si="32"/>
        <v>需要1件装备</v>
      </c>
      <c r="H900" s="20">
        <v>15502002</v>
      </c>
      <c r="I900" s="23"/>
    </row>
    <row r="901" spans="1:9" s="2" customFormat="1" ht="20.100000000000001" customHeight="1">
      <c r="A901" s="1" t="s">
        <v>10776</v>
      </c>
      <c r="B901" s="1">
        <v>1</v>
      </c>
      <c r="G901" s="2" t="str">
        <f t="shared" si="32"/>
        <v>需要1件装备</v>
      </c>
      <c r="H901" s="20">
        <v>15502004</v>
      </c>
      <c r="I901" s="23"/>
    </row>
    <row r="902" spans="1:9" s="2" customFormat="1" ht="20.100000000000001" customHeight="1">
      <c r="A902" s="1" t="s">
        <v>921</v>
      </c>
      <c r="B902" s="1">
        <v>1</v>
      </c>
      <c r="G902" s="2" t="str">
        <f t="shared" si="32"/>
        <v>需要1件装备</v>
      </c>
      <c r="H902" s="20">
        <v>15502006</v>
      </c>
      <c r="I902" s="23"/>
    </row>
    <row r="903" spans="1:9" s="2" customFormat="1" ht="20.100000000000001" customHeight="1">
      <c r="A903" s="1" t="s">
        <v>10777</v>
      </c>
      <c r="B903" s="1">
        <v>1</v>
      </c>
      <c r="G903" s="2" t="str">
        <f t="shared" si="32"/>
        <v>需要1件装备</v>
      </c>
      <c r="H903" s="20">
        <v>15503002</v>
      </c>
      <c r="I903" s="23"/>
    </row>
    <row r="904" spans="1:9" s="2" customFormat="1" ht="20.100000000000001" customHeight="1">
      <c r="A904" s="1" t="s">
        <v>922</v>
      </c>
      <c r="B904" s="1">
        <v>1</v>
      </c>
      <c r="G904" s="2" t="str">
        <f t="shared" si="32"/>
        <v>需要1件装备</v>
      </c>
      <c r="H904" s="20">
        <v>15503004</v>
      </c>
      <c r="I904" s="23"/>
    </row>
    <row r="905" spans="1:9" s="2" customFormat="1" ht="20.100000000000001" customHeight="1">
      <c r="A905" s="1" t="s">
        <v>923</v>
      </c>
      <c r="B905" s="1">
        <v>1</v>
      </c>
      <c r="G905" s="2" t="str">
        <f t="shared" si="32"/>
        <v>需要1件装备</v>
      </c>
      <c r="H905" s="20">
        <v>15503006</v>
      </c>
      <c r="I905" s="23"/>
    </row>
    <row r="906" spans="1:9" s="2" customFormat="1" ht="20.100000000000001" customHeight="1">
      <c r="A906" s="1" t="s">
        <v>10778</v>
      </c>
      <c r="B906" s="1">
        <v>1</v>
      </c>
      <c r="G906" s="2" t="str">
        <f t="shared" si="32"/>
        <v>需要1件装备</v>
      </c>
      <c r="H906" s="20">
        <v>15504002</v>
      </c>
      <c r="I906" s="23"/>
    </row>
    <row r="907" spans="1:9" s="2" customFormat="1" ht="20.100000000000001" customHeight="1">
      <c r="A907" s="1" t="s">
        <v>10779</v>
      </c>
      <c r="B907" s="1">
        <v>1</v>
      </c>
      <c r="G907" s="2" t="str">
        <f t="shared" si="32"/>
        <v>需要1件装备</v>
      </c>
      <c r="H907" s="20">
        <v>15504004</v>
      </c>
      <c r="I907" s="23"/>
    </row>
    <row r="908" spans="1:9" s="2" customFormat="1" ht="20.100000000000001" customHeight="1">
      <c r="A908" s="1" t="s">
        <v>10780</v>
      </c>
      <c r="B908" s="1">
        <v>1</v>
      </c>
      <c r="G908" s="2" t="str">
        <f t="shared" si="32"/>
        <v>需要1件装备</v>
      </c>
      <c r="H908" s="20">
        <v>15504006</v>
      </c>
      <c r="I908" s="23"/>
    </row>
    <row r="909" spans="1:9" s="2" customFormat="1" ht="20.100000000000001" customHeight="1">
      <c r="A909" s="1" t="s">
        <v>10781</v>
      </c>
      <c r="B909" s="1">
        <v>1</v>
      </c>
      <c r="G909" s="2" t="str">
        <f t="shared" si="32"/>
        <v>需要1件装备</v>
      </c>
      <c r="H909" s="20">
        <v>15505002</v>
      </c>
      <c r="I909" s="23"/>
    </row>
    <row r="910" spans="1:9" s="2" customFormat="1" ht="20.100000000000001" customHeight="1">
      <c r="A910" s="1" t="s">
        <v>10782</v>
      </c>
      <c r="B910" s="1">
        <v>1</v>
      </c>
      <c r="G910" s="2" t="str">
        <f t="shared" si="32"/>
        <v>需要1件装备</v>
      </c>
      <c r="H910" s="20">
        <v>15505004</v>
      </c>
      <c r="I910" s="23"/>
    </row>
    <row r="911" spans="1:9" s="2" customFormat="1" ht="20.100000000000001" customHeight="1">
      <c r="A911" s="1" t="s">
        <v>924</v>
      </c>
      <c r="B911" s="1">
        <v>1</v>
      </c>
      <c r="G911" s="2" t="str">
        <f t="shared" si="32"/>
        <v>需要1件装备</v>
      </c>
      <c r="H911" s="20">
        <v>15505006</v>
      </c>
      <c r="I911" s="23"/>
    </row>
    <row r="912" spans="1:9" s="2" customFormat="1" ht="20.100000000000001" customHeight="1">
      <c r="A912" s="1" t="s">
        <v>925</v>
      </c>
      <c r="B912" s="1">
        <v>1</v>
      </c>
      <c r="G912" s="2" t="str">
        <f t="shared" si="32"/>
        <v>需要1件装备</v>
      </c>
      <c r="H912" s="20">
        <v>15506002</v>
      </c>
      <c r="I912" s="23"/>
    </row>
    <row r="913" spans="1:9" s="2" customFormat="1" ht="20.100000000000001" customHeight="1">
      <c r="A913" s="1" t="s">
        <v>10783</v>
      </c>
      <c r="B913" s="1">
        <v>1</v>
      </c>
      <c r="G913" s="2" t="str">
        <f t="shared" si="32"/>
        <v>需要1件装备</v>
      </c>
      <c r="H913" s="20">
        <v>15507002</v>
      </c>
      <c r="I913" s="23"/>
    </row>
    <row r="914" spans="1:9" s="2" customFormat="1" ht="20.100000000000001" customHeight="1">
      <c r="A914" s="1" t="s">
        <v>10784</v>
      </c>
      <c r="B914" s="1">
        <v>1</v>
      </c>
      <c r="G914" s="2" t="str">
        <f t="shared" si="32"/>
        <v>需要1件装备</v>
      </c>
      <c r="H914" s="20">
        <v>15508002</v>
      </c>
      <c r="I914" s="23"/>
    </row>
    <row r="915" spans="1:9" s="2" customFormat="1" ht="20.100000000000001" customHeight="1">
      <c r="A915" s="1" t="s">
        <v>10785</v>
      </c>
      <c r="B915" s="1">
        <v>1</v>
      </c>
      <c r="G915" s="2" t="str">
        <f t="shared" si="32"/>
        <v>需要1件装备</v>
      </c>
      <c r="H915" s="20">
        <v>15509002</v>
      </c>
      <c r="I915" s="23"/>
    </row>
    <row r="916" spans="1:9" s="2" customFormat="1" ht="20.100000000000001" customHeight="1">
      <c r="A916" s="1" t="s">
        <v>10786</v>
      </c>
      <c r="B916" s="1">
        <v>1</v>
      </c>
      <c r="G916" s="2" t="str">
        <f t="shared" si="32"/>
        <v>需要1件装备</v>
      </c>
      <c r="H916" s="20">
        <v>15510002</v>
      </c>
      <c r="I916" s="23"/>
    </row>
    <row r="917" spans="1:9" s="2" customFormat="1" ht="20.100000000000001" customHeight="1">
      <c r="A917" s="1" t="s">
        <v>10787</v>
      </c>
      <c r="B917" s="1">
        <v>1</v>
      </c>
      <c r="G917" s="2" t="str">
        <f t="shared" si="32"/>
        <v>需要1件装备</v>
      </c>
      <c r="H917" s="20">
        <v>15510004</v>
      </c>
      <c r="I917" s="23"/>
    </row>
    <row r="918" spans="1:9" s="2" customFormat="1" ht="20.100000000000001" customHeight="1">
      <c r="A918" s="1" t="s">
        <v>10788</v>
      </c>
      <c r="B918" s="1">
        <v>1</v>
      </c>
      <c r="G918" s="2" t="str">
        <f t="shared" si="32"/>
        <v>需要1件装备</v>
      </c>
      <c r="H918" s="20">
        <v>15510102</v>
      </c>
      <c r="I918" s="23"/>
    </row>
    <row r="919" spans="1:9" s="2" customFormat="1" ht="20.100000000000001" customHeight="1">
      <c r="A919" s="1" t="s">
        <v>10789</v>
      </c>
      <c r="B919" s="1">
        <v>1</v>
      </c>
      <c r="E919" s="44" t="s">
        <v>10802</v>
      </c>
      <c r="G919" s="2" t="str">
        <f t="shared" si="32"/>
        <v>需要1件装备</v>
      </c>
      <c r="H919" s="20">
        <v>15510104</v>
      </c>
      <c r="I919" s="23"/>
    </row>
    <row r="920" spans="1:9" s="2" customFormat="1" ht="20.100000000000001" customHeight="1">
      <c r="A920" s="1" t="s">
        <v>10790</v>
      </c>
      <c r="B920" s="1">
        <v>1</v>
      </c>
      <c r="E920" s="44" t="s">
        <v>10803</v>
      </c>
      <c r="G920" s="2" t="str">
        <f t="shared" si="32"/>
        <v>需要1件装备</v>
      </c>
      <c r="H920" s="29">
        <v>15510202</v>
      </c>
      <c r="I920" s="30"/>
    </row>
    <row r="921" spans="1:9" s="2" customFormat="1" ht="20.100000000000001" customHeight="1">
      <c r="A921" s="1" t="s">
        <v>926</v>
      </c>
      <c r="B921" s="1">
        <v>1</v>
      </c>
      <c r="E921" s="44" t="s">
        <v>10801</v>
      </c>
      <c r="G921" s="2" t="str">
        <f t="shared" si="32"/>
        <v>需要1件装备</v>
      </c>
      <c r="H921" s="20">
        <v>15511002</v>
      </c>
      <c r="I921" s="23"/>
    </row>
    <row r="922" spans="1:9" s="2" customFormat="1" ht="20.100000000000001" customHeight="1">
      <c r="A922" s="1" t="s">
        <v>10791</v>
      </c>
      <c r="B922" s="1">
        <v>1</v>
      </c>
      <c r="E922" s="44" t="s">
        <v>10804</v>
      </c>
      <c r="G922" s="2" t="str">
        <f t="shared" si="32"/>
        <v>需要1件装备</v>
      </c>
      <c r="H922" s="20">
        <v>15511004</v>
      </c>
      <c r="I922" s="23"/>
    </row>
    <row r="923" spans="1:9" s="2" customFormat="1" ht="20.100000000000001" customHeight="1">
      <c r="A923" s="1" t="s">
        <v>10792</v>
      </c>
      <c r="B923" s="1">
        <v>1</v>
      </c>
      <c r="E923" s="44"/>
      <c r="G923" s="2" t="str">
        <f t="shared" si="32"/>
        <v>需要1件装备</v>
      </c>
      <c r="H923" s="20">
        <v>15511006</v>
      </c>
      <c r="I923" s="23"/>
    </row>
    <row r="924" spans="1:9" s="2" customFormat="1" ht="20.100000000000001" customHeight="1">
      <c r="A924" s="1" t="s">
        <v>10793</v>
      </c>
      <c r="B924" s="1">
        <v>1</v>
      </c>
      <c r="H924" s="29"/>
      <c r="I924" s="30"/>
    </row>
    <row r="925" spans="1:9" s="2" customFormat="1" ht="20.100000000000001" customHeight="1">
      <c r="A925" s="1" t="s">
        <v>10794</v>
      </c>
      <c r="B925" s="1">
        <v>1</v>
      </c>
      <c r="H925" s="35"/>
      <c r="I925" s="24"/>
    </row>
    <row r="926" spans="1:9" s="2" customFormat="1" ht="20.100000000000001" customHeight="1">
      <c r="A926" s="1" t="s">
        <v>10795</v>
      </c>
      <c r="B926" s="1">
        <v>1</v>
      </c>
      <c r="H926" s="20"/>
      <c r="I926" s="23"/>
    </row>
    <row r="927" spans="1:9" s="2" customFormat="1" ht="20.100000000000001" customHeight="1">
      <c r="A927" s="1" t="s">
        <v>10796</v>
      </c>
      <c r="B927" s="1">
        <v>1</v>
      </c>
      <c r="H927" s="20"/>
      <c r="I927" s="23"/>
    </row>
    <row r="928" spans="1:9" s="2" customFormat="1" ht="20.100000000000001" customHeight="1">
      <c r="A928" s="1" t="s">
        <v>10797</v>
      </c>
      <c r="B928" s="1">
        <v>1</v>
      </c>
      <c r="H928" s="20"/>
      <c r="I928" s="23"/>
    </row>
    <row r="929" spans="1:9" s="2" customFormat="1" ht="20.100000000000001" customHeight="1">
      <c r="A929" s="1" t="s">
        <v>10798</v>
      </c>
      <c r="B929" s="1">
        <v>1</v>
      </c>
    </row>
    <row r="930" spans="1:9" s="2" customFormat="1" ht="20.100000000000001" customHeight="1">
      <c r="A930" s="1" t="s">
        <v>10799</v>
      </c>
      <c r="B930" s="1">
        <v>1</v>
      </c>
      <c r="G930" s="2" t="str">
        <f>"需要1件鉴定属性"&amp;I930&amp;"且达到30点的装备"</f>
        <v>需要1件鉴定属性且达到30点的装备</v>
      </c>
      <c r="I930" s="1"/>
    </row>
    <row r="931" spans="1:9" s="2" customFormat="1" ht="20.100000000000001" customHeight="1">
      <c r="A931" s="1" t="s">
        <v>10800</v>
      </c>
      <c r="B931" s="1">
        <v>1</v>
      </c>
      <c r="G931" s="2" t="str">
        <f t="shared" ref="G931:G934" si="33">"需要1件鉴定属性"&amp;I931&amp;"且达到30点的装备"</f>
        <v>需要1件鉴定属性且达到30点的装备</v>
      </c>
      <c r="I931" s="1"/>
    </row>
    <row r="932" spans="1:9" s="2" customFormat="1" ht="20.100000000000001" customHeight="1">
      <c r="A932" s="1" t="s">
        <v>10805</v>
      </c>
      <c r="B932" s="1">
        <v>1</v>
      </c>
      <c r="G932" s="2" t="str">
        <f t="shared" si="33"/>
        <v>需要1件鉴定属性且达到30点的装备</v>
      </c>
      <c r="I932" s="1"/>
    </row>
    <row r="933" spans="1:9" s="2" customFormat="1" ht="20.100000000000001" customHeight="1">
      <c r="A933" s="1" t="s">
        <v>10806</v>
      </c>
      <c r="B933" s="1">
        <v>1</v>
      </c>
      <c r="G933" s="2" t="str">
        <f t="shared" si="33"/>
        <v>需要1件鉴定属性且达到30点的装备</v>
      </c>
      <c r="I933" s="1"/>
    </row>
    <row r="934" spans="1:9" s="2" customFormat="1" ht="20.100000000000001" customHeight="1">
      <c r="A934" s="1" t="s">
        <v>10807</v>
      </c>
      <c r="B934" s="1">
        <v>1</v>
      </c>
      <c r="G934" s="2" t="str">
        <f t="shared" si="33"/>
        <v>需要1件鉴定属性且达到30点的装备</v>
      </c>
      <c r="I934" s="1"/>
    </row>
    <row r="935" spans="1:9" s="2" customFormat="1" ht="20.100000000000001" customHeight="1">
      <c r="A935" s="1" t="s">
        <v>927</v>
      </c>
      <c r="B935" s="1">
        <v>1</v>
      </c>
      <c r="G935" s="2" t="str">
        <f>"需要1件鉴定属性"&amp;I935&amp;"和"&amp;H935&amp;"且各项属性达到15点的装备"</f>
        <v>需要1件鉴定属性和力量且各项属性达到15点的装备</v>
      </c>
      <c r="H935" s="1" t="s">
        <v>594</v>
      </c>
      <c r="I935" s="1"/>
    </row>
    <row r="936" spans="1:9" s="2" customFormat="1" ht="20.100000000000001" customHeight="1">
      <c r="A936" s="1" t="s">
        <v>10808</v>
      </c>
      <c r="B936" s="1">
        <v>1</v>
      </c>
      <c r="G936" s="2" t="str">
        <f t="shared" ref="G936:G954" si="34">"需要1件鉴定属性"&amp;I936&amp;"和"&amp;H936&amp;"且各项属性达到15点的装备"</f>
        <v>需要1件鉴定属性和力量且各项属性达到15点的装备</v>
      </c>
      <c r="H936" s="1" t="s">
        <v>594</v>
      </c>
      <c r="I936" s="1"/>
    </row>
    <row r="937" spans="1:9" s="2" customFormat="1" ht="20.100000000000001" customHeight="1">
      <c r="A937" s="1" t="s">
        <v>10809</v>
      </c>
      <c r="B937" s="1">
        <v>1</v>
      </c>
      <c r="G937" s="2" t="str">
        <f t="shared" si="34"/>
        <v>需要1件鉴定属性和力量且各项属性达到15点的装备</v>
      </c>
      <c r="H937" s="1" t="s">
        <v>594</v>
      </c>
      <c r="I937" s="1"/>
    </row>
    <row r="938" spans="1:9" s="2" customFormat="1" ht="20.100000000000001" customHeight="1">
      <c r="A938" s="1" t="s">
        <v>10810</v>
      </c>
      <c r="B938" s="1">
        <v>1</v>
      </c>
      <c r="G938" s="2" t="str">
        <f t="shared" si="34"/>
        <v>需要1件鉴定属性和力量且各项属性达到15点的装备</v>
      </c>
      <c r="H938" s="1" t="s">
        <v>594</v>
      </c>
      <c r="I938" s="1"/>
    </row>
    <row r="939" spans="1:9" s="2" customFormat="1" ht="20.100000000000001" customHeight="1">
      <c r="A939" s="1" t="s">
        <v>10811</v>
      </c>
      <c r="B939" s="1">
        <v>1</v>
      </c>
      <c r="G939" s="2" t="str">
        <f t="shared" si="34"/>
        <v>需要1件鉴定属性和敏捷且各项属性达到15点的装备</v>
      </c>
      <c r="H939" s="1" t="s">
        <v>597</v>
      </c>
      <c r="I939" s="1"/>
    </row>
    <row r="940" spans="1:9" s="2" customFormat="1" ht="20.100000000000001" customHeight="1">
      <c r="A940" s="1" t="s">
        <v>10812</v>
      </c>
      <c r="B940" s="1">
        <v>1</v>
      </c>
      <c r="G940" s="2" t="str">
        <f t="shared" si="34"/>
        <v>需要1件鉴定属性和敏捷且各项属性达到15点的装备</v>
      </c>
      <c r="H940" s="1" t="s">
        <v>597</v>
      </c>
      <c r="I940" s="1"/>
    </row>
    <row r="941" spans="1:9" s="2" customFormat="1" ht="20.100000000000001" customHeight="1">
      <c r="A941" s="1" t="s">
        <v>10813</v>
      </c>
      <c r="B941" s="1">
        <v>1</v>
      </c>
      <c r="G941" s="2" t="str">
        <f t="shared" si="34"/>
        <v>需要1件鉴定属性和敏捷且各项属性达到15点的装备</v>
      </c>
      <c r="H941" s="1" t="s">
        <v>597</v>
      </c>
      <c r="I941" s="1"/>
    </row>
    <row r="942" spans="1:9" s="2" customFormat="1" ht="20.100000000000001" customHeight="1">
      <c r="A942" s="1" t="s">
        <v>10814</v>
      </c>
      <c r="B942" s="1">
        <v>1</v>
      </c>
      <c r="G942" s="2" t="str">
        <f t="shared" si="34"/>
        <v>需要1件鉴定属性和敏捷且各项属性达到15点的装备</v>
      </c>
      <c r="H942" s="1" t="s">
        <v>597</v>
      </c>
      <c r="I942" s="1"/>
    </row>
    <row r="943" spans="1:9" s="2" customFormat="1" ht="20.100000000000001" customHeight="1">
      <c r="A943" s="1" t="s">
        <v>10815</v>
      </c>
      <c r="B943" s="1">
        <v>1</v>
      </c>
      <c r="G943" s="2" t="str">
        <f t="shared" si="34"/>
        <v>需要1件鉴定属性和智力且各项属性达到15点的装备</v>
      </c>
      <c r="H943" s="1" t="s">
        <v>600</v>
      </c>
      <c r="I943" s="1"/>
    </row>
    <row r="944" spans="1:9" s="2" customFormat="1" ht="20.100000000000001" customHeight="1">
      <c r="A944" s="1">
        <v>428288</v>
      </c>
      <c r="B944" s="1">
        <v>1</v>
      </c>
      <c r="G944" s="2" t="str">
        <f t="shared" si="34"/>
        <v>需要1件鉴定属性和智力且各项属性达到15点的装备</v>
      </c>
      <c r="H944" s="1" t="s">
        <v>600</v>
      </c>
      <c r="I944" s="1"/>
    </row>
    <row r="945" spans="1:11" s="2" customFormat="1" ht="20.100000000000001" customHeight="1">
      <c r="A945" s="1" t="s">
        <v>10816</v>
      </c>
      <c r="B945" s="1">
        <v>1</v>
      </c>
      <c r="G945" s="2" t="str">
        <f t="shared" si="34"/>
        <v>需要1件鉴定属性和智力且各项属性达到15点的装备</v>
      </c>
      <c r="H945" s="1" t="s">
        <v>600</v>
      </c>
      <c r="I945" s="1"/>
    </row>
    <row r="946" spans="1:11" s="2" customFormat="1" ht="20.100000000000001" customHeight="1">
      <c r="A946" s="1" t="s">
        <v>10817</v>
      </c>
      <c r="B946" s="1">
        <v>1</v>
      </c>
      <c r="G946" s="2" t="str">
        <f t="shared" si="34"/>
        <v>需要1件鉴定属性和智力且各项属性达到15点的装备</v>
      </c>
      <c r="H946" s="1" t="s">
        <v>600</v>
      </c>
      <c r="I946" s="1"/>
    </row>
    <row r="947" spans="1:11" s="2" customFormat="1" ht="20.100000000000001" customHeight="1">
      <c r="A947" s="1" t="s">
        <v>10818</v>
      </c>
      <c r="B947" s="1">
        <v>1</v>
      </c>
      <c r="G947" s="2" t="str">
        <f t="shared" si="34"/>
        <v>需要1件鉴定属性和耐力且各项属性达到15点的装备</v>
      </c>
      <c r="H947" s="1" t="s">
        <v>602</v>
      </c>
      <c r="I947" s="1"/>
    </row>
    <row r="948" spans="1:11" s="2" customFormat="1" ht="20.100000000000001" customHeight="1">
      <c r="A948" s="1" t="s">
        <v>10819</v>
      </c>
      <c r="B948" s="1">
        <v>1</v>
      </c>
      <c r="G948" s="2" t="str">
        <f t="shared" si="34"/>
        <v>需要1件鉴定属性和耐力且各项属性达到15点的装备</v>
      </c>
      <c r="H948" s="1" t="s">
        <v>602</v>
      </c>
      <c r="I948" s="1"/>
    </row>
    <row r="949" spans="1:11" s="2" customFormat="1" ht="20.100000000000001" customHeight="1">
      <c r="A949" s="1" t="s">
        <v>10820</v>
      </c>
      <c r="B949" s="1">
        <v>1</v>
      </c>
      <c r="G949" s="2" t="str">
        <f t="shared" si="34"/>
        <v>需要1件鉴定属性和耐力且各项属性达到15点的装备</v>
      </c>
      <c r="H949" s="1" t="s">
        <v>602</v>
      </c>
      <c r="I949" s="1"/>
    </row>
    <row r="950" spans="1:11" s="2" customFormat="1" ht="20.100000000000001" customHeight="1">
      <c r="A950" s="1" t="s">
        <v>10821</v>
      </c>
      <c r="B950" s="1">
        <v>1</v>
      </c>
      <c r="G950" s="2" t="str">
        <f t="shared" si="34"/>
        <v>需要1件鉴定属性和耐力且各项属性达到15点的装备</v>
      </c>
      <c r="H950" s="1" t="s">
        <v>602</v>
      </c>
      <c r="I950" s="1"/>
    </row>
    <row r="951" spans="1:11" s="2" customFormat="1" ht="20.100000000000001" customHeight="1">
      <c r="A951" s="1" t="s">
        <v>10822</v>
      </c>
      <c r="B951" s="1">
        <v>1</v>
      </c>
      <c r="G951" s="2" t="str">
        <f t="shared" si="34"/>
        <v>需要1件鉴定属性和体质且各项属性达到15点的装备</v>
      </c>
      <c r="H951" s="1" t="s">
        <v>605</v>
      </c>
      <c r="I951" s="1"/>
    </row>
    <row r="952" spans="1:11" s="2" customFormat="1" ht="20.100000000000001" customHeight="1">
      <c r="A952" s="1" t="s">
        <v>862</v>
      </c>
      <c r="B952" s="1">
        <v>1</v>
      </c>
      <c r="G952" s="2" t="str">
        <f t="shared" si="34"/>
        <v>需要1件鉴定属性和体质且各项属性达到15点的装备</v>
      </c>
      <c r="H952" s="1" t="s">
        <v>605</v>
      </c>
      <c r="I952" s="1"/>
    </row>
    <row r="953" spans="1:11" s="2" customFormat="1" ht="20.100000000000001" customHeight="1">
      <c r="A953" s="1" t="s">
        <v>10823</v>
      </c>
      <c r="B953" s="1">
        <v>1</v>
      </c>
      <c r="G953" s="2" t="str">
        <f t="shared" si="34"/>
        <v>需要1件鉴定属性和体质且各项属性达到15点的装备</v>
      </c>
      <c r="H953" s="1" t="s">
        <v>605</v>
      </c>
      <c r="I953" s="1"/>
    </row>
    <row r="954" spans="1:11" s="2" customFormat="1" ht="20.100000000000001" customHeight="1">
      <c r="A954" s="1" t="s">
        <v>10824</v>
      </c>
      <c r="B954" s="1">
        <v>1</v>
      </c>
      <c r="G954" s="2" t="str">
        <f t="shared" si="34"/>
        <v>需要1件鉴定属性和体质且各项属性达到15点的装备</v>
      </c>
      <c r="H954" s="1" t="s">
        <v>605</v>
      </c>
      <c r="I954" s="1"/>
    </row>
    <row r="955" spans="1:11" s="2" customFormat="1" ht="20.100000000000001" customHeight="1">
      <c r="A955" s="1" t="s">
        <v>10825</v>
      </c>
      <c r="B955" s="1">
        <v>1</v>
      </c>
    </row>
    <row r="956" spans="1:11" s="2" customFormat="1" ht="20.100000000000001" customHeight="1">
      <c r="A956" s="1" t="s">
        <v>10826</v>
      </c>
      <c r="B956" s="1">
        <v>1</v>
      </c>
    </row>
    <row r="957" spans="1:11" s="2" customFormat="1" ht="20.100000000000001" customHeight="1">
      <c r="A957" s="1" t="s">
        <v>928</v>
      </c>
      <c r="B957" s="1">
        <v>1</v>
      </c>
      <c r="I957" s="5"/>
      <c r="J957" s="5"/>
      <c r="K957" s="44"/>
    </row>
    <row r="958" spans="1:11" s="2" customFormat="1" ht="20.100000000000001" customHeight="1">
      <c r="A958" s="1" t="s">
        <v>10827</v>
      </c>
      <c r="B958" s="1">
        <v>1</v>
      </c>
      <c r="I958" s="5" t="s">
        <v>612</v>
      </c>
      <c r="J958" s="5">
        <v>1</v>
      </c>
    </row>
    <row r="959" spans="1:11" s="2" customFormat="1" ht="20.100000000000001" customHeight="1">
      <c r="A959" s="1" t="s">
        <v>10828</v>
      </c>
      <c r="B959" s="1">
        <v>1</v>
      </c>
      <c r="I959" s="5" t="s">
        <v>616</v>
      </c>
      <c r="J959" s="5">
        <v>1</v>
      </c>
      <c r="K959" s="44"/>
    </row>
    <row r="960" spans="1:11" s="2" customFormat="1" ht="20.100000000000001" customHeight="1">
      <c r="A960" s="1" t="s">
        <v>10829</v>
      </c>
      <c r="B960" s="1">
        <v>1</v>
      </c>
      <c r="I960" s="5" t="s">
        <v>619</v>
      </c>
      <c r="J960" s="5">
        <v>1</v>
      </c>
    </row>
    <row r="961" spans="1:10" s="2" customFormat="1" ht="20.100000000000001" customHeight="1">
      <c r="A961" s="1" t="s">
        <v>10830</v>
      </c>
      <c r="B961" s="1">
        <v>1</v>
      </c>
      <c r="I961" s="5" t="s">
        <v>623</v>
      </c>
      <c r="J961" s="5">
        <v>1</v>
      </c>
    </row>
    <row r="962" spans="1:10" s="2" customFormat="1" ht="20.100000000000001" customHeight="1">
      <c r="A962" s="1" t="s">
        <v>10831</v>
      </c>
      <c r="B962" s="1">
        <v>1</v>
      </c>
      <c r="I962" s="5" t="s">
        <v>626</v>
      </c>
      <c r="J962" s="5">
        <v>2</v>
      </c>
    </row>
    <row r="963" spans="1:10" s="2" customFormat="1" ht="20.100000000000001" customHeight="1">
      <c r="A963" s="1" t="s">
        <v>10832</v>
      </c>
      <c r="B963" s="1">
        <v>1</v>
      </c>
      <c r="I963" s="5" t="s">
        <v>630</v>
      </c>
      <c r="J963" s="5">
        <v>1</v>
      </c>
    </row>
    <row r="964" spans="1:10" s="2" customFormat="1" ht="20.100000000000001" customHeight="1">
      <c r="A964" s="1" t="s">
        <v>10833</v>
      </c>
      <c r="B964" s="1">
        <v>1</v>
      </c>
      <c r="I964" s="5" t="s">
        <v>634</v>
      </c>
      <c r="J964" s="5">
        <v>1</v>
      </c>
    </row>
    <row r="965" spans="1:10" s="2" customFormat="1" ht="20.100000000000001" customHeight="1">
      <c r="A965" s="1" t="s">
        <v>10834</v>
      </c>
      <c r="B965" s="1">
        <v>1</v>
      </c>
      <c r="I965" s="5" t="s">
        <v>638</v>
      </c>
      <c r="J965" s="5">
        <v>1</v>
      </c>
    </row>
    <row r="966" spans="1:10" s="2" customFormat="1" ht="20.100000000000001" customHeight="1">
      <c r="A966" s="1" t="s">
        <v>10835</v>
      </c>
      <c r="B966" s="1">
        <v>1</v>
      </c>
      <c r="I966" s="5" t="s">
        <v>11142</v>
      </c>
      <c r="J966" s="5">
        <v>1</v>
      </c>
    </row>
    <row r="967" spans="1:10" s="2" customFormat="1" ht="20.100000000000001" customHeight="1">
      <c r="A967" s="1" t="s">
        <v>929</v>
      </c>
      <c r="B967" s="1">
        <v>1</v>
      </c>
      <c r="I967" s="5" t="s">
        <v>646</v>
      </c>
      <c r="J967" s="5">
        <v>1</v>
      </c>
    </row>
    <row r="968" spans="1:10" s="2" customFormat="1" ht="20.100000000000001" customHeight="1">
      <c r="A968" s="1" t="s">
        <v>10836</v>
      </c>
      <c r="B968" s="1">
        <v>1</v>
      </c>
      <c r="I968" s="5" t="s">
        <v>650</v>
      </c>
      <c r="J968" s="5">
        <v>1</v>
      </c>
    </row>
    <row r="969" spans="1:10" s="2" customFormat="1" ht="20.100000000000001" customHeight="1">
      <c r="A969" s="1" t="s">
        <v>11143</v>
      </c>
      <c r="B969" s="1">
        <v>1</v>
      </c>
      <c r="I969" s="5"/>
      <c r="J969" s="5"/>
    </row>
    <row r="970" spans="1:10" s="2" customFormat="1" ht="20.100000000000001" customHeight="1">
      <c r="A970" s="1" t="s">
        <v>11144</v>
      </c>
      <c r="B970" s="1">
        <v>1</v>
      </c>
      <c r="I970" s="5"/>
      <c r="J970" s="5"/>
    </row>
    <row r="971" spans="1:10" s="2" customFormat="1" ht="20.100000000000001" customHeight="1">
      <c r="A971" s="1" t="s">
        <v>11145</v>
      </c>
      <c r="B971" s="1">
        <v>1</v>
      </c>
      <c r="I971" s="5"/>
      <c r="J971" s="5"/>
    </row>
    <row r="972" spans="1:10" s="2" customFormat="1" ht="20.100000000000001" customHeight="1">
      <c r="A972" s="1" t="s">
        <v>11146</v>
      </c>
      <c r="B972" s="1">
        <v>1</v>
      </c>
      <c r="I972" s="5"/>
      <c r="J972" s="5"/>
    </row>
    <row r="973" spans="1:10" s="2" customFormat="1" ht="20.100000000000001" customHeight="1">
      <c r="A973" s="1" t="s">
        <v>11147</v>
      </c>
      <c r="B973" s="1">
        <v>1</v>
      </c>
      <c r="I973" s="5"/>
      <c r="J973" s="5"/>
    </row>
    <row r="974" spans="1:10" s="2" customFormat="1" ht="20.100000000000001" customHeight="1">
      <c r="A974" s="1" t="s">
        <v>11240</v>
      </c>
      <c r="B974" s="1">
        <v>1</v>
      </c>
      <c r="I974" s="5"/>
      <c r="J974" s="5"/>
    </row>
    <row r="975" spans="1:10" s="2" customFormat="1" ht="20.100000000000001" customHeight="1">
      <c r="A975" s="1" t="s">
        <v>930</v>
      </c>
      <c r="B975" s="1"/>
      <c r="I975" s="5"/>
      <c r="J975" s="5"/>
    </row>
    <row r="976" spans="1:10" s="2" customFormat="1" ht="20.100000000000001" customHeight="1">
      <c r="A976" s="1" t="s">
        <v>931</v>
      </c>
      <c r="B976" s="1"/>
      <c r="I976" s="5"/>
      <c r="J976" s="5"/>
    </row>
    <row r="977" spans="1:10" s="2" customFormat="1" ht="20.100000000000001" customHeight="1">
      <c r="A977" s="1" t="s">
        <v>932</v>
      </c>
      <c r="B977" s="1"/>
      <c r="I977" s="5"/>
      <c r="J977" s="5"/>
    </row>
    <row r="978" spans="1:10" s="2" customFormat="1" ht="20.100000000000001" customHeight="1">
      <c r="A978" s="1" t="s">
        <v>933</v>
      </c>
      <c r="B978" s="1"/>
      <c r="I978" s="5"/>
      <c r="J978" s="5"/>
    </row>
    <row r="979" spans="1:10" s="2" customFormat="1" ht="20.100000000000001" customHeight="1">
      <c r="A979" s="1" t="s">
        <v>934</v>
      </c>
      <c r="B979" s="1"/>
      <c r="I979" s="5"/>
      <c r="J979" s="5"/>
    </row>
    <row r="980" spans="1:10" s="2" customFormat="1" ht="20.100000000000001" customHeight="1">
      <c r="A980" s="1" t="s">
        <v>935</v>
      </c>
      <c r="B980" s="1"/>
      <c r="I980" s="5"/>
      <c r="J980" s="5"/>
    </row>
    <row r="981" spans="1:10" s="2" customFormat="1" ht="20.100000000000001" customHeight="1">
      <c r="A981" s="1" t="s">
        <v>936</v>
      </c>
      <c r="B981" s="1"/>
      <c r="I981" s="5"/>
      <c r="J981" s="5"/>
    </row>
    <row r="982" spans="1:10" s="2" customFormat="1" ht="20.100000000000001" customHeight="1">
      <c r="A982" s="1" t="s">
        <v>937</v>
      </c>
      <c r="B982" s="1"/>
      <c r="I982" s="5"/>
      <c r="J982" s="5"/>
    </row>
    <row r="983" spans="1:10" s="2" customFormat="1" ht="20.100000000000001" customHeight="1">
      <c r="A983" s="1" t="s">
        <v>938</v>
      </c>
      <c r="B983" s="1"/>
      <c r="I983" s="5"/>
      <c r="J983" s="5"/>
    </row>
    <row r="984" spans="1:10" s="2" customFormat="1" ht="20.100000000000001" customHeight="1">
      <c r="A984" s="1" t="s">
        <v>939</v>
      </c>
      <c r="B984" s="1"/>
      <c r="I984" s="5"/>
      <c r="J984" s="5"/>
    </row>
    <row r="985" spans="1:10" s="2" customFormat="1" ht="20.100000000000001" customHeight="1">
      <c r="A985" s="1" t="s">
        <v>940</v>
      </c>
      <c r="B985" s="1"/>
      <c r="I985" s="5"/>
      <c r="J985" s="5"/>
    </row>
    <row r="986" spans="1:10" s="2" customFormat="1" ht="20.100000000000001" customHeight="1">
      <c r="A986" s="1" t="s">
        <v>941</v>
      </c>
      <c r="B986" s="1"/>
      <c r="I986" s="5"/>
      <c r="J986" s="5"/>
    </row>
    <row r="987" spans="1:10" s="2" customFormat="1" ht="20.100000000000001" customHeight="1">
      <c r="A987" s="1" t="s">
        <v>942</v>
      </c>
      <c r="B987" s="1"/>
      <c r="I987" s="5"/>
      <c r="J987" s="5"/>
    </row>
    <row r="988" spans="1:10" s="2" customFormat="1" ht="20.100000000000001" customHeight="1">
      <c r="A988" s="1" t="s">
        <v>943</v>
      </c>
      <c r="B988" s="1"/>
      <c r="I988" s="5"/>
      <c r="J988" s="5"/>
    </row>
    <row r="989" spans="1:10" s="2" customFormat="1" ht="20.100000000000001" customHeight="1">
      <c r="A989" s="1" t="s">
        <v>944</v>
      </c>
      <c r="B989" s="1"/>
      <c r="I989" s="5"/>
      <c r="J989" s="5"/>
    </row>
    <row r="990" spans="1:10" s="2" customFormat="1" ht="20.100000000000001" customHeight="1">
      <c r="A990" s="1" t="s">
        <v>945</v>
      </c>
      <c r="B990" s="1"/>
      <c r="I990" s="5"/>
      <c r="J990" s="5"/>
    </row>
    <row r="991" spans="1:10" s="2" customFormat="1" ht="20.100000000000001" customHeight="1">
      <c r="A991" s="1" t="s">
        <v>946</v>
      </c>
      <c r="B991" s="1"/>
    </row>
    <row r="992" spans="1:10" s="2" customFormat="1" ht="20.100000000000001" customHeight="1">
      <c r="A992" s="1" t="s">
        <v>947</v>
      </c>
      <c r="B992" s="1"/>
    </row>
    <row r="993" spans="1:10" s="2" customFormat="1" ht="20.100000000000001" customHeight="1">
      <c r="A993" s="1" t="s">
        <v>948</v>
      </c>
      <c r="B993" s="1"/>
    </row>
    <row r="994" spans="1:10" s="2" customFormat="1" ht="20.100000000000001" customHeight="1">
      <c r="A994" s="1" t="s">
        <v>949</v>
      </c>
      <c r="B994" s="1"/>
    </row>
    <row r="995" spans="1:10" s="2" customFormat="1" ht="20.100000000000001" customHeight="1">
      <c r="A995" s="1" t="s">
        <v>950</v>
      </c>
      <c r="B995" s="1"/>
    </row>
    <row r="996" spans="1:10" s="2" customFormat="1" ht="20.100000000000001" customHeight="1">
      <c r="A996" s="1" t="s">
        <v>951</v>
      </c>
      <c r="B996" s="1"/>
    </row>
    <row r="997" spans="1:10" s="2" customFormat="1" ht="20.100000000000001" customHeight="1">
      <c r="A997" s="1" t="s">
        <v>952</v>
      </c>
      <c r="B997" s="1"/>
    </row>
    <row r="998" spans="1:10" s="2" customFormat="1" ht="20.100000000000001" customHeight="1">
      <c r="A998" s="1" t="s">
        <v>953</v>
      </c>
      <c r="B998" s="1"/>
    </row>
    <row r="999" spans="1:10" s="2" customFormat="1" ht="20.100000000000001" customHeight="1">
      <c r="A999" s="1" t="s">
        <v>954</v>
      </c>
      <c r="B999" s="1"/>
    </row>
    <row r="1000" spans="1:10" s="2" customFormat="1" ht="20.100000000000001" customHeight="1">
      <c r="A1000" s="1" t="s">
        <v>955</v>
      </c>
      <c r="B1000" s="1"/>
    </row>
    <row r="1001" spans="1:10" s="2" customFormat="1" ht="20.100000000000001" customHeight="1">
      <c r="A1001" s="1" t="s">
        <v>956</v>
      </c>
      <c r="B1001" s="1"/>
      <c r="I1001" s="5"/>
      <c r="J1001" s="5"/>
    </row>
    <row r="1002" spans="1:10" s="2" customFormat="1" ht="20.100000000000001" customHeight="1">
      <c r="A1002" s="1">
        <v>64442</v>
      </c>
      <c r="B1002" s="1"/>
      <c r="I1002" s="5"/>
      <c r="J1002" s="5"/>
    </row>
    <row r="1003" spans="1:10" s="2" customFormat="1" ht="20.100000000000001" customHeight="1">
      <c r="A1003" s="1" t="s">
        <v>957</v>
      </c>
      <c r="B1003" s="1"/>
      <c r="I1003" s="5"/>
      <c r="J1003" s="5"/>
    </row>
    <row r="1004" spans="1:10" s="2" customFormat="1" ht="20.100000000000001" customHeight="1">
      <c r="A1004" s="1" t="s">
        <v>958</v>
      </c>
      <c r="B1004" s="1"/>
      <c r="I1004" s="5"/>
      <c r="J1004" s="5"/>
    </row>
    <row r="1005" spans="1:10" s="2" customFormat="1" ht="20.100000000000001" customHeight="1">
      <c r="A1005" s="1" t="s">
        <v>959</v>
      </c>
      <c r="B1005" s="1"/>
      <c r="I1005" s="5"/>
      <c r="J1005" s="5"/>
    </row>
    <row r="1006" spans="1:10" s="2" customFormat="1" ht="20.100000000000001" customHeight="1">
      <c r="A1006" s="1" t="s">
        <v>960</v>
      </c>
      <c r="B1006" s="1"/>
    </row>
    <row r="1007" spans="1:10" s="2" customFormat="1" ht="20.100000000000001" customHeight="1">
      <c r="A1007" s="1" t="s">
        <v>961</v>
      </c>
      <c r="B1007" s="1"/>
    </row>
    <row r="1008" spans="1:10" s="2" customFormat="1" ht="20.100000000000001" customHeight="1">
      <c r="A1008" s="1" t="s">
        <v>962</v>
      </c>
      <c r="B1008" s="1"/>
    </row>
    <row r="1009" spans="1:2" s="2" customFormat="1" ht="20.100000000000001" customHeight="1">
      <c r="A1009" s="1" t="s">
        <v>963</v>
      </c>
      <c r="B1009" s="1"/>
    </row>
    <row r="1010" spans="1:2" s="2" customFormat="1" ht="20.100000000000001" customHeight="1">
      <c r="A1010" s="1" t="s">
        <v>964</v>
      </c>
      <c r="B1010" s="1"/>
    </row>
    <row r="1011" spans="1:2" s="2" customFormat="1" ht="20.100000000000001" customHeight="1">
      <c r="A1011" s="1" t="s">
        <v>965</v>
      </c>
      <c r="B1011" s="1"/>
    </row>
    <row r="1012" spans="1:2" s="2" customFormat="1" ht="20.100000000000001" customHeight="1">
      <c r="A1012" s="1" t="s">
        <v>966</v>
      </c>
      <c r="B1012" s="1"/>
    </row>
    <row r="1013" spans="1:2" s="2" customFormat="1" ht="20.100000000000001" customHeight="1">
      <c r="A1013" s="1" t="s">
        <v>967</v>
      </c>
      <c r="B1013" s="1"/>
    </row>
    <row r="1014" spans="1:2" s="2" customFormat="1" ht="20.100000000000001" customHeight="1">
      <c r="A1014" s="1" t="s">
        <v>968</v>
      </c>
      <c r="B1014" s="1"/>
    </row>
    <row r="1015" spans="1:2" s="2" customFormat="1" ht="20.100000000000001" customHeight="1">
      <c r="A1015" s="1" t="s">
        <v>969</v>
      </c>
      <c r="B1015" s="1"/>
    </row>
    <row r="1016" spans="1:2" s="2" customFormat="1" ht="20.100000000000001" customHeight="1">
      <c r="A1016" s="1" t="s">
        <v>970</v>
      </c>
      <c r="B1016" s="1"/>
    </row>
    <row r="1017" spans="1:2" s="2" customFormat="1" ht="20.100000000000001" customHeight="1">
      <c r="A1017" s="1" t="s">
        <v>971</v>
      </c>
      <c r="B1017" s="1"/>
    </row>
    <row r="1018" spans="1:2" s="2" customFormat="1" ht="20.100000000000001" customHeight="1">
      <c r="A1018" s="1" t="s">
        <v>972</v>
      </c>
      <c r="B1018" s="1"/>
    </row>
    <row r="1019" spans="1:2" s="2" customFormat="1" ht="20.100000000000001" customHeight="1">
      <c r="A1019" s="1" t="s">
        <v>973</v>
      </c>
      <c r="B1019" s="1"/>
    </row>
    <row r="1020" spans="1:2" s="2" customFormat="1" ht="20.100000000000001" customHeight="1">
      <c r="A1020" s="1" t="s">
        <v>974</v>
      </c>
      <c r="B1020" s="1"/>
    </row>
    <row r="1021" spans="1:2" s="2" customFormat="1" ht="20.100000000000001" customHeight="1">
      <c r="A1021" s="1" t="s">
        <v>975</v>
      </c>
      <c r="B1021" s="1"/>
    </row>
    <row r="1022" spans="1:2" s="2" customFormat="1" ht="20.100000000000001" customHeight="1">
      <c r="A1022" s="1" t="s">
        <v>976</v>
      </c>
      <c r="B1022" s="1"/>
    </row>
    <row r="1023" spans="1:2" s="2" customFormat="1" ht="20.100000000000001" customHeight="1">
      <c r="A1023" s="1" t="s">
        <v>977</v>
      </c>
      <c r="B1023" s="1"/>
    </row>
    <row r="1024" spans="1:2" s="2" customFormat="1" ht="20.100000000000001" customHeight="1">
      <c r="A1024" s="1" t="s">
        <v>978</v>
      </c>
      <c r="B1024" s="1"/>
    </row>
    <row r="1025" spans="1:2" s="2" customFormat="1" ht="20.100000000000001" customHeight="1">
      <c r="A1025" s="1" t="s">
        <v>979</v>
      </c>
      <c r="B1025" s="1"/>
    </row>
    <row r="1026" spans="1:2" s="2" customFormat="1" ht="20.100000000000001" customHeight="1">
      <c r="A1026" s="1" t="s">
        <v>980</v>
      </c>
      <c r="B1026" s="1"/>
    </row>
    <row r="1027" spans="1:2" s="2" customFormat="1" ht="20.100000000000001" customHeight="1">
      <c r="A1027" s="1" t="s">
        <v>981</v>
      </c>
      <c r="B1027" s="1"/>
    </row>
    <row r="1028" spans="1:2" s="2" customFormat="1" ht="20.100000000000001" customHeight="1">
      <c r="A1028" s="1" t="s">
        <v>982</v>
      </c>
      <c r="B1028" s="1"/>
    </row>
    <row r="1029" spans="1:2" s="2" customFormat="1" ht="20.100000000000001" customHeight="1">
      <c r="A1029" s="1" t="s">
        <v>983</v>
      </c>
      <c r="B1029" s="1"/>
    </row>
    <row r="1030" spans="1:2" s="2" customFormat="1" ht="20.100000000000001" customHeight="1">
      <c r="A1030" s="1" t="s">
        <v>984</v>
      </c>
      <c r="B1030" s="1"/>
    </row>
    <row r="1031" spans="1:2" s="2" customFormat="1" ht="20.100000000000001" customHeight="1">
      <c r="A1031" s="1" t="s">
        <v>985</v>
      </c>
      <c r="B1031" s="1"/>
    </row>
    <row r="1032" spans="1:2" s="2" customFormat="1" ht="20.100000000000001" customHeight="1">
      <c r="A1032" s="1" t="s">
        <v>986</v>
      </c>
      <c r="B1032" s="1"/>
    </row>
    <row r="1033" spans="1:2" s="2" customFormat="1" ht="20.100000000000001" customHeight="1">
      <c r="A1033" s="1" t="s">
        <v>987</v>
      </c>
      <c r="B1033" s="1"/>
    </row>
    <row r="1034" spans="1:2" s="2" customFormat="1" ht="20.100000000000001" customHeight="1">
      <c r="A1034" s="1" t="s">
        <v>988</v>
      </c>
      <c r="B1034" s="1"/>
    </row>
    <row r="1035" spans="1:2" s="2" customFormat="1" ht="20.100000000000001" customHeight="1">
      <c r="A1035" s="1" t="s">
        <v>989</v>
      </c>
      <c r="B1035" s="1"/>
    </row>
    <row r="1036" spans="1:2" s="2" customFormat="1" ht="20.100000000000001" customHeight="1">
      <c r="A1036" s="1">
        <v>468406</v>
      </c>
      <c r="B1036" s="1"/>
    </row>
    <row r="1037" spans="1:2" s="2" customFormat="1" ht="20.100000000000001" customHeight="1">
      <c r="A1037" s="1" t="s">
        <v>990</v>
      </c>
      <c r="B1037" s="1"/>
    </row>
    <row r="1038" spans="1:2" s="2" customFormat="1" ht="20.100000000000001" customHeight="1">
      <c r="A1038" s="1" t="s">
        <v>991</v>
      </c>
      <c r="B1038" s="1"/>
    </row>
    <row r="1039" spans="1:2" s="2" customFormat="1" ht="20.100000000000001" customHeight="1">
      <c r="A1039" s="1" t="s">
        <v>992</v>
      </c>
      <c r="B1039" s="1"/>
    </row>
    <row r="1040" spans="1:2" s="2" customFormat="1" ht="20.100000000000001" customHeight="1">
      <c r="A1040" s="1" t="s">
        <v>993</v>
      </c>
      <c r="B1040" s="1"/>
    </row>
    <row r="1041" spans="1:2" s="2" customFormat="1" ht="20.100000000000001" customHeight="1">
      <c r="A1041" s="1" t="s">
        <v>994</v>
      </c>
      <c r="B1041" s="1"/>
    </row>
    <row r="1042" spans="1:2" s="2" customFormat="1" ht="20.100000000000001" customHeight="1">
      <c r="A1042" s="1" t="s">
        <v>995</v>
      </c>
      <c r="B1042" s="1"/>
    </row>
    <row r="1043" spans="1:2" s="2" customFormat="1" ht="20.100000000000001" customHeight="1">
      <c r="A1043" s="1" t="s">
        <v>996</v>
      </c>
      <c r="B1043" s="1"/>
    </row>
    <row r="1044" spans="1:2" s="2" customFormat="1" ht="20.100000000000001" customHeight="1">
      <c r="A1044" s="1" t="s">
        <v>997</v>
      </c>
      <c r="B1044" s="1"/>
    </row>
    <row r="1045" spans="1:2" s="2" customFormat="1" ht="20.100000000000001" customHeight="1">
      <c r="A1045" s="1" t="s">
        <v>998</v>
      </c>
      <c r="B1045" s="1"/>
    </row>
    <row r="1046" spans="1:2" s="2" customFormat="1" ht="20.100000000000001" customHeight="1">
      <c r="A1046" s="1" t="s">
        <v>999</v>
      </c>
      <c r="B1046" s="1"/>
    </row>
    <row r="1047" spans="1:2" s="2" customFormat="1" ht="20.100000000000001" customHeight="1">
      <c r="A1047" s="1" t="s">
        <v>1000</v>
      </c>
      <c r="B1047" s="1"/>
    </row>
    <row r="1048" spans="1:2" s="2" customFormat="1" ht="20.100000000000001" customHeight="1">
      <c r="A1048" s="1" t="s">
        <v>1001</v>
      </c>
      <c r="B1048" s="1"/>
    </row>
    <row r="1049" spans="1:2" s="2" customFormat="1" ht="20.100000000000001" customHeight="1">
      <c r="A1049" s="1" t="s">
        <v>1002</v>
      </c>
      <c r="B1049" s="1"/>
    </row>
    <row r="1050" spans="1:2" s="2" customFormat="1" ht="20.100000000000001" customHeight="1">
      <c r="A1050" s="1" t="s">
        <v>1003</v>
      </c>
      <c r="B1050" s="1"/>
    </row>
    <row r="1051" spans="1:2" s="2" customFormat="1" ht="20.100000000000001" customHeight="1">
      <c r="A1051" s="1" t="s">
        <v>1004</v>
      </c>
      <c r="B1051" s="1"/>
    </row>
    <row r="1052" spans="1:2" s="2" customFormat="1" ht="20.100000000000001" customHeight="1">
      <c r="A1052" s="1" t="s">
        <v>1005</v>
      </c>
      <c r="B1052" s="1"/>
    </row>
    <row r="1053" spans="1:2" s="2" customFormat="1" ht="20.100000000000001" customHeight="1">
      <c r="A1053" s="1" t="s">
        <v>1006</v>
      </c>
      <c r="B1053" s="1"/>
    </row>
    <row r="1054" spans="1:2" s="2" customFormat="1" ht="20.100000000000001" customHeight="1">
      <c r="A1054" s="1" t="s">
        <v>1007</v>
      </c>
      <c r="B1054" s="1"/>
    </row>
    <row r="1055" spans="1:2" s="2" customFormat="1" ht="20.100000000000001" customHeight="1">
      <c r="A1055" s="1" t="s">
        <v>1008</v>
      </c>
      <c r="B1055" s="1"/>
    </row>
    <row r="1056" spans="1:2" s="2" customFormat="1" ht="20.100000000000001" customHeight="1">
      <c r="A1056" s="1" t="s">
        <v>1009</v>
      </c>
      <c r="B1056" s="1"/>
    </row>
    <row r="1057" spans="1:2" s="2" customFormat="1" ht="20.100000000000001" customHeight="1">
      <c r="A1057" s="1" t="s">
        <v>1010</v>
      </c>
      <c r="B1057" s="1"/>
    </row>
    <row r="1058" spans="1:2" s="2" customFormat="1" ht="20.100000000000001" customHeight="1">
      <c r="A1058" s="1" t="s">
        <v>1011</v>
      </c>
      <c r="B1058" s="1"/>
    </row>
    <row r="1059" spans="1:2" s="2" customFormat="1" ht="20.100000000000001" customHeight="1">
      <c r="A1059" s="1">
        <v>800622</v>
      </c>
      <c r="B1059" s="1"/>
    </row>
    <row r="1060" spans="1:2" s="2" customFormat="1" ht="20.100000000000001" customHeight="1">
      <c r="A1060" s="1" t="s">
        <v>1012</v>
      </c>
      <c r="B1060" s="1"/>
    </row>
    <row r="1061" spans="1:2" s="2" customFormat="1" ht="20.100000000000001" customHeight="1">
      <c r="A1061" s="1" t="s">
        <v>1013</v>
      </c>
      <c r="B1061" s="1"/>
    </row>
    <row r="1062" spans="1:2" s="2" customFormat="1" ht="20.100000000000001" customHeight="1">
      <c r="A1062" s="1" t="s">
        <v>1014</v>
      </c>
      <c r="B1062" s="1"/>
    </row>
    <row r="1063" spans="1:2" s="2" customFormat="1" ht="20.100000000000001" customHeight="1">
      <c r="A1063" s="1" t="s">
        <v>1015</v>
      </c>
      <c r="B1063" s="1"/>
    </row>
    <row r="1064" spans="1:2" s="2" customFormat="1" ht="20.100000000000001" customHeight="1">
      <c r="A1064" s="1" t="s">
        <v>1016</v>
      </c>
      <c r="B1064" s="1"/>
    </row>
    <row r="1065" spans="1:2" s="2" customFormat="1" ht="20.100000000000001" customHeight="1">
      <c r="A1065" s="1" t="s">
        <v>1017</v>
      </c>
      <c r="B1065" s="1"/>
    </row>
    <row r="1066" spans="1:2" s="2" customFormat="1" ht="20.100000000000001" customHeight="1">
      <c r="A1066" s="1" t="s">
        <v>1018</v>
      </c>
      <c r="B1066" s="1"/>
    </row>
    <row r="1067" spans="1:2" s="2" customFormat="1" ht="20.100000000000001" customHeight="1">
      <c r="A1067" s="1" t="s">
        <v>1019</v>
      </c>
      <c r="B1067" s="1"/>
    </row>
    <row r="1068" spans="1:2" s="2" customFormat="1" ht="20.100000000000001" customHeight="1">
      <c r="A1068" s="1" t="s">
        <v>1020</v>
      </c>
      <c r="B1068" s="1"/>
    </row>
    <row r="1069" spans="1:2" s="2" customFormat="1" ht="20.100000000000001" customHeight="1">
      <c r="A1069" s="1" t="s">
        <v>1021</v>
      </c>
      <c r="B1069" s="1"/>
    </row>
    <row r="1070" spans="1:2" s="2" customFormat="1" ht="20.100000000000001" customHeight="1">
      <c r="A1070" s="1" t="s">
        <v>1022</v>
      </c>
      <c r="B1070" s="1"/>
    </row>
    <row r="1071" spans="1:2" s="2" customFormat="1" ht="20.100000000000001" customHeight="1">
      <c r="A1071" s="1" t="s">
        <v>1023</v>
      </c>
      <c r="B1071" s="1"/>
    </row>
    <row r="1072" spans="1:2" s="2" customFormat="1" ht="20.100000000000001" customHeight="1">
      <c r="A1072" s="1" t="s">
        <v>1024</v>
      </c>
      <c r="B1072" s="1"/>
    </row>
    <row r="1073" spans="1:2" s="2" customFormat="1" ht="20.100000000000001" customHeight="1">
      <c r="A1073" s="1" t="s">
        <v>1025</v>
      </c>
      <c r="B1073" s="1"/>
    </row>
    <row r="1074" spans="1:2" s="2" customFormat="1" ht="20.100000000000001" customHeight="1">
      <c r="A1074" s="1" t="s">
        <v>1026</v>
      </c>
      <c r="B1074" s="1"/>
    </row>
    <row r="1075" spans="1:2" s="2" customFormat="1" ht="20.100000000000001" customHeight="1">
      <c r="A1075" s="1" t="s">
        <v>1027</v>
      </c>
      <c r="B1075" s="1"/>
    </row>
    <row r="1076" spans="1:2" s="2" customFormat="1" ht="20.100000000000001" customHeight="1">
      <c r="A1076" s="1" t="s">
        <v>1028</v>
      </c>
      <c r="B1076" s="1"/>
    </row>
    <row r="1077" spans="1:2" s="2" customFormat="1" ht="20.100000000000001" customHeight="1">
      <c r="A1077" s="1" t="s">
        <v>1029</v>
      </c>
      <c r="B1077" s="1"/>
    </row>
    <row r="1078" spans="1:2" s="2" customFormat="1" ht="20.100000000000001" customHeight="1">
      <c r="A1078" s="1" t="s">
        <v>1030</v>
      </c>
      <c r="B1078" s="1"/>
    </row>
    <row r="1079" spans="1:2" s="2" customFormat="1" ht="20.100000000000001" customHeight="1">
      <c r="A1079" s="1" t="s">
        <v>1031</v>
      </c>
      <c r="B1079" s="1"/>
    </row>
    <row r="1080" spans="1:2" s="2" customFormat="1" ht="20.100000000000001" customHeight="1">
      <c r="A1080" s="1" t="s">
        <v>1032</v>
      </c>
      <c r="B1080" s="1"/>
    </row>
    <row r="1081" spans="1:2" s="2" customFormat="1" ht="20.100000000000001" customHeight="1">
      <c r="A1081" s="1" t="s">
        <v>1033</v>
      </c>
      <c r="B1081" s="1"/>
    </row>
    <row r="1082" spans="1:2" s="2" customFormat="1" ht="20.100000000000001" customHeight="1">
      <c r="A1082" s="1" t="s">
        <v>1034</v>
      </c>
      <c r="B1082" s="1"/>
    </row>
    <row r="1083" spans="1:2" s="2" customFormat="1" ht="20.100000000000001" customHeight="1">
      <c r="A1083" s="1" t="s">
        <v>1035</v>
      </c>
      <c r="B1083" s="1"/>
    </row>
    <row r="1084" spans="1:2" s="2" customFormat="1" ht="20.100000000000001" customHeight="1">
      <c r="A1084" s="1" t="s">
        <v>1036</v>
      </c>
      <c r="B1084" s="1"/>
    </row>
    <row r="1085" spans="1:2" s="2" customFormat="1" ht="20.100000000000001" customHeight="1">
      <c r="A1085" s="1" t="s">
        <v>1037</v>
      </c>
      <c r="B1085" s="1"/>
    </row>
    <row r="1086" spans="1:2" s="2" customFormat="1" ht="20.100000000000001" customHeight="1">
      <c r="A1086" s="1" t="s">
        <v>1038</v>
      </c>
      <c r="B1086" s="1"/>
    </row>
    <row r="1087" spans="1:2" s="2" customFormat="1" ht="20.100000000000001" customHeight="1">
      <c r="A1087" s="1" t="s">
        <v>1039</v>
      </c>
      <c r="B1087" s="1"/>
    </row>
    <row r="1088" spans="1:2" s="2" customFormat="1" ht="20.100000000000001" customHeight="1">
      <c r="A1088" s="1" t="s">
        <v>978</v>
      </c>
      <c r="B1088" s="1"/>
    </row>
    <row r="1089" spans="1:2" s="2" customFormat="1" ht="20.100000000000001" customHeight="1">
      <c r="A1089" s="1" t="s">
        <v>1040</v>
      </c>
      <c r="B1089" s="1"/>
    </row>
    <row r="1090" spans="1:2" s="2" customFormat="1" ht="20.100000000000001" customHeight="1">
      <c r="A1090" s="1" t="s">
        <v>1041</v>
      </c>
      <c r="B1090" s="1"/>
    </row>
    <row r="1091" spans="1:2" s="2" customFormat="1" ht="20.100000000000001" customHeight="1">
      <c r="A1091" s="1" t="s">
        <v>981</v>
      </c>
      <c r="B1091" s="1"/>
    </row>
    <row r="1092" spans="1:2" s="2" customFormat="1" ht="20.100000000000001" customHeight="1">
      <c r="A1092" s="1" t="s">
        <v>1042</v>
      </c>
      <c r="B1092" s="1"/>
    </row>
    <row r="1093" spans="1:2" s="2" customFormat="1" ht="20.100000000000001" customHeight="1">
      <c r="A1093" s="1" t="s">
        <v>1043</v>
      </c>
      <c r="B1093" s="1"/>
    </row>
    <row r="1094" spans="1:2" s="2" customFormat="1" ht="20.100000000000001" customHeight="1">
      <c r="A1094" s="1" t="s">
        <v>1044</v>
      </c>
      <c r="B1094" s="1"/>
    </row>
    <row r="1095" spans="1:2" s="2" customFormat="1" ht="20.100000000000001" customHeight="1">
      <c r="A1095" s="1" t="s">
        <v>1045</v>
      </c>
      <c r="B1095" s="1"/>
    </row>
    <row r="1096" spans="1:2" s="2" customFormat="1" ht="20.100000000000001" customHeight="1">
      <c r="A1096" s="1" t="s">
        <v>1046</v>
      </c>
      <c r="B1096" s="1"/>
    </row>
    <row r="1097" spans="1:2" s="2" customFormat="1" ht="20.100000000000001" customHeight="1">
      <c r="A1097" s="1" t="s">
        <v>1047</v>
      </c>
      <c r="B1097" s="1"/>
    </row>
    <row r="1098" spans="1:2" s="2" customFormat="1" ht="20.100000000000001" customHeight="1">
      <c r="A1098" s="1" t="s">
        <v>1048</v>
      </c>
      <c r="B1098" s="1"/>
    </row>
    <row r="1099" spans="1:2" s="2" customFormat="1" ht="20.100000000000001" customHeight="1">
      <c r="A1099" s="1" t="s">
        <v>1049</v>
      </c>
      <c r="B1099" s="1"/>
    </row>
    <row r="1100" spans="1:2" s="2" customFormat="1" ht="20.100000000000001" customHeight="1">
      <c r="A1100" s="1" t="s">
        <v>1050</v>
      </c>
      <c r="B1100" s="1"/>
    </row>
    <row r="1101" spans="1:2" s="2" customFormat="1" ht="20.100000000000001" customHeight="1">
      <c r="A1101" s="1" t="s">
        <v>1051</v>
      </c>
      <c r="B1101" s="1"/>
    </row>
    <row r="1102" spans="1:2" s="2" customFormat="1" ht="20.100000000000001" customHeight="1">
      <c r="A1102" s="1" t="s">
        <v>1052</v>
      </c>
      <c r="B1102" s="1"/>
    </row>
    <row r="1103" spans="1:2" s="2" customFormat="1" ht="20.100000000000001" customHeight="1">
      <c r="A1103" s="1" t="s">
        <v>1053</v>
      </c>
      <c r="B1103" s="1"/>
    </row>
    <row r="1104" spans="1:2" s="2" customFormat="1" ht="20.100000000000001" customHeight="1">
      <c r="A1104" s="1" t="s">
        <v>1054</v>
      </c>
      <c r="B1104" s="1"/>
    </row>
    <row r="1105" spans="1:2" s="2" customFormat="1" ht="20.100000000000001" customHeight="1">
      <c r="A1105" s="1" t="s">
        <v>1055</v>
      </c>
      <c r="B1105" s="1"/>
    </row>
    <row r="1106" spans="1:2" s="2" customFormat="1" ht="20.100000000000001" customHeight="1">
      <c r="A1106" s="1" t="s">
        <v>1056</v>
      </c>
      <c r="B1106" s="1"/>
    </row>
    <row r="1107" spans="1:2" s="2" customFormat="1" ht="20.100000000000001" customHeight="1">
      <c r="A1107" s="1" t="s">
        <v>1057</v>
      </c>
      <c r="B1107" s="1"/>
    </row>
    <row r="1108" spans="1:2" s="2" customFormat="1" ht="20.100000000000001" customHeight="1">
      <c r="A1108" s="1" t="s">
        <v>1058</v>
      </c>
      <c r="B1108" s="1"/>
    </row>
    <row r="1109" spans="1:2" s="2" customFormat="1" ht="20.100000000000001" customHeight="1">
      <c r="A1109" s="1" t="s">
        <v>1059</v>
      </c>
      <c r="B1109" s="1"/>
    </row>
    <row r="1110" spans="1:2" s="2" customFormat="1" ht="20.100000000000001" customHeight="1">
      <c r="A1110" s="1" t="s">
        <v>1060</v>
      </c>
      <c r="B1110" s="1"/>
    </row>
    <row r="1111" spans="1:2" s="2" customFormat="1" ht="20.100000000000001" customHeight="1">
      <c r="A1111" s="1" t="s">
        <v>1061</v>
      </c>
      <c r="B1111" s="1"/>
    </row>
    <row r="1112" spans="1:2" s="2" customFormat="1" ht="20.100000000000001" customHeight="1">
      <c r="A1112" s="1" t="s">
        <v>1062</v>
      </c>
      <c r="B1112" s="1"/>
    </row>
    <row r="1113" spans="1:2" s="2" customFormat="1" ht="20.100000000000001" customHeight="1">
      <c r="A1113" s="1" t="s">
        <v>1063</v>
      </c>
      <c r="B1113" s="1"/>
    </row>
    <row r="1114" spans="1:2" s="2" customFormat="1" ht="20.100000000000001" customHeight="1">
      <c r="A1114" s="1" t="s">
        <v>1064</v>
      </c>
      <c r="B1114" s="1"/>
    </row>
    <row r="1115" spans="1:2" s="2" customFormat="1" ht="20.100000000000001" customHeight="1">
      <c r="A1115" s="1" t="s">
        <v>1065</v>
      </c>
      <c r="B1115" s="1"/>
    </row>
    <row r="1116" spans="1:2" s="2" customFormat="1" ht="20.100000000000001" customHeight="1">
      <c r="A1116" s="1" t="s">
        <v>1066</v>
      </c>
      <c r="B1116" s="1"/>
    </row>
    <row r="1117" spans="1:2" s="2" customFormat="1" ht="20.100000000000001" customHeight="1">
      <c r="A1117" s="1" t="s">
        <v>1067</v>
      </c>
      <c r="B1117" s="1"/>
    </row>
    <row r="1118" spans="1:2" s="2" customFormat="1" ht="20.100000000000001" customHeight="1">
      <c r="A1118" s="1" t="s">
        <v>1068</v>
      </c>
      <c r="B1118" s="1"/>
    </row>
    <row r="1119" spans="1:2" s="2" customFormat="1" ht="20.100000000000001" customHeight="1">
      <c r="A1119" s="1" t="s">
        <v>1069</v>
      </c>
      <c r="B1119" s="1"/>
    </row>
    <row r="1120" spans="1:2" s="2" customFormat="1" ht="20.100000000000001" customHeight="1">
      <c r="A1120" s="1" t="s">
        <v>1070</v>
      </c>
      <c r="B1120" s="1"/>
    </row>
    <row r="1121" spans="1:2" s="2" customFormat="1" ht="20.100000000000001" customHeight="1">
      <c r="A1121" s="1" t="s">
        <v>1071</v>
      </c>
      <c r="B1121" s="1"/>
    </row>
    <row r="1122" spans="1:2" s="2" customFormat="1" ht="20.100000000000001" customHeight="1">
      <c r="A1122" s="1" t="s">
        <v>1072</v>
      </c>
      <c r="B1122" s="1"/>
    </row>
    <row r="1123" spans="1:2" s="2" customFormat="1" ht="20.100000000000001" customHeight="1">
      <c r="A1123" s="1" t="s">
        <v>1073</v>
      </c>
      <c r="B1123" s="1"/>
    </row>
    <row r="1124" spans="1:2" s="2" customFormat="1" ht="20.100000000000001" customHeight="1">
      <c r="A1124" s="1" t="s">
        <v>1074</v>
      </c>
      <c r="B1124" s="1"/>
    </row>
    <row r="1125" spans="1:2" s="2" customFormat="1" ht="20.100000000000001" customHeight="1">
      <c r="A1125" s="1" t="s">
        <v>1075</v>
      </c>
      <c r="B1125" s="1"/>
    </row>
    <row r="1126" spans="1:2" s="2" customFormat="1" ht="20.100000000000001" customHeight="1">
      <c r="A1126" s="1">
        <v>682248</v>
      </c>
      <c r="B1126" s="1"/>
    </row>
    <row r="1127" spans="1:2" s="2" customFormat="1" ht="20.100000000000001" customHeight="1">
      <c r="A1127" s="1" t="s">
        <v>1076</v>
      </c>
      <c r="B1127" s="1"/>
    </row>
    <row r="1128" spans="1:2" s="2" customFormat="1" ht="20.100000000000001" customHeight="1">
      <c r="A1128" s="1" t="s">
        <v>1077</v>
      </c>
      <c r="B1128" s="1"/>
    </row>
    <row r="1129" spans="1:2" s="2" customFormat="1" ht="20.100000000000001" customHeight="1">
      <c r="A1129" s="1" t="s">
        <v>1078</v>
      </c>
      <c r="B1129" s="1"/>
    </row>
    <row r="1130" spans="1:2" s="2" customFormat="1" ht="20.100000000000001" customHeight="1">
      <c r="A1130" s="1" t="s">
        <v>1079</v>
      </c>
      <c r="B1130" s="1"/>
    </row>
    <row r="1131" spans="1:2" s="2" customFormat="1" ht="20.100000000000001" customHeight="1">
      <c r="A1131" s="1" t="s">
        <v>1080</v>
      </c>
      <c r="B1131" s="1"/>
    </row>
    <row r="1132" spans="1:2" s="2" customFormat="1" ht="20.100000000000001" customHeight="1">
      <c r="A1132" s="1" t="s">
        <v>1081</v>
      </c>
      <c r="B1132" s="1"/>
    </row>
    <row r="1133" spans="1:2" s="2" customFormat="1" ht="20.100000000000001" customHeight="1">
      <c r="A1133" s="1" t="s">
        <v>1082</v>
      </c>
      <c r="B1133" s="1"/>
    </row>
    <row r="1134" spans="1:2" s="2" customFormat="1" ht="20.100000000000001" customHeight="1">
      <c r="A1134" s="1" t="s">
        <v>1083</v>
      </c>
      <c r="B1134" s="1"/>
    </row>
    <row r="1135" spans="1:2" s="2" customFormat="1" ht="20.100000000000001" customHeight="1">
      <c r="A1135" s="1" t="s">
        <v>1084</v>
      </c>
      <c r="B1135" s="1"/>
    </row>
    <row r="1136" spans="1:2" s="2" customFormat="1" ht="20.100000000000001" customHeight="1">
      <c r="A1136" s="1" t="s">
        <v>1085</v>
      </c>
      <c r="B1136" s="1"/>
    </row>
    <row r="1137" spans="1:2" s="2" customFormat="1" ht="20.100000000000001" customHeight="1">
      <c r="A1137" s="1" t="s">
        <v>1086</v>
      </c>
      <c r="B1137" s="1"/>
    </row>
    <row r="1138" spans="1:2" s="2" customFormat="1" ht="20.100000000000001" customHeight="1">
      <c r="A1138" s="1" t="s">
        <v>1087</v>
      </c>
      <c r="B1138" s="1"/>
    </row>
    <row r="1139" spans="1:2" s="2" customFormat="1" ht="20.100000000000001" customHeight="1">
      <c r="A1139" s="1" t="s">
        <v>1088</v>
      </c>
      <c r="B1139" s="1"/>
    </row>
    <row r="1140" spans="1:2" s="2" customFormat="1" ht="20.100000000000001" customHeight="1">
      <c r="A1140" s="1" t="s">
        <v>1089</v>
      </c>
      <c r="B1140" s="1"/>
    </row>
    <row r="1141" spans="1:2" s="2" customFormat="1" ht="20.100000000000001" customHeight="1">
      <c r="A1141" s="1" t="s">
        <v>1090</v>
      </c>
      <c r="B1141" s="1"/>
    </row>
    <row r="1142" spans="1:2" s="2" customFormat="1" ht="20.100000000000001" customHeight="1">
      <c r="A1142" s="1" t="s">
        <v>1091</v>
      </c>
      <c r="B1142" s="1"/>
    </row>
    <row r="1143" spans="1:2" s="2" customFormat="1" ht="20.100000000000001" customHeight="1">
      <c r="A1143" s="1" t="s">
        <v>1092</v>
      </c>
      <c r="B1143" s="1"/>
    </row>
    <row r="1144" spans="1:2" s="2" customFormat="1" ht="20.100000000000001" customHeight="1">
      <c r="A1144" s="1" t="s">
        <v>1093</v>
      </c>
      <c r="B1144" s="1"/>
    </row>
    <row r="1145" spans="1:2" s="2" customFormat="1" ht="20.100000000000001" customHeight="1">
      <c r="A1145" s="1" t="s">
        <v>1094</v>
      </c>
      <c r="B1145" s="1"/>
    </row>
    <row r="1146" spans="1:2" s="2" customFormat="1" ht="20.100000000000001" customHeight="1">
      <c r="A1146" s="1" t="s">
        <v>1095</v>
      </c>
      <c r="B1146" s="1"/>
    </row>
    <row r="1147" spans="1:2" s="2" customFormat="1" ht="20.100000000000001" customHeight="1">
      <c r="A1147" s="1" t="s">
        <v>1096</v>
      </c>
      <c r="B1147" s="1"/>
    </row>
    <row r="1148" spans="1:2" s="2" customFormat="1" ht="20.100000000000001" customHeight="1">
      <c r="A1148" s="1" t="s">
        <v>1097</v>
      </c>
      <c r="B1148" s="1"/>
    </row>
    <row r="1149" spans="1:2" s="2" customFormat="1" ht="20.100000000000001" customHeight="1">
      <c r="A1149" s="1" t="s">
        <v>1037</v>
      </c>
      <c r="B1149" s="1"/>
    </row>
    <row r="1150" spans="1:2" s="2" customFormat="1" ht="20.100000000000001" customHeight="1">
      <c r="A1150" s="1" t="s">
        <v>1098</v>
      </c>
      <c r="B1150" s="1"/>
    </row>
    <row r="1151" spans="1:2" s="2" customFormat="1" ht="20.100000000000001" customHeight="1">
      <c r="A1151" s="1" t="s">
        <v>977</v>
      </c>
      <c r="B1151" s="1"/>
    </row>
    <row r="1152" spans="1:2" s="2" customFormat="1" ht="20.100000000000001" customHeight="1">
      <c r="A1152" s="1" t="s">
        <v>1099</v>
      </c>
      <c r="B1152" s="1"/>
    </row>
    <row r="1153" spans="1:2" s="2" customFormat="1" ht="20.100000000000001" customHeight="1">
      <c r="A1153" s="1" t="s">
        <v>1100</v>
      </c>
      <c r="B1153" s="1"/>
    </row>
    <row r="1154" spans="1:2" s="2" customFormat="1" ht="20.100000000000001" customHeight="1">
      <c r="A1154" s="1" t="s">
        <v>1101</v>
      </c>
      <c r="B1154" s="1"/>
    </row>
    <row r="1155" spans="1:2" s="2" customFormat="1" ht="20.100000000000001" customHeight="1">
      <c r="A1155" s="1" t="s">
        <v>1102</v>
      </c>
      <c r="B1155" s="1"/>
    </row>
    <row r="1156" spans="1:2" s="2" customFormat="1" ht="20.100000000000001" customHeight="1">
      <c r="A1156" s="1" t="s">
        <v>1103</v>
      </c>
      <c r="B1156" s="1"/>
    </row>
    <row r="1157" spans="1:2" s="2" customFormat="1" ht="20.100000000000001" customHeight="1">
      <c r="A1157" s="1" t="s">
        <v>983</v>
      </c>
      <c r="B1157" s="1"/>
    </row>
    <row r="1158" spans="1:2" s="2" customFormat="1" ht="20.100000000000001" customHeight="1">
      <c r="A1158" s="1" t="s">
        <v>1104</v>
      </c>
      <c r="B1158" s="1"/>
    </row>
    <row r="1159" spans="1:2" s="2" customFormat="1" ht="20.100000000000001" customHeight="1">
      <c r="A1159" s="1" t="s">
        <v>1045</v>
      </c>
      <c r="B1159" s="1"/>
    </row>
    <row r="1160" spans="1:2" s="2" customFormat="1" ht="20.100000000000001" customHeight="1">
      <c r="A1160" s="1" t="s">
        <v>1105</v>
      </c>
      <c r="B1160" s="1"/>
    </row>
    <row r="1161" spans="1:2" s="2" customFormat="1" ht="20.100000000000001" customHeight="1">
      <c r="A1161" s="1" t="s">
        <v>1106</v>
      </c>
      <c r="B1161" s="1"/>
    </row>
    <row r="1162" spans="1:2" s="2" customFormat="1" ht="20.100000000000001" customHeight="1">
      <c r="A1162" s="1" t="s">
        <v>1107</v>
      </c>
      <c r="B1162" s="1"/>
    </row>
    <row r="1163" spans="1:2" s="2" customFormat="1" ht="20.100000000000001" customHeight="1">
      <c r="A1163" s="1" t="s">
        <v>1108</v>
      </c>
      <c r="B1163" s="1"/>
    </row>
    <row r="1164" spans="1:2" s="2" customFormat="1" ht="20.100000000000001" customHeight="1">
      <c r="A1164" s="1" t="s">
        <v>1109</v>
      </c>
      <c r="B1164" s="1"/>
    </row>
    <row r="1165" spans="1:2" s="2" customFormat="1" ht="20.100000000000001" customHeight="1">
      <c r="A1165" s="1" t="s">
        <v>1110</v>
      </c>
      <c r="B1165" s="1"/>
    </row>
    <row r="1166" spans="1:2" s="2" customFormat="1" ht="20.100000000000001" customHeight="1">
      <c r="A1166" s="1" t="s">
        <v>1111</v>
      </c>
      <c r="B1166" s="1"/>
    </row>
    <row r="1167" spans="1:2" s="2" customFormat="1" ht="20.100000000000001" customHeight="1">
      <c r="A1167" s="1" t="s">
        <v>1112</v>
      </c>
      <c r="B1167" s="1"/>
    </row>
    <row r="1168" spans="1:2" s="2" customFormat="1" ht="20.100000000000001" customHeight="1">
      <c r="A1168" s="1" t="s">
        <v>1113</v>
      </c>
      <c r="B1168" s="1"/>
    </row>
    <row r="1169" spans="1:2" s="2" customFormat="1" ht="20.100000000000001" customHeight="1">
      <c r="A1169" s="1" t="s">
        <v>1114</v>
      </c>
      <c r="B1169" s="1"/>
    </row>
    <row r="1170" spans="1:2" s="2" customFormat="1" ht="20.100000000000001" customHeight="1">
      <c r="A1170" s="1" t="s">
        <v>1115</v>
      </c>
      <c r="B1170" s="1"/>
    </row>
    <row r="1171" spans="1:2" s="2" customFormat="1" ht="20.100000000000001" customHeight="1">
      <c r="A1171" s="1" t="s">
        <v>1116</v>
      </c>
      <c r="B1171" s="1"/>
    </row>
    <row r="1172" spans="1:2" s="2" customFormat="1" ht="20.100000000000001" customHeight="1">
      <c r="A1172" s="1" t="s">
        <v>1117</v>
      </c>
      <c r="B1172" s="1"/>
    </row>
    <row r="1173" spans="1:2" s="2" customFormat="1" ht="20.100000000000001" customHeight="1">
      <c r="A1173" s="1" t="s">
        <v>1118</v>
      </c>
      <c r="B1173" s="1"/>
    </row>
    <row r="1174" spans="1:2" s="2" customFormat="1" ht="20.100000000000001" customHeight="1">
      <c r="A1174" s="1" t="s">
        <v>1119</v>
      </c>
      <c r="B1174" s="1"/>
    </row>
    <row r="1175" spans="1:2" s="2" customFormat="1" ht="20.100000000000001" customHeight="1">
      <c r="A1175" s="1" t="s">
        <v>1120</v>
      </c>
      <c r="B1175" s="1"/>
    </row>
    <row r="1176" spans="1:2" s="2" customFormat="1" ht="20.100000000000001" customHeight="1">
      <c r="A1176" s="1" t="s">
        <v>1121</v>
      </c>
      <c r="B1176" s="1"/>
    </row>
    <row r="1177" spans="1:2" s="2" customFormat="1" ht="20.100000000000001" customHeight="1">
      <c r="A1177" s="1" t="s">
        <v>1122</v>
      </c>
      <c r="B1177" s="1"/>
    </row>
    <row r="1178" spans="1:2" s="2" customFormat="1" ht="20.100000000000001" customHeight="1">
      <c r="A1178" s="1" t="s">
        <v>1123</v>
      </c>
      <c r="B1178" s="1"/>
    </row>
    <row r="1179" spans="1:2" s="2" customFormat="1" ht="20.100000000000001" customHeight="1">
      <c r="A1179" s="1" t="s">
        <v>1124</v>
      </c>
      <c r="B1179" s="1"/>
    </row>
    <row r="1180" spans="1:2" s="2" customFormat="1" ht="20.100000000000001" customHeight="1">
      <c r="A1180" s="1" t="s">
        <v>1125</v>
      </c>
      <c r="B1180" s="1"/>
    </row>
    <row r="1181" spans="1:2" s="2" customFormat="1" ht="20.100000000000001" customHeight="1">
      <c r="A1181" s="1" t="s">
        <v>1126</v>
      </c>
      <c r="B1181" s="1"/>
    </row>
    <row r="1182" spans="1:2" s="2" customFormat="1" ht="20.100000000000001" customHeight="1">
      <c r="A1182" s="1" t="s">
        <v>1127</v>
      </c>
      <c r="B1182" s="1"/>
    </row>
    <row r="1183" spans="1:2" s="2" customFormat="1" ht="20.100000000000001" customHeight="1">
      <c r="A1183" s="1" t="s">
        <v>1128</v>
      </c>
      <c r="B1183" s="1"/>
    </row>
    <row r="1184" spans="1:2" s="2" customFormat="1" ht="20.100000000000001" customHeight="1">
      <c r="A1184" s="1" t="s">
        <v>1129</v>
      </c>
      <c r="B1184" s="1"/>
    </row>
    <row r="1185" spans="1:2" s="2" customFormat="1" ht="20.100000000000001" customHeight="1">
      <c r="A1185" s="1" t="s">
        <v>1130</v>
      </c>
      <c r="B1185" s="1"/>
    </row>
    <row r="1186" spans="1:2" s="2" customFormat="1" ht="20.100000000000001" customHeight="1">
      <c r="A1186" s="1" t="s">
        <v>1131</v>
      </c>
      <c r="B1186" s="1"/>
    </row>
    <row r="1187" spans="1:2" s="2" customFormat="1" ht="20.100000000000001" customHeight="1">
      <c r="A1187" s="1" t="s">
        <v>1132</v>
      </c>
      <c r="B1187" s="1"/>
    </row>
    <row r="1188" spans="1:2" s="2" customFormat="1" ht="20.100000000000001" customHeight="1">
      <c r="A1188" s="1" t="s">
        <v>1133</v>
      </c>
      <c r="B1188" s="1"/>
    </row>
    <row r="1189" spans="1:2" s="2" customFormat="1" ht="20.100000000000001" customHeight="1">
      <c r="A1189" s="1" t="s">
        <v>1134</v>
      </c>
      <c r="B1189" s="1"/>
    </row>
    <row r="1190" spans="1:2" s="2" customFormat="1" ht="20.100000000000001" customHeight="1">
      <c r="A1190" s="1" t="s">
        <v>1135</v>
      </c>
      <c r="B1190" s="1"/>
    </row>
    <row r="1191" spans="1:2" s="2" customFormat="1" ht="20.100000000000001" customHeight="1">
      <c r="A1191" s="1" t="s">
        <v>1136</v>
      </c>
      <c r="B1191" s="1"/>
    </row>
    <row r="1192" spans="1:2" s="2" customFormat="1" ht="20.100000000000001" customHeight="1">
      <c r="A1192" s="1" t="s">
        <v>1137</v>
      </c>
      <c r="B1192" s="1"/>
    </row>
    <row r="1193" spans="1:2" s="2" customFormat="1" ht="20.100000000000001" customHeight="1">
      <c r="A1193" s="1" t="s">
        <v>1138</v>
      </c>
      <c r="B1193" s="1"/>
    </row>
    <row r="1194" spans="1:2" s="2" customFormat="1" ht="20.100000000000001" customHeight="1">
      <c r="A1194" s="1" t="s">
        <v>1139</v>
      </c>
      <c r="B1194" s="1"/>
    </row>
    <row r="1195" spans="1:2" s="2" customFormat="1" ht="20.100000000000001" customHeight="1">
      <c r="A1195" s="1" t="s">
        <v>1140</v>
      </c>
      <c r="B1195" s="1"/>
    </row>
    <row r="1196" spans="1:2" s="2" customFormat="1" ht="20.100000000000001" customHeight="1">
      <c r="A1196" s="1" t="s">
        <v>1141</v>
      </c>
      <c r="B1196" s="1"/>
    </row>
    <row r="1197" spans="1:2" s="2" customFormat="1" ht="20.100000000000001" customHeight="1">
      <c r="A1197" s="1" t="s">
        <v>1142</v>
      </c>
      <c r="B1197" s="1"/>
    </row>
    <row r="1198" spans="1:2" s="2" customFormat="1" ht="20.100000000000001" customHeight="1">
      <c r="A1198" s="1" t="s">
        <v>1143</v>
      </c>
      <c r="B1198" s="1"/>
    </row>
    <row r="1199" spans="1:2" s="2" customFormat="1" ht="20.100000000000001" customHeight="1">
      <c r="A1199" s="1" t="s">
        <v>1144</v>
      </c>
      <c r="B1199" s="1"/>
    </row>
    <row r="1200" spans="1:2" s="2" customFormat="1" ht="20.100000000000001" customHeight="1">
      <c r="A1200" s="1" t="s">
        <v>1145</v>
      </c>
      <c r="B1200" s="1"/>
    </row>
    <row r="1201" spans="1:2" s="2" customFormat="1" ht="20.100000000000001" customHeight="1">
      <c r="A1201" s="1" t="s">
        <v>1146</v>
      </c>
      <c r="B1201" s="1"/>
    </row>
    <row r="1202" spans="1:2" s="2" customFormat="1" ht="20.100000000000001" customHeight="1">
      <c r="A1202" s="1" t="s">
        <v>1147</v>
      </c>
      <c r="B1202" s="1"/>
    </row>
    <row r="1203" spans="1:2" s="2" customFormat="1" ht="20.100000000000001" customHeight="1">
      <c r="A1203" s="1" t="s">
        <v>1148</v>
      </c>
      <c r="B1203" s="1"/>
    </row>
    <row r="1204" spans="1:2" s="2" customFormat="1" ht="20.100000000000001" customHeight="1">
      <c r="A1204" s="1" t="s">
        <v>1149</v>
      </c>
      <c r="B1204" s="1"/>
    </row>
    <row r="1205" spans="1:2" s="2" customFormat="1" ht="20.100000000000001" customHeight="1">
      <c r="A1205" s="1" t="s">
        <v>1150</v>
      </c>
      <c r="B1205" s="1"/>
    </row>
    <row r="1206" spans="1:2" s="2" customFormat="1" ht="20.100000000000001" customHeight="1">
      <c r="A1206" s="1" t="s">
        <v>1151</v>
      </c>
      <c r="B1206" s="1"/>
    </row>
    <row r="1207" spans="1:2" s="2" customFormat="1" ht="20.100000000000001" customHeight="1">
      <c r="A1207" s="1" t="s">
        <v>1152</v>
      </c>
      <c r="B1207" s="1"/>
    </row>
    <row r="1208" spans="1:2" s="2" customFormat="1" ht="20.100000000000001" customHeight="1">
      <c r="A1208" s="1" t="s">
        <v>1153</v>
      </c>
      <c r="B1208" s="1"/>
    </row>
    <row r="1209" spans="1:2" s="2" customFormat="1" ht="20.100000000000001" customHeight="1">
      <c r="A1209" s="1" t="s">
        <v>1154</v>
      </c>
      <c r="B1209" s="1"/>
    </row>
    <row r="1210" spans="1:2" s="2" customFormat="1" ht="20.100000000000001" customHeight="1">
      <c r="A1210" s="1" t="s">
        <v>1155</v>
      </c>
      <c r="B1210" s="1"/>
    </row>
    <row r="1211" spans="1:2" s="2" customFormat="1" ht="20.100000000000001" customHeight="1">
      <c r="A1211" s="1" t="s">
        <v>1156</v>
      </c>
      <c r="B1211" s="1"/>
    </row>
    <row r="1212" spans="1:2" s="2" customFormat="1" ht="20.100000000000001" customHeight="1">
      <c r="A1212" s="1" t="s">
        <v>1157</v>
      </c>
      <c r="B1212" s="1"/>
    </row>
    <row r="1213" spans="1:2" s="2" customFormat="1" ht="20.100000000000001" customHeight="1">
      <c r="A1213" s="1" t="s">
        <v>1158</v>
      </c>
      <c r="B1213" s="1"/>
    </row>
    <row r="1214" spans="1:2" s="2" customFormat="1" ht="20.100000000000001" customHeight="1">
      <c r="A1214" s="1" t="s">
        <v>1159</v>
      </c>
      <c r="B1214" s="1"/>
    </row>
    <row r="1215" spans="1:2" s="2" customFormat="1" ht="20.100000000000001" customHeight="1">
      <c r="A1215" s="1" t="s">
        <v>1160</v>
      </c>
      <c r="B1215" s="1"/>
    </row>
    <row r="1216" spans="1:2" s="2" customFormat="1" ht="20.100000000000001" customHeight="1">
      <c r="A1216" s="1" t="s">
        <v>1161</v>
      </c>
      <c r="B1216" s="1"/>
    </row>
    <row r="1217" spans="1:2" s="2" customFormat="1" ht="20.100000000000001" customHeight="1">
      <c r="A1217" s="1" t="s">
        <v>1162</v>
      </c>
      <c r="B1217" s="1"/>
    </row>
    <row r="1218" spans="1:2" s="2" customFormat="1" ht="20.100000000000001" customHeight="1">
      <c r="A1218" s="1" t="s">
        <v>980</v>
      </c>
      <c r="B1218" s="1"/>
    </row>
    <row r="1219" spans="1:2" s="2" customFormat="1" ht="20.100000000000001" customHeight="1">
      <c r="A1219" s="1" t="s">
        <v>1163</v>
      </c>
      <c r="B1219" s="1"/>
    </row>
    <row r="1220" spans="1:2" s="2" customFormat="1" ht="20.100000000000001" customHeight="1">
      <c r="A1220" s="1" t="s">
        <v>1164</v>
      </c>
      <c r="B1220" s="1"/>
    </row>
    <row r="1221" spans="1:2" s="2" customFormat="1" ht="20.100000000000001" customHeight="1">
      <c r="A1221" s="1" t="s">
        <v>1165</v>
      </c>
      <c r="B1221" s="1"/>
    </row>
    <row r="1222" spans="1:2" s="2" customFormat="1" ht="20.100000000000001" customHeight="1">
      <c r="A1222" s="1" t="s">
        <v>1166</v>
      </c>
      <c r="B1222" s="1"/>
    </row>
    <row r="1223" spans="1:2" s="2" customFormat="1" ht="20.100000000000001" customHeight="1">
      <c r="A1223" s="1" t="s">
        <v>1167</v>
      </c>
      <c r="B1223" s="1"/>
    </row>
    <row r="1224" spans="1:2" s="2" customFormat="1" ht="20.100000000000001" customHeight="1">
      <c r="A1224" s="1" t="s">
        <v>982</v>
      </c>
      <c r="B1224" s="1"/>
    </row>
    <row r="1225" spans="1:2" s="2" customFormat="1" ht="20.100000000000001" customHeight="1">
      <c r="A1225" s="1" t="s">
        <v>1168</v>
      </c>
      <c r="B1225" s="1"/>
    </row>
    <row r="1226" spans="1:2" s="2" customFormat="1" ht="20.100000000000001" customHeight="1">
      <c r="A1226" s="1" t="s">
        <v>1169</v>
      </c>
      <c r="B1226" s="1"/>
    </row>
    <row r="1227" spans="1:2" s="2" customFormat="1" ht="20.100000000000001" customHeight="1">
      <c r="A1227" s="1" t="s">
        <v>1170</v>
      </c>
      <c r="B1227" s="1"/>
    </row>
    <row r="1228" spans="1:2" s="2" customFormat="1" ht="20.100000000000001" customHeight="1">
      <c r="A1228" s="1" t="s">
        <v>1171</v>
      </c>
      <c r="B1228" s="1"/>
    </row>
    <row r="1229" spans="1:2" s="2" customFormat="1" ht="20.100000000000001" customHeight="1">
      <c r="A1229" s="1" t="s">
        <v>1172</v>
      </c>
      <c r="B1229" s="1"/>
    </row>
    <row r="1230" spans="1:2" s="2" customFormat="1" ht="20.100000000000001" customHeight="1">
      <c r="A1230" s="1" t="s">
        <v>1173</v>
      </c>
      <c r="B1230" s="1"/>
    </row>
    <row r="1231" spans="1:2" s="2" customFormat="1" ht="20.100000000000001" customHeight="1">
      <c r="A1231" s="1" t="s">
        <v>1174</v>
      </c>
      <c r="B1231" s="1"/>
    </row>
    <row r="1232" spans="1:2" s="2" customFormat="1" ht="20.100000000000001" customHeight="1">
      <c r="A1232" s="1" t="s">
        <v>1175</v>
      </c>
      <c r="B1232" s="1"/>
    </row>
    <row r="1233" spans="1:2" s="2" customFormat="1" ht="20.100000000000001" customHeight="1">
      <c r="A1233" s="1" t="s">
        <v>1176</v>
      </c>
      <c r="B1233" s="1"/>
    </row>
    <row r="1234" spans="1:2" s="2" customFormat="1" ht="20.100000000000001" customHeight="1">
      <c r="A1234" s="1" t="s">
        <v>1177</v>
      </c>
      <c r="B1234" s="1"/>
    </row>
    <row r="1235" spans="1:2" s="2" customFormat="1" ht="20.100000000000001" customHeight="1">
      <c r="A1235" s="1" t="s">
        <v>1178</v>
      </c>
      <c r="B1235" s="1"/>
    </row>
    <row r="1236" spans="1:2" s="2" customFormat="1" ht="20.100000000000001" customHeight="1">
      <c r="A1236" s="1" t="s">
        <v>1179</v>
      </c>
      <c r="B1236" s="1"/>
    </row>
    <row r="1237" spans="1:2" s="2" customFormat="1" ht="20.100000000000001" customHeight="1">
      <c r="A1237" s="1" t="s">
        <v>1180</v>
      </c>
      <c r="B1237" s="1"/>
    </row>
    <row r="1238" spans="1:2" s="2" customFormat="1" ht="20.100000000000001" customHeight="1">
      <c r="A1238" s="1" t="s">
        <v>1181</v>
      </c>
      <c r="B1238" s="1"/>
    </row>
    <row r="1239" spans="1:2" s="2" customFormat="1" ht="20.100000000000001" customHeight="1">
      <c r="A1239" s="1" t="s">
        <v>1182</v>
      </c>
      <c r="B1239" s="1"/>
    </row>
    <row r="1240" spans="1:2" s="2" customFormat="1" ht="20.100000000000001" customHeight="1">
      <c r="A1240" s="1" t="s">
        <v>1183</v>
      </c>
      <c r="B1240" s="1"/>
    </row>
    <row r="1241" spans="1:2" s="2" customFormat="1" ht="20.100000000000001" customHeight="1">
      <c r="A1241" s="1" t="s">
        <v>1184</v>
      </c>
      <c r="B1241" s="1"/>
    </row>
    <row r="1242" spans="1:2" s="2" customFormat="1" ht="20.100000000000001" customHeight="1">
      <c r="A1242" s="1" t="s">
        <v>1185</v>
      </c>
      <c r="B1242" s="1"/>
    </row>
    <row r="1243" spans="1:2" s="2" customFormat="1" ht="20.100000000000001" customHeight="1">
      <c r="A1243" s="1" t="s">
        <v>1186</v>
      </c>
      <c r="B1243" s="1"/>
    </row>
    <row r="1244" spans="1:2" s="2" customFormat="1" ht="20.100000000000001" customHeight="1">
      <c r="A1244" s="1" t="s">
        <v>1187</v>
      </c>
      <c r="B1244" s="1"/>
    </row>
    <row r="1245" spans="1:2" s="2" customFormat="1" ht="20.100000000000001" customHeight="1">
      <c r="A1245" s="1" t="s">
        <v>1188</v>
      </c>
      <c r="B1245" s="1"/>
    </row>
    <row r="1246" spans="1:2" s="2" customFormat="1" ht="20.100000000000001" customHeight="1">
      <c r="A1246" s="1" t="s">
        <v>1189</v>
      </c>
      <c r="B1246" s="1"/>
    </row>
    <row r="1247" spans="1:2" s="2" customFormat="1" ht="20.100000000000001" customHeight="1">
      <c r="A1247" s="1" t="s">
        <v>1190</v>
      </c>
      <c r="B1247" s="1"/>
    </row>
    <row r="1248" spans="1:2" s="2" customFormat="1" ht="20.100000000000001" customHeight="1">
      <c r="A1248" s="1" t="s">
        <v>1191</v>
      </c>
      <c r="B1248" s="1"/>
    </row>
    <row r="1249" spans="1:2" s="2" customFormat="1" ht="20.100000000000001" customHeight="1">
      <c r="A1249" s="1" t="s">
        <v>1192</v>
      </c>
      <c r="B1249" s="1"/>
    </row>
    <row r="1250" spans="1:2" s="2" customFormat="1" ht="20.100000000000001" customHeight="1">
      <c r="A1250" s="1" t="s">
        <v>1193</v>
      </c>
      <c r="B1250" s="1"/>
    </row>
    <row r="1251" spans="1:2" s="2" customFormat="1" ht="20.100000000000001" customHeight="1">
      <c r="A1251" s="1" t="s">
        <v>1194</v>
      </c>
      <c r="B1251" s="1"/>
    </row>
    <row r="1252" spans="1:2" s="2" customFormat="1" ht="20.100000000000001" customHeight="1">
      <c r="A1252" s="1" t="s">
        <v>1195</v>
      </c>
      <c r="B1252" s="1"/>
    </row>
    <row r="1253" spans="1:2" s="2" customFormat="1" ht="20.100000000000001" customHeight="1">
      <c r="A1253" s="1" t="s">
        <v>1196</v>
      </c>
      <c r="B1253" s="1"/>
    </row>
    <row r="1254" spans="1:2" s="2" customFormat="1" ht="20.100000000000001" customHeight="1">
      <c r="A1254" s="1" t="s">
        <v>1197</v>
      </c>
      <c r="B1254" s="1"/>
    </row>
    <row r="1255" spans="1:2" s="2" customFormat="1" ht="20.100000000000001" customHeight="1">
      <c r="A1255" s="1" t="s">
        <v>1198</v>
      </c>
      <c r="B1255" s="1"/>
    </row>
    <row r="1256" spans="1:2" s="2" customFormat="1" ht="20.100000000000001" customHeight="1">
      <c r="A1256" s="1" t="s">
        <v>1199</v>
      </c>
      <c r="B1256" s="1"/>
    </row>
    <row r="1257" spans="1:2" s="2" customFormat="1" ht="20.100000000000001" customHeight="1">
      <c r="A1257" s="1" t="s">
        <v>1200</v>
      </c>
      <c r="B1257" s="1"/>
    </row>
    <row r="1258" spans="1:2" s="2" customFormat="1" ht="20.100000000000001" customHeight="1">
      <c r="A1258" s="1" t="s">
        <v>1201</v>
      </c>
      <c r="B1258" s="1"/>
    </row>
    <row r="1259" spans="1:2" s="2" customFormat="1" ht="20.100000000000001" customHeight="1">
      <c r="A1259" s="1" t="s">
        <v>1202</v>
      </c>
      <c r="B1259" s="1"/>
    </row>
    <row r="1260" spans="1:2" s="2" customFormat="1" ht="20.100000000000001" customHeight="1">
      <c r="A1260" s="1" t="s">
        <v>1203</v>
      </c>
      <c r="B1260" s="1"/>
    </row>
    <row r="1261" spans="1:2" s="2" customFormat="1" ht="20.100000000000001" customHeight="1">
      <c r="A1261" s="1" t="s">
        <v>1204</v>
      </c>
      <c r="B1261" s="1"/>
    </row>
    <row r="1262" spans="1:2" s="2" customFormat="1" ht="20.100000000000001" customHeight="1">
      <c r="A1262" s="1" t="s">
        <v>1205</v>
      </c>
      <c r="B1262" s="1"/>
    </row>
    <row r="1263" spans="1:2" s="2" customFormat="1" ht="20.100000000000001" customHeight="1">
      <c r="A1263" s="1" t="s">
        <v>1206</v>
      </c>
      <c r="B1263" s="1"/>
    </row>
    <row r="1264" spans="1:2" s="2" customFormat="1" ht="20.100000000000001" customHeight="1">
      <c r="A1264" s="1" t="s">
        <v>1207</v>
      </c>
      <c r="B1264" s="1"/>
    </row>
    <row r="1265" spans="1:2" s="2" customFormat="1" ht="20.100000000000001" customHeight="1">
      <c r="A1265" s="1" t="s">
        <v>1208</v>
      </c>
      <c r="B1265" s="1"/>
    </row>
    <row r="1266" spans="1:2" s="2" customFormat="1" ht="20.100000000000001" customHeight="1">
      <c r="A1266" s="1" t="s">
        <v>1209</v>
      </c>
      <c r="B1266" s="1"/>
    </row>
    <row r="1267" spans="1:2" s="2" customFormat="1" ht="20.100000000000001" customHeight="1">
      <c r="A1267" s="1" t="s">
        <v>1210</v>
      </c>
      <c r="B1267" s="1"/>
    </row>
    <row r="1268" spans="1:2" s="2" customFormat="1" ht="20.100000000000001" customHeight="1">
      <c r="A1268" s="1" t="s">
        <v>1211</v>
      </c>
      <c r="B1268" s="1"/>
    </row>
    <row r="1269" spans="1:2" s="2" customFormat="1" ht="20.100000000000001" customHeight="1">
      <c r="A1269" s="1" t="s">
        <v>1212</v>
      </c>
      <c r="B1269" s="1"/>
    </row>
    <row r="1270" spans="1:2" s="2" customFormat="1" ht="20.100000000000001" customHeight="1">
      <c r="A1270" s="1" t="s">
        <v>1213</v>
      </c>
      <c r="B1270" s="1"/>
    </row>
    <row r="1271" spans="1:2" s="2" customFormat="1" ht="20.100000000000001" customHeight="1">
      <c r="A1271" s="1" t="s">
        <v>1092</v>
      </c>
      <c r="B1271" s="1"/>
    </row>
    <row r="1272" spans="1:2" s="2" customFormat="1" ht="20.100000000000001" customHeight="1">
      <c r="A1272" s="1" t="s">
        <v>1214</v>
      </c>
      <c r="B1272" s="1"/>
    </row>
    <row r="1273" spans="1:2" s="2" customFormat="1" ht="20.100000000000001" customHeight="1">
      <c r="A1273" s="1" t="s">
        <v>1215</v>
      </c>
      <c r="B1273" s="1"/>
    </row>
    <row r="1274" spans="1:2" s="2" customFormat="1" ht="20.100000000000001" customHeight="1">
      <c r="A1274" s="1" t="s">
        <v>1216</v>
      </c>
      <c r="B1274" s="1"/>
    </row>
    <row r="1275" spans="1:2" s="2" customFormat="1" ht="20.100000000000001" customHeight="1">
      <c r="A1275" s="1" t="s">
        <v>1217</v>
      </c>
      <c r="B1275" s="1"/>
    </row>
    <row r="1276" spans="1:2" s="2" customFormat="1" ht="20.100000000000001" customHeight="1">
      <c r="A1276" s="1" t="s">
        <v>1218</v>
      </c>
      <c r="B1276" s="1"/>
    </row>
    <row r="1277" spans="1:2" s="2" customFormat="1" ht="20.100000000000001" customHeight="1">
      <c r="A1277" s="1" t="s">
        <v>1219</v>
      </c>
      <c r="B1277" s="1"/>
    </row>
    <row r="1278" spans="1:2" s="2" customFormat="1" ht="20.100000000000001" customHeight="1">
      <c r="A1278" s="1" t="s">
        <v>1220</v>
      </c>
      <c r="B1278" s="1"/>
    </row>
    <row r="1279" spans="1:2" s="2" customFormat="1" ht="20.100000000000001" customHeight="1">
      <c r="A1279" s="1" t="s">
        <v>1160</v>
      </c>
      <c r="B1279" s="1"/>
    </row>
    <row r="1280" spans="1:2" s="2" customFormat="1" ht="20.100000000000001" customHeight="1">
      <c r="A1280" s="1" t="s">
        <v>1221</v>
      </c>
      <c r="B1280" s="1"/>
    </row>
    <row r="1281" spans="1:2" s="2" customFormat="1" ht="20.100000000000001" customHeight="1">
      <c r="A1281" s="1" t="s">
        <v>1222</v>
      </c>
      <c r="B1281" s="1"/>
    </row>
    <row r="1282" spans="1:2" s="2" customFormat="1" ht="20.100000000000001" customHeight="1">
      <c r="A1282" s="1" t="s">
        <v>1041</v>
      </c>
      <c r="B1282" s="1"/>
    </row>
    <row r="1283" spans="1:2" s="2" customFormat="1" ht="20.100000000000001" customHeight="1">
      <c r="A1283" s="1" t="s">
        <v>1223</v>
      </c>
      <c r="B1283" s="1"/>
    </row>
    <row r="1284" spans="1:2" s="2" customFormat="1" ht="20.100000000000001" customHeight="1">
      <c r="A1284" s="1" t="s">
        <v>1224</v>
      </c>
      <c r="B1284" s="1"/>
    </row>
    <row r="1285" spans="1:2" s="2" customFormat="1" ht="20.100000000000001" customHeight="1">
      <c r="A1285" s="1" t="s">
        <v>1225</v>
      </c>
      <c r="B1285" s="1"/>
    </row>
    <row r="1286" spans="1:2" s="2" customFormat="1" ht="20.100000000000001" customHeight="1">
      <c r="A1286" s="1" t="s">
        <v>1226</v>
      </c>
      <c r="B1286" s="1"/>
    </row>
    <row r="1287" spans="1:2" s="2" customFormat="1" ht="20.100000000000001" customHeight="1">
      <c r="A1287" s="1" t="s">
        <v>1227</v>
      </c>
      <c r="B1287" s="1"/>
    </row>
    <row r="1288" spans="1:2" s="2" customFormat="1" ht="20.100000000000001" customHeight="1">
      <c r="A1288" s="1" t="s">
        <v>1228</v>
      </c>
      <c r="B1288" s="1"/>
    </row>
    <row r="1289" spans="1:2" s="2" customFormat="1" ht="20.100000000000001" customHeight="1">
      <c r="A1289" s="1" t="s">
        <v>1229</v>
      </c>
      <c r="B1289" s="1"/>
    </row>
    <row r="1290" spans="1:2" s="2" customFormat="1" ht="20.100000000000001" customHeight="1">
      <c r="A1290" s="1" t="s">
        <v>1230</v>
      </c>
      <c r="B1290" s="1"/>
    </row>
    <row r="1291" spans="1:2" s="2" customFormat="1" ht="20.100000000000001" customHeight="1">
      <c r="A1291" s="1" t="s">
        <v>983</v>
      </c>
      <c r="B1291" s="1"/>
    </row>
    <row r="1292" spans="1:2" s="2" customFormat="1" ht="20.100000000000001" customHeight="1">
      <c r="A1292" s="1" t="s">
        <v>1231</v>
      </c>
      <c r="B1292" s="1"/>
    </row>
    <row r="1293" spans="1:2" s="2" customFormat="1" ht="20.100000000000001" customHeight="1">
      <c r="A1293" s="1" t="s">
        <v>1232</v>
      </c>
      <c r="B1293" s="1"/>
    </row>
    <row r="1294" spans="1:2" s="2" customFormat="1" ht="20.100000000000001" customHeight="1">
      <c r="A1294" s="1" t="s">
        <v>1233</v>
      </c>
      <c r="B1294" s="1"/>
    </row>
    <row r="1295" spans="1:2" s="2" customFormat="1" ht="20.100000000000001" customHeight="1">
      <c r="A1295" s="1" t="s">
        <v>1234</v>
      </c>
      <c r="B1295" s="1"/>
    </row>
    <row r="1296" spans="1:2" s="2" customFormat="1" ht="20.100000000000001" customHeight="1">
      <c r="A1296" s="1" t="s">
        <v>1235</v>
      </c>
      <c r="B1296" s="1"/>
    </row>
    <row r="1297" spans="1:2" s="2" customFormat="1" ht="20.100000000000001" customHeight="1">
      <c r="A1297" s="1" t="s">
        <v>1236</v>
      </c>
      <c r="B1297" s="1"/>
    </row>
    <row r="1298" spans="1:2" s="2" customFormat="1" ht="20.100000000000001" customHeight="1">
      <c r="A1298" s="1" t="s">
        <v>1237</v>
      </c>
      <c r="B1298" s="1"/>
    </row>
    <row r="1299" spans="1:2" s="2" customFormat="1" ht="20.100000000000001" customHeight="1">
      <c r="A1299" s="1" t="s">
        <v>1238</v>
      </c>
      <c r="B1299" s="1"/>
    </row>
    <row r="1300" spans="1:2" s="2" customFormat="1" ht="20.100000000000001" customHeight="1">
      <c r="A1300" s="1" t="s">
        <v>1239</v>
      </c>
      <c r="B1300" s="1"/>
    </row>
    <row r="1301" spans="1:2" s="2" customFormat="1" ht="20.100000000000001" customHeight="1">
      <c r="A1301" s="1" t="s">
        <v>1240</v>
      </c>
      <c r="B1301" s="1"/>
    </row>
    <row r="1302" spans="1:2" s="2" customFormat="1" ht="20.100000000000001" customHeight="1">
      <c r="A1302" s="1" t="s">
        <v>1241</v>
      </c>
      <c r="B1302" s="1"/>
    </row>
    <row r="1303" spans="1:2" s="2" customFormat="1" ht="20.100000000000001" customHeight="1">
      <c r="A1303" s="1" t="s">
        <v>1242</v>
      </c>
      <c r="B1303" s="1"/>
    </row>
    <row r="1304" spans="1:2" s="2" customFormat="1" ht="20.100000000000001" customHeight="1">
      <c r="A1304" s="1" t="s">
        <v>1243</v>
      </c>
      <c r="B1304" s="1"/>
    </row>
    <row r="1305" spans="1:2" s="2" customFormat="1" ht="20.100000000000001" customHeight="1">
      <c r="A1305" s="1" t="s">
        <v>1244</v>
      </c>
      <c r="B1305" s="1"/>
    </row>
    <row r="1306" spans="1:2" s="2" customFormat="1" ht="20.100000000000001" customHeight="1">
      <c r="A1306" s="1" t="s">
        <v>1245</v>
      </c>
      <c r="B1306" s="1"/>
    </row>
    <row r="1307" spans="1:2" s="2" customFormat="1" ht="20.100000000000001" customHeight="1">
      <c r="A1307" s="1" t="s">
        <v>1246</v>
      </c>
      <c r="B1307" s="1"/>
    </row>
    <row r="1308" spans="1:2" s="2" customFormat="1" ht="20.100000000000001" customHeight="1">
      <c r="A1308" s="1">
        <v>24240</v>
      </c>
      <c r="B1308" s="1"/>
    </row>
    <row r="1309" spans="1:2" s="2" customFormat="1" ht="20.100000000000001" customHeight="1">
      <c r="A1309" s="1" t="s">
        <v>1247</v>
      </c>
      <c r="B1309" s="1"/>
    </row>
    <row r="1310" spans="1:2" s="2" customFormat="1" ht="20.100000000000001" customHeight="1">
      <c r="A1310" s="1" t="s">
        <v>1248</v>
      </c>
      <c r="B1310" s="1"/>
    </row>
    <row r="1311" spans="1:2" s="2" customFormat="1" ht="20.100000000000001" customHeight="1">
      <c r="A1311" s="1" t="s">
        <v>1249</v>
      </c>
      <c r="B1311" s="1"/>
    </row>
    <row r="1312" spans="1:2" s="2" customFormat="1" ht="20.100000000000001" customHeight="1">
      <c r="A1312" s="1" t="s">
        <v>1250</v>
      </c>
      <c r="B1312" s="1"/>
    </row>
    <row r="1313" spans="1:2" s="2" customFormat="1" ht="20.100000000000001" customHeight="1">
      <c r="A1313" s="1" t="s">
        <v>1251</v>
      </c>
      <c r="B1313" s="1"/>
    </row>
    <row r="1314" spans="1:2" s="2" customFormat="1" ht="20.100000000000001" customHeight="1">
      <c r="A1314" s="1" t="s">
        <v>1252</v>
      </c>
      <c r="B1314" s="1"/>
    </row>
    <row r="1315" spans="1:2" s="2" customFormat="1" ht="20.100000000000001" customHeight="1">
      <c r="A1315" s="1" t="s">
        <v>1253</v>
      </c>
      <c r="B1315" s="1"/>
    </row>
    <row r="1316" spans="1:2" s="2" customFormat="1" ht="20.100000000000001" customHeight="1">
      <c r="A1316" s="1" t="s">
        <v>1254</v>
      </c>
      <c r="B1316" s="1"/>
    </row>
    <row r="1317" spans="1:2" s="2" customFormat="1" ht="20.100000000000001" customHeight="1">
      <c r="A1317" s="1" t="s">
        <v>1255</v>
      </c>
      <c r="B1317" s="1"/>
    </row>
    <row r="1318" spans="1:2" s="2" customFormat="1" ht="20.100000000000001" customHeight="1">
      <c r="A1318" s="1" t="s">
        <v>1256</v>
      </c>
      <c r="B1318" s="1"/>
    </row>
    <row r="1319" spans="1:2" s="2" customFormat="1" ht="20.100000000000001" customHeight="1">
      <c r="A1319" s="1" t="s">
        <v>1257</v>
      </c>
      <c r="B1319" s="1"/>
    </row>
    <row r="1320" spans="1:2" s="2" customFormat="1" ht="20.100000000000001" customHeight="1">
      <c r="A1320" s="1" t="s">
        <v>1258</v>
      </c>
      <c r="B1320" s="1"/>
    </row>
    <row r="1321" spans="1:2" s="2" customFormat="1" ht="20.100000000000001" customHeight="1">
      <c r="A1321" s="1" t="s">
        <v>1259</v>
      </c>
      <c r="B1321" s="1"/>
    </row>
    <row r="1322" spans="1:2" s="2" customFormat="1" ht="20.100000000000001" customHeight="1">
      <c r="A1322" s="1" t="s">
        <v>1260</v>
      </c>
      <c r="B1322" s="1"/>
    </row>
    <row r="1323" spans="1:2" s="2" customFormat="1" ht="20.100000000000001" customHeight="1">
      <c r="A1323" s="1" t="s">
        <v>1261</v>
      </c>
      <c r="B1323" s="1"/>
    </row>
    <row r="1324" spans="1:2" s="2" customFormat="1" ht="20.100000000000001" customHeight="1">
      <c r="A1324" s="1" t="s">
        <v>1262</v>
      </c>
      <c r="B1324" s="1"/>
    </row>
    <row r="1325" spans="1:2" s="2" customFormat="1" ht="20.100000000000001" customHeight="1">
      <c r="A1325" s="1" t="s">
        <v>1263</v>
      </c>
      <c r="B1325" s="1"/>
    </row>
    <row r="1326" spans="1:2" s="2" customFormat="1" ht="20.100000000000001" customHeight="1">
      <c r="A1326" s="1" t="s">
        <v>1264</v>
      </c>
      <c r="B1326" s="1"/>
    </row>
    <row r="1327" spans="1:2" s="2" customFormat="1" ht="20.100000000000001" customHeight="1">
      <c r="A1327" s="1" t="s">
        <v>1265</v>
      </c>
      <c r="B1327" s="1"/>
    </row>
    <row r="1328" spans="1:2" s="2" customFormat="1" ht="20.100000000000001" customHeight="1">
      <c r="A1328" s="1" t="s">
        <v>1266</v>
      </c>
      <c r="B1328" s="1"/>
    </row>
    <row r="1329" spans="1:2" s="2" customFormat="1" ht="20.100000000000001" customHeight="1">
      <c r="A1329" s="1" t="s">
        <v>1267</v>
      </c>
      <c r="B1329" s="1"/>
    </row>
    <row r="1330" spans="1:2" s="2" customFormat="1" ht="20.100000000000001" customHeight="1">
      <c r="A1330" s="1" t="s">
        <v>1268</v>
      </c>
      <c r="B1330" s="1"/>
    </row>
    <row r="1331" spans="1:2" s="2" customFormat="1" ht="20.100000000000001" customHeight="1">
      <c r="A1331" s="1" t="s">
        <v>1269</v>
      </c>
      <c r="B1331" s="1"/>
    </row>
    <row r="1332" spans="1:2" s="2" customFormat="1" ht="20.100000000000001" customHeight="1">
      <c r="A1332" s="1" t="s">
        <v>1270</v>
      </c>
      <c r="B1332" s="1"/>
    </row>
    <row r="1333" spans="1:2" s="2" customFormat="1" ht="20.100000000000001" customHeight="1">
      <c r="A1333" s="1" t="s">
        <v>1271</v>
      </c>
      <c r="B1333" s="1"/>
    </row>
    <row r="1334" spans="1:2" s="2" customFormat="1" ht="20.100000000000001" customHeight="1">
      <c r="A1334" s="1" t="s">
        <v>1272</v>
      </c>
      <c r="B1334" s="1"/>
    </row>
    <row r="1335" spans="1:2" s="2" customFormat="1" ht="20.100000000000001" customHeight="1">
      <c r="A1335" s="1" t="s">
        <v>1273</v>
      </c>
      <c r="B1335" s="1"/>
    </row>
    <row r="1336" spans="1:2" s="2" customFormat="1" ht="20.100000000000001" customHeight="1">
      <c r="A1336" s="1" t="s">
        <v>1274</v>
      </c>
      <c r="B1336" s="1"/>
    </row>
    <row r="1337" spans="1:2" s="2" customFormat="1" ht="20.100000000000001" customHeight="1">
      <c r="A1337" s="1" t="s">
        <v>1275</v>
      </c>
      <c r="B1337" s="1"/>
    </row>
    <row r="1338" spans="1:2" s="2" customFormat="1" ht="20.100000000000001" customHeight="1">
      <c r="A1338" s="1" t="s">
        <v>1276</v>
      </c>
      <c r="B1338" s="1"/>
    </row>
    <row r="1339" spans="1:2" s="2" customFormat="1" ht="20.100000000000001" customHeight="1">
      <c r="A1339" s="1" t="s">
        <v>1277</v>
      </c>
      <c r="B1339" s="1"/>
    </row>
    <row r="1340" spans="1:2" s="2" customFormat="1" ht="20.100000000000001" customHeight="1">
      <c r="A1340" s="1" t="s">
        <v>1278</v>
      </c>
      <c r="B1340" s="1"/>
    </row>
    <row r="1341" spans="1:2" s="2" customFormat="1" ht="20.100000000000001" customHeight="1">
      <c r="A1341" s="1" t="s">
        <v>975</v>
      </c>
      <c r="B1341" s="1"/>
    </row>
    <row r="1342" spans="1:2" s="2" customFormat="1" ht="20.100000000000001" customHeight="1">
      <c r="A1342" s="1" t="s">
        <v>1279</v>
      </c>
      <c r="B1342" s="1"/>
    </row>
    <row r="1343" spans="1:2" s="2" customFormat="1" ht="20.100000000000001" customHeight="1">
      <c r="A1343" s="1" t="s">
        <v>1280</v>
      </c>
      <c r="B1343" s="1"/>
    </row>
    <row r="1344" spans="1:2" s="2" customFormat="1" ht="20.100000000000001" customHeight="1">
      <c r="A1344" s="1" t="s">
        <v>1281</v>
      </c>
      <c r="B1344" s="1"/>
    </row>
    <row r="1345" spans="1:2" s="2" customFormat="1" ht="20.100000000000001" customHeight="1">
      <c r="A1345" s="1" t="s">
        <v>1162</v>
      </c>
      <c r="B1345" s="1"/>
    </row>
    <row r="1346" spans="1:2" s="2" customFormat="1" ht="20.100000000000001" customHeight="1">
      <c r="A1346" s="1" t="s">
        <v>1282</v>
      </c>
      <c r="B1346" s="1"/>
    </row>
    <row r="1347" spans="1:2" s="2" customFormat="1" ht="20.100000000000001" customHeight="1">
      <c r="A1347" s="1" t="s">
        <v>1283</v>
      </c>
      <c r="B1347" s="1"/>
    </row>
    <row r="1348" spans="1:2" s="2" customFormat="1" ht="20.100000000000001" customHeight="1">
      <c r="A1348" s="1" t="s">
        <v>1284</v>
      </c>
      <c r="B1348" s="1"/>
    </row>
    <row r="1349" spans="1:2" s="2" customFormat="1" ht="20.100000000000001" customHeight="1">
      <c r="A1349" s="1" t="s">
        <v>1228</v>
      </c>
      <c r="B1349" s="1"/>
    </row>
    <row r="1350" spans="1:2" s="2" customFormat="1" ht="20.100000000000001" customHeight="1">
      <c r="A1350" s="1" t="s">
        <v>1285</v>
      </c>
      <c r="B1350" s="1"/>
    </row>
    <row r="1351" spans="1:2" s="2" customFormat="1" ht="20.100000000000001" customHeight="1">
      <c r="A1351" s="1" t="s">
        <v>1286</v>
      </c>
      <c r="B1351" s="1"/>
    </row>
    <row r="1352" spans="1:2" s="2" customFormat="1" ht="20.100000000000001" customHeight="1">
      <c r="A1352" s="1" t="s">
        <v>1287</v>
      </c>
      <c r="B1352" s="1"/>
    </row>
    <row r="1353" spans="1:2" s="2" customFormat="1" ht="20.100000000000001" customHeight="1">
      <c r="A1353" s="1" t="s">
        <v>1288</v>
      </c>
      <c r="B1353" s="1"/>
    </row>
    <row r="1354" spans="1:2" s="2" customFormat="1" ht="20.100000000000001" customHeight="1">
      <c r="A1354" s="1" t="s">
        <v>1289</v>
      </c>
      <c r="B1354" s="1"/>
    </row>
    <row r="1355" spans="1:2" s="2" customFormat="1" ht="20.100000000000001" customHeight="1">
      <c r="A1355" s="1" t="s">
        <v>1290</v>
      </c>
      <c r="B1355" s="1"/>
    </row>
    <row r="1356" spans="1:2" s="2" customFormat="1" ht="20.100000000000001" customHeight="1">
      <c r="A1356" s="1" t="s">
        <v>1291</v>
      </c>
      <c r="B1356" s="1"/>
    </row>
    <row r="1357" spans="1:2" s="2" customFormat="1" ht="20.100000000000001" customHeight="1">
      <c r="A1357" s="1" t="s">
        <v>1292</v>
      </c>
      <c r="B1357" s="1"/>
    </row>
    <row r="1358" spans="1:2" s="2" customFormat="1" ht="20.100000000000001" customHeight="1">
      <c r="A1358" s="1" t="s">
        <v>1293</v>
      </c>
      <c r="B1358" s="1"/>
    </row>
    <row r="1359" spans="1:2" s="2" customFormat="1" ht="20.100000000000001" customHeight="1">
      <c r="A1359" s="1" t="s">
        <v>1294</v>
      </c>
      <c r="B1359" s="1"/>
    </row>
    <row r="1360" spans="1:2" s="2" customFormat="1" ht="20.100000000000001" customHeight="1">
      <c r="A1360" s="1" t="s">
        <v>1295</v>
      </c>
      <c r="B1360" s="1"/>
    </row>
    <row r="1361" spans="1:2" s="2" customFormat="1" ht="20.100000000000001" customHeight="1">
      <c r="A1361" s="1" t="s">
        <v>1296</v>
      </c>
      <c r="B1361" s="1"/>
    </row>
    <row r="1362" spans="1:2" s="2" customFormat="1" ht="20.100000000000001" customHeight="1">
      <c r="A1362" s="1" t="s">
        <v>1297</v>
      </c>
      <c r="B1362" s="1"/>
    </row>
    <row r="1363" spans="1:2" s="2" customFormat="1" ht="20.100000000000001" customHeight="1">
      <c r="A1363" s="1" t="s">
        <v>1298</v>
      </c>
      <c r="B1363" s="1"/>
    </row>
    <row r="1364" spans="1:2" s="2" customFormat="1" ht="20.100000000000001" customHeight="1">
      <c r="A1364" s="1" t="s">
        <v>1299</v>
      </c>
      <c r="B1364" s="1"/>
    </row>
    <row r="1365" spans="1:2" s="2" customFormat="1" ht="20.100000000000001" customHeight="1">
      <c r="A1365" s="1" t="s">
        <v>1300</v>
      </c>
      <c r="B1365" s="1"/>
    </row>
    <row r="1366" spans="1:2" s="2" customFormat="1" ht="20.100000000000001" customHeight="1">
      <c r="A1366" s="1" t="s">
        <v>1301</v>
      </c>
      <c r="B1366" s="1"/>
    </row>
    <row r="1367" spans="1:2" s="2" customFormat="1" ht="20.100000000000001" customHeight="1">
      <c r="A1367" s="1" t="s">
        <v>1302</v>
      </c>
      <c r="B1367" s="1"/>
    </row>
    <row r="1368" spans="1:2" s="2" customFormat="1" ht="20.100000000000001" customHeight="1">
      <c r="A1368" s="1" t="s">
        <v>1303</v>
      </c>
      <c r="B1368" s="1"/>
    </row>
    <row r="1369" spans="1:2" s="2" customFormat="1" ht="20.100000000000001" customHeight="1">
      <c r="A1369" s="1" t="s">
        <v>1304</v>
      </c>
      <c r="B1369" s="1"/>
    </row>
    <row r="1370" spans="1:2" s="2" customFormat="1" ht="20.100000000000001" customHeight="1">
      <c r="A1370" s="1" t="s">
        <v>1305</v>
      </c>
      <c r="B1370" s="1"/>
    </row>
    <row r="1371" spans="1:2" s="2" customFormat="1" ht="20.100000000000001" customHeight="1">
      <c r="A1371" s="1" t="s">
        <v>1306</v>
      </c>
      <c r="B1371" s="1"/>
    </row>
    <row r="1372" spans="1:2" s="2" customFormat="1" ht="20.100000000000001" customHeight="1">
      <c r="A1372" s="1" t="s">
        <v>1307</v>
      </c>
      <c r="B1372" s="1"/>
    </row>
    <row r="1373" spans="1:2" s="2" customFormat="1" ht="20.100000000000001" customHeight="1">
      <c r="A1373" s="1" t="s">
        <v>1308</v>
      </c>
      <c r="B1373" s="1"/>
    </row>
    <row r="1374" spans="1:2" s="2" customFormat="1" ht="20.100000000000001" customHeight="1">
      <c r="A1374" s="1" t="s">
        <v>1309</v>
      </c>
      <c r="B1374" s="1"/>
    </row>
    <row r="1375" spans="1:2" s="2" customFormat="1" ht="20.100000000000001" customHeight="1">
      <c r="A1375" s="1" t="s">
        <v>1310</v>
      </c>
      <c r="B1375" s="1"/>
    </row>
    <row r="1376" spans="1:2" s="2" customFormat="1" ht="20.100000000000001" customHeight="1">
      <c r="A1376" s="1" t="s">
        <v>1311</v>
      </c>
      <c r="B1376" s="1"/>
    </row>
    <row r="1377" spans="1:2" s="2" customFormat="1" ht="20.100000000000001" customHeight="1">
      <c r="A1377" s="1" t="s">
        <v>1312</v>
      </c>
      <c r="B1377" s="1"/>
    </row>
    <row r="1378" spans="1:2" s="2" customFormat="1" ht="20.100000000000001" customHeight="1">
      <c r="A1378" s="1" t="s">
        <v>1313</v>
      </c>
      <c r="B1378" s="1"/>
    </row>
    <row r="1379" spans="1:2" s="2" customFormat="1" ht="20.100000000000001" customHeight="1">
      <c r="A1379" s="1" t="s">
        <v>1314</v>
      </c>
      <c r="B1379" s="1"/>
    </row>
    <row r="1380" spans="1:2" s="2" customFormat="1" ht="20.100000000000001" customHeight="1">
      <c r="A1380" s="1" t="s">
        <v>1315</v>
      </c>
      <c r="B1380" s="1"/>
    </row>
    <row r="1381" spans="1:2" s="2" customFormat="1" ht="20.100000000000001" customHeight="1">
      <c r="A1381" s="1" t="s">
        <v>1316</v>
      </c>
      <c r="B1381" s="1"/>
    </row>
    <row r="1382" spans="1:2" s="2" customFormat="1" ht="20.100000000000001" customHeight="1">
      <c r="A1382" s="1" t="s">
        <v>1317</v>
      </c>
      <c r="B1382" s="1"/>
    </row>
    <row r="1383" spans="1:2" s="2" customFormat="1" ht="20.100000000000001" customHeight="1">
      <c r="A1383" s="1" t="s">
        <v>1318</v>
      </c>
      <c r="B1383" s="1"/>
    </row>
    <row r="1384" spans="1:2" s="2" customFormat="1" ht="20.100000000000001" customHeight="1">
      <c r="A1384" s="1" t="s">
        <v>1319</v>
      </c>
      <c r="B1384" s="1"/>
    </row>
    <row r="1385" spans="1:2" s="2" customFormat="1" ht="20.100000000000001" customHeight="1">
      <c r="A1385" s="1" t="s">
        <v>1320</v>
      </c>
      <c r="B1385" s="1"/>
    </row>
    <row r="1386" spans="1:2" s="2" customFormat="1" ht="20.100000000000001" customHeight="1">
      <c r="A1386" s="1" t="s">
        <v>1321</v>
      </c>
      <c r="B1386" s="1"/>
    </row>
    <row r="1387" spans="1:2" s="2" customFormat="1" ht="20.100000000000001" customHeight="1">
      <c r="A1387" s="1" t="s">
        <v>1322</v>
      </c>
      <c r="B1387" s="1"/>
    </row>
    <row r="1388" spans="1:2" s="2" customFormat="1" ht="20.100000000000001" customHeight="1">
      <c r="A1388" s="1">
        <v>866082</v>
      </c>
      <c r="B1388" s="1"/>
    </row>
    <row r="1389" spans="1:2" s="2" customFormat="1" ht="20.100000000000001" customHeight="1">
      <c r="A1389" s="1" t="s">
        <v>1323</v>
      </c>
      <c r="B1389" s="1"/>
    </row>
    <row r="1390" spans="1:2" s="2" customFormat="1" ht="20.100000000000001" customHeight="1">
      <c r="A1390" s="1" t="s">
        <v>1324</v>
      </c>
      <c r="B1390" s="1"/>
    </row>
    <row r="1391" spans="1:2" s="2" customFormat="1" ht="20.100000000000001" customHeight="1">
      <c r="A1391" s="1" t="s">
        <v>1325</v>
      </c>
      <c r="B1391" s="1"/>
    </row>
    <row r="1392" spans="1:2" s="2" customFormat="1" ht="20.100000000000001" customHeight="1">
      <c r="A1392" s="1" t="s">
        <v>1326</v>
      </c>
      <c r="B1392" s="1"/>
    </row>
    <row r="1393" spans="1:2" s="2" customFormat="1" ht="20.100000000000001" customHeight="1">
      <c r="A1393" s="1" t="s">
        <v>1327</v>
      </c>
      <c r="B1393" s="1"/>
    </row>
    <row r="1394" spans="1:2" s="2" customFormat="1" ht="20.100000000000001" customHeight="1">
      <c r="A1394" s="1" t="s">
        <v>1328</v>
      </c>
      <c r="B1394" s="1"/>
    </row>
    <row r="1395" spans="1:2" s="2" customFormat="1" ht="20.100000000000001" customHeight="1">
      <c r="A1395" s="1" t="s">
        <v>1329</v>
      </c>
      <c r="B1395" s="1"/>
    </row>
    <row r="1396" spans="1:2" s="2" customFormat="1" ht="20.100000000000001" customHeight="1">
      <c r="A1396" s="1" t="s">
        <v>1330</v>
      </c>
      <c r="B1396" s="1"/>
    </row>
    <row r="1397" spans="1:2" s="2" customFormat="1" ht="20.100000000000001" customHeight="1">
      <c r="A1397" s="1" t="s">
        <v>1331</v>
      </c>
      <c r="B1397" s="1"/>
    </row>
    <row r="1398" spans="1:2" s="2" customFormat="1" ht="20.100000000000001" customHeight="1">
      <c r="A1398" s="1" t="s">
        <v>1332</v>
      </c>
      <c r="B1398" s="1"/>
    </row>
    <row r="1399" spans="1:2" s="2" customFormat="1" ht="20.100000000000001" customHeight="1">
      <c r="A1399" s="1" t="s">
        <v>1333</v>
      </c>
      <c r="B1399" s="1"/>
    </row>
    <row r="1400" spans="1:2" s="2" customFormat="1" ht="20.100000000000001" customHeight="1">
      <c r="A1400" s="1" t="s">
        <v>1334</v>
      </c>
      <c r="B1400" s="1"/>
    </row>
    <row r="1401" spans="1:2" s="2" customFormat="1" ht="20.100000000000001" customHeight="1">
      <c r="A1401" s="1" t="s">
        <v>1335</v>
      </c>
      <c r="B1401" s="1"/>
    </row>
    <row r="1402" spans="1:2" s="2" customFormat="1" ht="20.100000000000001" customHeight="1">
      <c r="A1402" s="1" t="s">
        <v>1336</v>
      </c>
      <c r="B1402" s="1"/>
    </row>
    <row r="1403" spans="1:2" s="2" customFormat="1" ht="20.100000000000001" customHeight="1">
      <c r="A1403" s="1" t="s">
        <v>1337</v>
      </c>
      <c r="B1403" s="1"/>
    </row>
    <row r="1404" spans="1:2" s="2" customFormat="1" ht="20.100000000000001" customHeight="1">
      <c r="A1404" s="1" t="s">
        <v>1338</v>
      </c>
      <c r="B1404" s="1"/>
    </row>
    <row r="1405" spans="1:2" s="2" customFormat="1" ht="20.100000000000001" customHeight="1">
      <c r="A1405" s="1" t="s">
        <v>1339</v>
      </c>
      <c r="B1405" s="1"/>
    </row>
    <row r="1406" spans="1:2" s="2" customFormat="1" ht="20.100000000000001" customHeight="1">
      <c r="A1406" s="1" t="s">
        <v>1340</v>
      </c>
      <c r="B1406" s="1"/>
    </row>
    <row r="1407" spans="1:2" s="2" customFormat="1" ht="20.100000000000001" customHeight="1">
      <c r="A1407" s="1" t="s">
        <v>1341</v>
      </c>
      <c r="B1407" s="1"/>
    </row>
    <row r="1408" spans="1:2" s="2" customFormat="1" ht="20.100000000000001" customHeight="1">
      <c r="A1408" s="1" t="s">
        <v>1342</v>
      </c>
      <c r="B1408" s="1"/>
    </row>
    <row r="1409" spans="1:2" s="2" customFormat="1" ht="20.100000000000001" customHeight="1">
      <c r="A1409" s="1" t="s">
        <v>1100</v>
      </c>
      <c r="B1409" s="1"/>
    </row>
    <row r="1410" spans="1:2" s="2" customFormat="1" ht="20.100000000000001" customHeight="1">
      <c r="A1410" s="1" t="s">
        <v>1343</v>
      </c>
      <c r="B1410" s="1"/>
    </row>
    <row r="1411" spans="1:2" s="2" customFormat="1" ht="20.100000000000001" customHeight="1">
      <c r="A1411" s="1" t="s">
        <v>1283</v>
      </c>
      <c r="B1411" s="1"/>
    </row>
    <row r="1412" spans="1:2" s="2" customFormat="1" ht="20.100000000000001" customHeight="1">
      <c r="A1412" s="1" t="s">
        <v>1103</v>
      </c>
      <c r="B1412" s="1"/>
    </row>
    <row r="1413" spans="1:2" s="2" customFormat="1" ht="20.100000000000001" customHeight="1">
      <c r="A1413" s="1" t="s">
        <v>1344</v>
      </c>
      <c r="B1413" s="1"/>
    </row>
    <row r="1414" spans="1:2" s="2" customFormat="1" ht="20.100000000000001" customHeight="1">
      <c r="A1414" s="1" t="s">
        <v>1345</v>
      </c>
      <c r="B1414" s="1"/>
    </row>
    <row r="1415" spans="1:2" s="2" customFormat="1" ht="20.100000000000001" customHeight="1">
      <c r="A1415" s="1" t="s">
        <v>1346</v>
      </c>
      <c r="B1415" s="1"/>
    </row>
    <row r="1416" spans="1:2" s="2" customFormat="1" ht="20.100000000000001" customHeight="1">
      <c r="A1416" s="1" t="s">
        <v>1347</v>
      </c>
      <c r="B1416" s="1"/>
    </row>
    <row r="1417" spans="1:2" s="2" customFormat="1" ht="20.100000000000001" customHeight="1">
      <c r="A1417" s="1" t="s">
        <v>1348</v>
      </c>
      <c r="B1417" s="1"/>
    </row>
    <row r="1418" spans="1:2" s="2" customFormat="1" ht="20.100000000000001" customHeight="1">
      <c r="A1418" s="1" t="s">
        <v>1349</v>
      </c>
      <c r="B1418" s="1"/>
    </row>
    <row r="1419" spans="1:2" s="2" customFormat="1" ht="20.100000000000001" customHeight="1">
      <c r="A1419" s="1" t="s">
        <v>1350</v>
      </c>
      <c r="B1419" s="1"/>
    </row>
    <row r="1420" spans="1:2" s="2" customFormat="1" ht="20.100000000000001" customHeight="1">
      <c r="A1420" s="1" t="s">
        <v>1351</v>
      </c>
      <c r="B1420" s="1"/>
    </row>
    <row r="1421" spans="1:2" s="2" customFormat="1" ht="20.100000000000001" customHeight="1">
      <c r="A1421" s="1" t="s">
        <v>1352</v>
      </c>
      <c r="B1421" s="1"/>
    </row>
    <row r="1422" spans="1:2" s="2" customFormat="1" ht="20.100000000000001" customHeight="1">
      <c r="A1422" s="1" t="s">
        <v>1353</v>
      </c>
      <c r="B1422" s="1"/>
    </row>
    <row r="1423" spans="1:2" s="2" customFormat="1" ht="20.100000000000001" customHeight="1">
      <c r="A1423" s="1" t="s">
        <v>1354</v>
      </c>
      <c r="B1423" s="1"/>
    </row>
    <row r="1424" spans="1:2" s="2" customFormat="1" ht="20.100000000000001" customHeight="1">
      <c r="A1424" s="1" t="s">
        <v>1355</v>
      </c>
      <c r="B1424" s="1"/>
    </row>
    <row r="1425" spans="1:2" s="2" customFormat="1" ht="20.100000000000001" customHeight="1">
      <c r="A1425" s="1" t="s">
        <v>1356</v>
      </c>
      <c r="B1425" s="1"/>
    </row>
    <row r="1426" spans="1:2" s="2" customFormat="1" ht="20.100000000000001" customHeight="1">
      <c r="A1426" s="1" t="s">
        <v>1357</v>
      </c>
      <c r="B1426" s="1"/>
    </row>
    <row r="1427" spans="1:2" s="2" customFormat="1" ht="20.100000000000001" customHeight="1">
      <c r="A1427" s="1" t="s">
        <v>1358</v>
      </c>
      <c r="B1427" s="1"/>
    </row>
    <row r="1428" spans="1:2" s="2" customFormat="1" ht="20.100000000000001" customHeight="1">
      <c r="A1428" s="1" t="s">
        <v>1359</v>
      </c>
      <c r="B1428" s="1"/>
    </row>
    <row r="1429" spans="1:2" s="2" customFormat="1" ht="20.100000000000001" customHeight="1">
      <c r="A1429" s="1" t="s">
        <v>1360</v>
      </c>
      <c r="B1429" s="1"/>
    </row>
    <row r="1430" spans="1:2" s="2" customFormat="1" ht="20.100000000000001" customHeight="1">
      <c r="A1430" s="1" t="s">
        <v>1361</v>
      </c>
      <c r="B1430" s="1"/>
    </row>
    <row r="1431" spans="1:2" s="2" customFormat="1" ht="20.100000000000001" customHeight="1">
      <c r="A1431" s="1" t="s">
        <v>1362</v>
      </c>
      <c r="B1431" s="1"/>
    </row>
    <row r="1432" spans="1:2" s="2" customFormat="1" ht="20.100000000000001" customHeight="1">
      <c r="A1432" s="1" t="s">
        <v>1363</v>
      </c>
      <c r="B1432" s="1"/>
    </row>
    <row r="1433" spans="1:2" s="2" customFormat="1" ht="20.100000000000001" customHeight="1">
      <c r="A1433" s="1" t="s">
        <v>1364</v>
      </c>
      <c r="B1433" s="1"/>
    </row>
    <row r="1434" spans="1:2" s="2" customFormat="1" ht="20.100000000000001" customHeight="1">
      <c r="A1434" s="1" t="s">
        <v>1365</v>
      </c>
      <c r="B1434" s="1"/>
    </row>
    <row r="1435" spans="1:2" s="2" customFormat="1" ht="20.100000000000001" customHeight="1">
      <c r="A1435" s="1" t="s">
        <v>1366</v>
      </c>
      <c r="B1435" s="1"/>
    </row>
    <row r="1436" spans="1:2" s="2" customFormat="1" ht="20.100000000000001" customHeight="1">
      <c r="A1436" s="1" t="s">
        <v>1367</v>
      </c>
      <c r="B1436" s="1"/>
    </row>
    <row r="1437" spans="1:2" s="2" customFormat="1" ht="20.100000000000001" customHeight="1">
      <c r="A1437" s="1" t="s">
        <v>1368</v>
      </c>
      <c r="B1437" s="1"/>
    </row>
    <row r="1438" spans="1:2" s="2" customFormat="1" ht="20.100000000000001" customHeight="1">
      <c r="A1438" s="1" t="s">
        <v>1369</v>
      </c>
      <c r="B1438" s="1"/>
    </row>
    <row r="1439" spans="1:2" s="2" customFormat="1" ht="20.100000000000001" customHeight="1">
      <c r="A1439" s="1" t="s">
        <v>1370</v>
      </c>
      <c r="B1439" s="1"/>
    </row>
    <row r="1440" spans="1:2" s="2" customFormat="1" ht="20.100000000000001" customHeight="1">
      <c r="A1440" s="1" t="s">
        <v>1371</v>
      </c>
      <c r="B1440" s="1"/>
    </row>
    <row r="1441" spans="1:2" s="2" customFormat="1" ht="20.100000000000001" customHeight="1">
      <c r="A1441" s="1" t="s">
        <v>1372</v>
      </c>
      <c r="B1441" s="1"/>
    </row>
    <row r="1442" spans="1:2" s="2" customFormat="1" ht="20.100000000000001" customHeight="1">
      <c r="A1442" s="1" t="s">
        <v>1373</v>
      </c>
      <c r="B1442" s="1"/>
    </row>
    <row r="1443" spans="1:2" s="2" customFormat="1" ht="20.100000000000001" customHeight="1">
      <c r="A1443" s="1" t="s">
        <v>1374</v>
      </c>
      <c r="B1443" s="1"/>
    </row>
    <row r="1444" spans="1:2" s="2" customFormat="1" ht="20.100000000000001" customHeight="1">
      <c r="A1444" s="1" t="s">
        <v>1375</v>
      </c>
      <c r="B1444" s="1"/>
    </row>
    <row r="1445" spans="1:2" s="2" customFormat="1" ht="20.100000000000001" customHeight="1">
      <c r="A1445" s="1" t="s">
        <v>1376</v>
      </c>
      <c r="B1445" s="1"/>
    </row>
    <row r="1446" spans="1:2" s="2" customFormat="1" ht="20.100000000000001" customHeight="1">
      <c r="A1446" s="1" t="s">
        <v>1377</v>
      </c>
      <c r="B1446" s="1"/>
    </row>
    <row r="1447" spans="1:2" s="2" customFormat="1" ht="20.100000000000001" customHeight="1">
      <c r="A1447" s="1" t="s">
        <v>1378</v>
      </c>
      <c r="B1447" s="1"/>
    </row>
    <row r="1448" spans="1:2" s="2" customFormat="1" ht="20.100000000000001" customHeight="1">
      <c r="A1448" s="1" t="s">
        <v>1379</v>
      </c>
      <c r="B1448" s="1"/>
    </row>
    <row r="1449" spans="1:2" s="2" customFormat="1" ht="20.100000000000001" customHeight="1">
      <c r="A1449" s="1" t="s">
        <v>1380</v>
      </c>
      <c r="B1449" s="1"/>
    </row>
    <row r="1450" spans="1:2" s="2" customFormat="1" ht="20.100000000000001" customHeight="1">
      <c r="A1450" s="1" t="s">
        <v>1381</v>
      </c>
      <c r="B1450" s="1"/>
    </row>
    <row r="1451" spans="1:2" s="2" customFormat="1" ht="20.100000000000001" customHeight="1">
      <c r="A1451" s="1" t="s">
        <v>1382</v>
      </c>
      <c r="B1451" s="1"/>
    </row>
    <row r="1452" spans="1:2" s="2" customFormat="1" ht="20.100000000000001" customHeight="1">
      <c r="A1452" s="1" t="s">
        <v>1383</v>
      </c>
      <c r="B1452" s="1"/>
    </row>
    <row r="1453" spans="1:2" s="2" customFormat="1" ht="20.100000000000001" customHeight="1">
      <c r="A1453" s="1" t="s">
        <v>1384</v>
      </c>
      <c r="B1453" s="1"/>
    </row>
    <row r="1454" spans="1:2" s="2" customFormat="1" ht="20.100000000000001" customHeight="1">
      <c r="A1454" s="1" t="s">
        <v>1385</v>
      </c>
      <c r="B1454" s="1"/>
    </row>
    <row r="1455" spans="1:2" s="2" customFormat="1" ht="20.100000000000001" customHeight="1">
      <c r="A1455" s="1" t="s">
        <v>1386</v>
      </c>
      <c r="B1455" s="1"/>
    </row>
    <row r="1456" spans="1:2" s="2" customFormat="1" ht="20.100000000000001" customHeight="1">
      <c r="A1456" s="1" t="s">
        <v>1387</v>
      </c>
      <c r="B1456" s="1"/>
    </row>
    <row r="1457" spans="1:2" s="2" customFormat="1" ht="20.100000000000001" customHeight="1">
      <c r="A1457" s="1" t="s">
        <v>1388</v>
      </c>
      <c r="B1457" s="1"/>
    </row>
    <row r="1458" spans="1:2" s="2" customFormat="1" ht="20.100000000000001" customHeight="1">
      <c r="A1458" s="1" t="s">
        <v>1389</v>
      </c>
      <c r="B1458" s="1"/>
    </row>
    <row r="1459" spans="1:2" s="2" customFormat="1" ht="20.100000000000001" customHeight="1">
      <c r="A1459" s="1" t="s">
        <v>1390</v>
      </c>
      <c r="B1459" s="1"/>
    </row>
    <row r="1460" spans="1:2" s="2" customFormat="1" ht="20.100000000000001" customHeight="1">
      <c r="A1460" s="1" t="s">
        <v>1391</v>
      </c>
      <c r="B1460" s="1"/>
    </row>
    <row r="1461" spans="1:2" s="2" customFormat="1" ht="20.100000000000001" customHeight="1">
      <c r="A1461" s="1" t="s">
        <v>1392</v>
      </c>
      <c r="B1461" s="1"/>
    </row>
    <row r="1462" spans="1:2" s="2" customFormat="1" ht="20.100000000000001" customHeight="1">
      <c r="A1462" s="1" t="s">
        <v>1393</v>
      </c>
      <c r="B1462" s="1"/>
    </row>
    <row r="1463" spans="1:2" s="2" customFormat="1" ht="20.100000000000001" customHeight="1">
      <c r="A1463" s="1" t="s">
        <v>1394</v>
      </c>
      <c r="B1463" s="1"/>
    </row>
    <row r="1464" spans="1:2" s="2" customFormat="1" ht="20.100000000000001" customHeight="1">
      <c r="A1464" s="1" t="s">
        <v>1395</v>
      </c>
      <c r="B1464" s="1"/>
    </row>
    <row r="1465" spans="1:2" s="2" customFormat="1" ht="20.100000000000001" customHeight="1">
      <c r="A1465" s="1" t="s">
        <v>1396</v>
      </c>
      <c r="B1465" s="1"/>
    </row>
    <row r="1466" spans="1:2" s="2" customFormat="1" ht="20.100000000000001" customHeight="1">
      <c r="A1466" s="1" t="s">
        <v>1397</v>
      </c>
      <c r="B1466" s="1"/>
    </row>
    <row r="1467" spans="1:2" s="2" customFormat="1" ht="20.100000000000001" customHeight="1">
      <c r="A1467" s="1" t="s">
        <v>1398</v>
      </c>
      <c r="B1467" s="1"/>
    </row>
    <row r="1468" spans="1:2" s="2" customFormat="1" ht="20.100000000000001" customHeight="1">
      <c r="A1468" s="1" t="s">
        <v>1399</v>
      </c>
      <c r="B1468" s="1"/>
    </row>
    <row r="1469" spans="1:2" s="2" customFormat="1" ht="20.100000000000001" customHeight="1">
      <c r="A1469" s="1" t="s">
        <v>1400</v>
      </c>
      <c r="B1469" s="1"/>
    </row>
    <row r="1470" spans="1:2" s="2" customFormat="1" ht="20.100000000000001" customHeight="1">
      <c r="A1470" s="1" t="s">
        <v>1401</v>
      </c>
      <c r="B1470" s="1"/>
    </row>
    <row r="1471" spans="1:2" s="2" customFormat="1" ht="20.100000000000001" customHeight="1">
      <c r="A1471" s="1" t="s">
        <v>1341</v>
      </c>
      <c r="B1471" s="1"/>
    </row>
    <row r="1472" spans="1:2" s="2" customFormat="1" ht="20.100000000000001" customHeight="1">
      <c r="A1472" s="1" t="s">
        <v>1402</v>
      </c>
      <c r="B1472" s="1"/>
    </row>
    <row r="1473" spans="1:2" s="2" customFormat="1" ht="20.100000000000001" customHeight="1">
      <c r="A1473" s="1" t="s">
        <v>979</v>
      </c>
      <c r="B1473" s="1"/>
    </row>
    <row r="1474" spans="1:2" s="2" customFormat="1" ht="20.100000000000001" customHeight="1">
      <c r="A1474" s="1" t="s">
        <v>1343</v>
      </c>
      <c r="B1474" s="1"/>
    </row>
    <row r="1475" spans="1:2" s="2" customFormat="1" ht="20.100000000000001" customHeight="1">
      <c r="A1475" s="1" t="s">
        <v>1403</v>
      </c>
      <c r="B1475" s="1"/>
    </row>
    <row r="1476" spans="1:2" s="2" customFormat="1" ht="20.100000000000001" customHeight="1">
      <c r="A1476" s="1" t="s">
        <v>982</v>
      </c>
      <c r="B1476" s="1"/>
    </row>
    <row r="1477" spans="1:2" s="2" customFormat="1" ht="20.100000000000001" customHeight="1">
      <c r="A1477" s="1" t="s">
        <v>1404</v>
      </c>
      <c r="B1477" s="1"/>
    </row>
    <row r="1478" spans="1:2" s="2" customFormat="1" ht="20.100000000000001" customHeight="1">
      <c r="A1478" s="1" t="s">
        <v>1405</v>
      </c>
      <c r="B1478" s="1"/>
    </row>
    <row r="1479" spans="1:2" s="2" customFormat="1" ht="20.100000000000001" customHeight="1">
      <c r="A1479" s="1" t="s">
        <v>1406</v>
      </c>
      <c r="B1479" s="1"/>
    </row>
    <row r="1480" spans="1:2" s="2" customFormat="1" ht="20.100000000000001" customHeight="1">
      <c r="A1480" s="1" t="s">
        <v>1407</v>
      </c>
      <c r="B1480" s="1"/>
    </row>
    <row r="1481" spans="1:2" s="2" customFormat="1" ht="20.100000000000001" customHeight="1">
      <c r="A1481" s="1" t="s">
        <v>1408</v>
      </c>
      <c r="B1481" s="1"/>
    </row>
    <row r="1482" spans="1:2" s="2" customFormat="1" ht="20.100000000000001" customHeight="1">
      <c r="A1482" s="1" t="s">
        <v>1409</v>
      </c>
      <c r="B1482" s="1"/>
    </row>
    <row r="1483" spans="1:2" s="2" customFormat="1" ht="20.100000000000001" customHeight="1">
      <c r="A1483" s="1" t="s">
        <v>1410</v>
      </c>
      <c r="B1483" s="1"/>
    </row>
    <row r="1484" spans="1:2" s="2" customFormat="1" ht="20.100000000000001" customHeight="1">
      <c r="A1484" s="1" t="s">
        <v>1411</v>
      </c>
      <c r="B1484" s="1"/>
    </row>
    <row r="1485" spans="1:2" s="2" customFormat="1" ht="20.100000000000001" customHeight="1">
      <c r="A1485" s="1" t="s">
        <v>1412</v>
      </c>
      <c r="B1485" s="1"/>
    </row>
    <row r="1486" spans="1:2" s="2" customFormat="1" ht="20.100000000000001" customHeight="1">
      <c r="A1486" s="1" t="s">
        <v>1413</v>
      </c>
      <c r="B1486" s="1"/>
    </row>
    <row r="1487" spans="1:2" s="2" customFormat="1" ht="20.100000000000001" customHeight="1">
      <c r="A1487" s="1" t="s">
        <v>1414</v>
      </c>
      <c r="B1487" s="1"/>
    </row>
    <row r="1488" spans="1:2" s="2" customFormat="1" ht="20.100000000000001" customHeight="1">
      <c r="A1488" s="1" t="s">
        <v>1415</v>
      </c>
      <c r="B1488" s="1"/>
    </row>
    <row r="1489" spans="1:2" s="2" customFormat="1" ht="20.100000000000001" customHeight="1">
      <c r="A1489" s="1" t="s">
        <v>1415</v>
      </c>
      <c r="B1489" s="1"/>
    </row>
    <row r="1490" spans="1:2" s="2" customFormat="1" ht="20.100000000000001" customHeight="1">
      <c r="A1490" s="1" t="s">
        <v>1416</v>
      </c>
      <c r="B1490" s="1"/>
    </row>
    <row r="1491" spans="1:2" s="2" customFormat="1" ht="20.100000000000001" customHeight="1">
      <c r="A1491" s="1" t="s">
        <v>1417</v>
      </c>
      <c r="B1491" s="1"/>
    </row>
    <row r="1492" spans="1:2" s="2" customFormat="1" ht="20.100000000000001" customHeight="1">
      <c r="A1492" s="1" t="s">
        <v>1418</v>
      </c>
      <c r="B1492" s="1"/>
    </row>
    <row r="1493" spans="1:2" s="2" customFormat="1" ht="20.100000000000001" customHeight="1">
      <c r="A1493" s="1" t="s">
        <v>1419</v>
      </c>
      <c r="B1493" s="1"/>
    </row>
    <row r="1494" spans="1:2" s="2" customFormat="1" ht="20.100000000000001" customHeight="1">
      <c r="A1494" s="1" t="s">
        <v>1420</v>
      </c>
      <c r="B1494" s="1"/>
    </row>
    <row r="1495" spans="1:2" s="2" customFormat="1" ht="20.100000000000001" customHeight="1">
      <c r="A1495" s="1" t="s">
        <v>1421</v>
      </c>
      <c r="B1495" s="1"/>
    </row>
    <row r="1496" spans="1:2" s="2" customFormat="1" ht="20.100000000000001" customHeight="1">
      <c r="A1496" s="1" t="s">
        <v>1422</v>
      </c>
      <c r="B1496" s="1"/>
    </row>
    <row r="1497" spans="1:2" s="2" customFormat="1" ht="20.100000000000001" customHeight="1">
      <c r="A1497" s="1" t="s">
        <v>1423</v>
      </c>
      <c r="B1497" s="1"/>
    </row>
    <row r="1498" spans="1:2" s="2" customFormat="1" ht="20.100000000000001" customHeight="1">
      <c r="A1498" s="1" t="s">
        <v>1424</v>
      </c>
      <c r="B1498" s="1"/>
    </row>
    <row r="1499" spans="1:2" s="2" customFormat="1" ht="20.100000000000001" customHeight="1">
      <c r="A1499" s="1" t="s">
        <v>1425</v>
      </c>
      <c r="B1499" s="1"/>
    </row>
    <row r="1500" spans="1:2" s="2" customFormat="1" ht="20.100000000000001" customHeight="1">
      <c r="A1500" s="1" t="s">
        <v>1426</v>
      </c>
      <c r="B1500" s="1"/>
    </row>
    <row r="1501" spans="1:2" s="2" customFormat="1" ht="20.100000000000001" customHeight="1">
      <c r="A1501" s="1" t="s">
        <v>1427</v>
      </c>
      <c r="B1501" s="1"/>
    </row>
    <row r="1502" spans="1:2" s="2" customFormat="1" ht="20.100000000000001" customHeight="1">
      <c r="A1502" s="1" t="s">
        <v>1428</v>
      </c>
      <c r="B1502" s="1"/>
    </row>
    <row r="1503" spans="1:2" s="2" customFormat="1" ht="20.100000000000001" customHeight="1">
      <c r="A1503" s="1" t="s">
        <v>1429</v>
      </c>
      <c r="B1503" s="1"/>
    </row>
    <row r="1504" spans="1:2" s="2" customFormat="1" ht="20.100000000000001" customHeight="1">
      <c r="A1504" s="1" t="s">
        <v>1430</v>
      </c>
      <c r="B1504" s="1"/>
    </row>
    <row r="1505" spans="1:2" s="2" customFormat="1" ht="20.100000000000001" customHeight="1">
      <c r="A1505" s="1" t="s">
        <v>1431</v>
      </c>
      <c r="B1505" s="1"/>
    </row>
    <row r="1506" spans="1:2" s="2" customFormat="1" ht="20.100000000000001" customHeight="1">
      <c r="A1506" s="1">
        <v>622268</v>
      </c>
      <c r="B1506" s="1"/>
    </row>
    <row r="1507" spans="1:2" s="2" customFormat="1" ht="20.100000000000001" customHeight="1">
      <c r="A1507" s="1" t="s">
        <v>1432</v>
      </c>
      <c r="B1507" s="1"/>
    </row>
    <row r="1508" spans="1:2" s="2" customFormat="1" ht="20.100000000000001" customHeight="1">
      <c r="A1508" s="1" t="s">
        <v>1433</v>
      </c>
      <c r="B1508" s="1"/>
    </row>
    <row r="1509" spans="1:2" s="2" customFormat="1" ht="20.100000000000001" customHeight="1">
      <c r="A1509" s="1" t="s">
        <v>1434</v>
      </c>
      <c r="B1509" s="1"/>
    </row>
    <row r="1510" spans="1:2" s="2" customFormat="1" ht="20.100000000000001" customHeight="1">
      <c r="A1510" s="1" t="s">
        <v>1435</v>
      </c>
      <c r="B1510" s="1"/>
    </row>
    <row r="1511" spans="1:2" s="2" customFormat="1" ht="20.100000000000001" customHeight="1">
      <c r="A1511" s="1" t="s">
        <v>1436</v>
      </c>
      <c r="B1511" s="1"/>
    </row>
    <row r="1512" spans="1:2" s="2" customFormat="1" ht="20.100000000000001" customHeight="1">
      <c r="A1512" s="1" t="s">
        <v>1437</v>
      </c>
      <c r="B1512" s="1"/>
    </row>
    <row r="1513" spans="1:2" s="2" customFormat="1" ht="20.100000000000001" customHeight="1">
      <c r="A1513" s="1" t="s">
        <v>1438</v>
      </c>
      <c r="B1513" s="1"/>
    </row>
    <row r="1514" spans="1:2" s="2" customFormat="1" ht="20.100000000000001" customHeight="1">
      <c r="A1514" s="1" t="s">
        <v>1439</v>
      </c>
      <c r="B1514" s="1"/>
    </row>
    <row r="1515" spans="1:2" s="2" customFormat="1" ht="20.100000000000001" customHeight="1">
      <c r="A1515" s="1" t="s">
        <v>1440</v>
      </c>
      <c r="B1515" s="1"/>
    </row>
    <row r="1516" spans="1:2" s="2" customFormat="1" ht="20.100000000000001" customHeight="1">
      <c r="A1516" s="1" t="s">
        <v>1441</v>
      </c>
      <c r="B1516" s="1"/>
    </row>
    <row r="1517" spans="1:2" s="2" customFormat="1" ht="20.100000000000001" customHeight="1">
      <c r="A1517" s="1" t="s">
        <v>1442</v>
      </c>
      <c r="B1517" s="1"/>
    </row>
    <row r="1518" spans="1:2" s="2" customFormat="1" ht="20.100000000000001" customHeight="1">
      <c r="A1518" s="1" t="s">
        <v>1443</v>
      </c>
      <c r="B1518" s="1"/>
    </row>
    <row r="1519" spans="1:2" s="2" customFormat="1" ht="20.100000000000001" customHeight="1">
      <c r="A1519" s="1" t="s">
        <v>1444</v>
      </c>
      <c r="B1519" s="1"/>
    </row>
    <row r="1520" spans="1:2" s="2" customFormat="1" ht="20.100000000000001" customHeight="1">
      <c r="A1520" s="1" t="s">
        <v>1445</v>
      </c>
      <c r="B1520" s="1"/>
    </row>
    <row r="1521" spans="1:2" s="2" customFormat="1" ht="20.100000000000001" customHeight="1">
      <c r="A1521" s="1" t="s">
        <v>1446</v>
      </c>
      <c r="B1521" s="1"/>
    </row>
    <row r="1522" spans="1:2" s="2" customFormat="1" ht="20.100000000000001" customHeight="1">
      <c r="A1522" s="1" t="s">
        <v>1447</v>
      </c>
      <c r="B1522" s="1"/>
    </row>
    <row r="1523" spans="1:2" s="2" customFormat="1" ht="20.100000000000001" customHeight="1">
      <c r="A1523" s="1" t="s">
        <v>1448</v>
      </c>
      <c r="B1523" s="1"/>
    </row>
    <row r="1524" spans="1:2" s="2" customFormat="1" ht="20.100000000000001" customHeight="1">
      <c r="A1524" s="1" t="s">
        <v>1449</v>
      </c>
      <c r="B1524" s="1"/>
    </row>
    <row r="1525" spans="1:2" s="2" customFormat="1" ht="20.100000000000001" customHeight="1">
      <c r="A1525" s="1" t="s">
        <v>1450</v>
      </c>
      <c r="B1525" s="1"/>
    </row>
    <row r="1526" spans="1:2" s="2" customFormat="1" ht="20.100000000000001" customHeight="1">
      <c r="A1526" s="1" t="s">
        <v>1451</v>
      </c>
      <c r="B1526" s="1"/>
    </row>
    <row r="1527" spans="1:2" s="2" customFormat="1" ht="20.100000000000001" customHeight="1">
      <c r="A1527" s="1" t="s">
        <v>1452</v>
      </c>
      <c r="B1527" s="1"/>
    </row>
    <row r="1528" spans="1:2" s="2" customFormat="1" ht="20.100000000000001" customHeight="1">
      <c r="A1528" s="1" t="s">
        <v>1453</v>
      </c>
      <c r="B1528" s="1"/>
    </row>
    <row r="1529" spans="1:2" s="2" customFormat="1" ht="20.100000000000001" customHeight="1">
      <c r="A1529" s="1" t="s">
        <v>1454</v>
      </c>
      <c r="B1529" s="1"/>
    </row>
    <row r="1530" spans="1:2" s="2" customFormat="1" ht="20.100000000000001" customHeight="1">
      <c r="A1530" s="1" t="s">
        <v>1455</v>
      </c>
      <c r="B1530" s="1"/>
    </row>
    <row r="1531" spans="1:2" s="2" customFormat="1" ht="20.100000000000001" customHeight="1">
      <c r="A1531" s="1" t="s">
        <v>1456</v>
      </c>
      <c r="B1531" s="1"/>
    </row>
    <row r="1532" spans="1:2" s="2" customFormat="1" ht="20.100000000000001" customHeight="1">
      <c r="A1532" s="1" t="s">
        <v>1457</v>
      </c>
      <c r="B1532" s="1"/>
    </row>
    <row r="1533" spans="1:2" s="2" customFormat="1" ht="20.100000000000001" customHeight="1">
      <c r="A1533" s="1" t="s">
        <v>1458</v>
      </c>
      <c r="B1533" s="1"/>
    </row>
    <row r="1534" spans="1:2" s="2" customFormat="1" ht="20.100000000000001" customHeight="1">
      <c r="A1534" s="1" t="s">
        <v>1459</v>
      </c>
      <c r="B1534" s="1"/>
    </row>
    <row r="1535" spans="1:2" s="2" customFormat="1" ht="20.100000000000001" customHeight="1">
      <c r="A1535" s="1" t="s">
        <v>1460</v>
      </c>
      <c r="B1535" s="1"/>
    </row>
    <row r="1536" spans="1:2" s="2" customFormat="1" ht="20.100000000000001" customHeight="1">
      <c r="A1536" s="1" t="s">
        <v>1461</v>
      </c>
      <c r="B1536" s="1"/>
    </row>
    <row r="1537" spans="1:2" s="2" customFormat="1" ht="20.100000000000001" customHeight="1">
      <c r="A1537" s="1" t="s">
        <v>1222</v>
      </c>
      <c r="B1537" s="1"/>
    </row>
    <row r="1538" spans="1:2" s="2" customFormat="1" ht="20.100000000000001" customHeight="1">
      <c r="A1538" s="1" t="s">
        <v>1462</v>
      </c>
      <c r="B1538" s="1"/>
    </row>
    <row r="1539" spans="1:2" s="2" customFormat="1" ht="20.100000000000001" customHeight="1">
      <c r="A1539" s="1">
        <v>204664</v>
      </c>
      <c r="B1539" s="1"/>
    </row>
    <row r="1540" spans="1:2" s="2" customFormat="1" ht="20.100000000000001" customHeight="1">
      <c r="A1540" s="1" t="s">
        <v>1224</v>
      </c>
      <c r="B1540" s="1"/>
    </row>
    <row r="1541" spans="1:2" s="2" customFormat="1" ht="20.100000000000001" customHeight="1">
      <c r="A1541" s="1" t="s">
        <v>1463</v>
      </c>
      <c r="B1541" s="1"/>
    </row>
    <row r="1542" spans="1:2" s="2" customFormat="1" ht="20.100000000000001" customHeight="1">
      <c r="A1542" s="1" t="s">
        <v>1405</v>
      </c>
      <c r="B1542" s="1"/>
    </row>
    <row r="1543" spans="1:2" s="2" customFormat="1" ht="20.100000000000001" customHeight="1">
      <c r="A1543" s="1" t="s">
        <v>1223</v>
      </c>
      <c r="B1543" s="1"/>
    </row>
    <row r="1544" spans="1:2" s="2" customFormat="1" ht="20.100000000000001" customHeight="1">
      <c r="A1544" s="1" t="s">
        <v>1464</v>
      </c>
      <c r="B1544" s="1"/>
    </row>
    <row r="1545" spans="1:2" s="2" customFormat="1" ht="20.100000000000001" customHeight="1">
      <c r="A1545" s="1" t="s">
        <v>1465</v>
      </c>
      <c r="B1545" s="1"/>
    </row>
    <row r="1546" spans="1:2" s="2" customFormat="1" ht="20.100000000000001" customHeight="1">
      <c r="A1546" s="1" t="s">
        <v>1466</v>
      </c>
      <c r="B1546" s="1"/>
    </row>
    <row r="1547" spans="1:2" s="2" customFormat="1" ht="20.100000000000001" customHeight="1">
      <c r="A1547" s="1" t="s">
        <v>1467</v>
      </c>
      <c r="B1547" s="1"/>
    </row>
    <row r="1548" spans="1:2" s="2" customFormat="1" ht="20.100000000000001" customHeight="1">
      <c r="A1548" s="1" t="s">
        <v>1468</v>
      </c>
      <c r="B1548" s="1"/>
    </row>
    <row r="1549" spans="1:2" s="2" customFormat="1" ht="20.100000000000001" customHeight="1">
      <c r="A1549" s="1" t="s">
        <v>1469</v>
      </c>
      <c r="B1549" s="1"/>
    </row>
    <row r="1550" spans="1:2" s="2" customFormat="1" ht="20.100000000000001" customHeight="1">
      <c r="A1550" s="1" t="s">
        <v>1470</v>
      </c>
      <c r="B1550" s="1"/>
    </row>
    <row r="1551" spans="1:2" s="2" customFormat="1" ht="20.100000000000001" customHeight="1">
      <c r="A1551" s="1">
        <v>8086</v>
      </c>
      <c r="B1551" s="1"/>
    </row>
    <row r="1552" spans="1:2" s="2" customFormat="1" ht="20.100000000000001" customHeight="1">
      <c r="A1552" s="1" t="s">
        <v>1471</v>
      </c>
      <c r="B1552" s="1"/>
    </row>
    <row r="1553" spans="1:2" s="2" customFormat="1" ht="20.100000000000001" customHeight="1">
      <c r="A1553" s="1" t="s">
        <v>1472</v>
      </c>
      <c r="B1553" s="1"/>
    </row>
    <row r="1554" spans="1:2" s="2" customFormat="1" ht="20.100000000000001" customHeight="1">
      <c r="A1554" s="1" t="s">
        <v>1473</v>
      </c>
      <c r="B1554" s="1"/>
    </row>
    <row r="1555" spans="1:2" s="2" customFormat="1" ht="20.100000000000001" customHeight="1">
      <c r="A1555" s="1" t="s">
        <v>1474</v>
      </c>
      <c r="B1555" s="1"/>
    </row>
    <row r="1556" spans="1:2" s="2" customFormat="1" ht="20.100000000000001" customHeight="1">
      <c r="A1556" s="1" t="s">
        <v>1224</v>
      </c>
      <c r="B1556" s="1"/>
    </row>
    <row r="1557" spans="1:2" s="2" customFormat="1" ht="20.100000000000001" customHeight="1">
      <c r="A1557" s="1" t="s">
        <v>1475</v>
      </c>
      <c r="B1557" s="1"/>
    </row>
    <row r="1558" spans="1:2" s="2" customFormat="1" ht="20.100000000000001" customHeight="1">
      <c r="A1558" s="1" t="s">
        <v>1476</v>
      </c>
      <c r="B1558" s="1"/>
    </row>
    <row r="1559" spans="1:2" s="2" customFormat="1" ht="20.100000000000001" customHeight="1">
      <c r="A1559" s="1" t="s">
        <v>1477</v>
      </c>
      <c r="B1559" s="1"/>
    </row>
    <row r="1560" spans="1:2" s="2" customFormat="1" ht="20.100000000000001" customHeight="1">
      <c r="A1560" s="1" t="s">
        <v>1478</v>
      </c>
      <c r="B1560" s="1"/>
    </row>
    <row r="1561" spans="1:2" s="2" customFormat="1" ht="20.100000000000001" customHeight="1">
      <c r="A1561" s="1" t="s">
        <v>1479</v>
      </c>
      <c r="B1561" s="1"/>
    </row>
    <row r="1562" spans="1:2" s="2" customFormat="1" ht="20.100000000000001" customHeight="1">
      <c r="A1562" s="1" t="s">
        <v>1480</v>
      </c>
      <c r="B1562" s="1"/>
    </row>
    <row r="1563" spans="1:2" s="2" customFormat="1" ht="20.100000000000001" customHeight="1">
      <c r="A1563" s="1" t="s">
        <v>1481</v>
      </c>
      <c r="B1563" s="1"/>
    </row>
    <row r="1564" spans="1:2" s="2" customFormat="1" ht="20.100000000000001" customHeight="1">
      <c r="A1564" s="1" t="s">
        <v>1482</v>
      </c>
      <c r="B1564" s="1"/>
    </row>
    <row r="1565" spans="1:2" s="2" customFormat="1" ht="20.100000000000001" customHeight="1">
      <c r="A1565" s="1" t="s">
        <v>1483</v>
      </c>
      <c r="B1565" s="1"/>
    </row>
    <row r="1566" spans="1:2" s="2" customFormat="1" ht="20.100000000000001" customHeight="1">
      <c r="A1566" s="1" t="s">
        <v>1484</v>
      </c>
      <c r="B1566" s="1"/>
    </row>
    <row r="1567" spans="1:2" s="2" customFormat="1" ht="20.100000000000001" customHeight="1">
      <c r="A1567" s="1" t="s">
        <v>1485</v>
      </c>
      <c r="B1567" s="1"/>
    </row>
    <row r="1568" spans="1:2" s="2" customFormat="1" ht="20.100000000000001" customHeight="1">
      <c r="A1568" s="1" t="s">
        <v>1486</v>
      </c>
      <c r="B1568" s="1"/>
    </row>
    <row r="1569" spans="1:2" s="2" customFormat="1" ht="20.100000000000001" customHeight="1">
      <c r="A1569" s="1" t="s">
        <v>1487</v>
      </c>
      <c r="B1569" s="1"/>
    </row>
    <row r="1570" spans="1:2" s="2" customFormat="1" ht="20.100000000000001" customHeight="1">
      <c r="A1570" s="1" t="s">
        <v>1488</v>
      </c>
      <c r="B1570" s="1"/>
    </row>
    <row r="1571" spans="1:2" s="2" customFormat="1" ht="20.100000000000001" customHeight="1">
      <c r="A1571" s="1" t="s">
        <v>1489</v>
      </c>
      <c r="B1571" s="1"/>
    </row>
    <row r="1572" spans="1:2" s="2" customFormat="1" ht="20.100000000000001" customHeight="1">
      <c r="A1572" s="1" t="s">
        <v>1490</v>
      </c>
      <c r="B1572" s="1"/>
    </row>
    <row r="1573" spans="1:2" s="2" customFormat="1" ht="20.100000000000001" customHeight="1">
      <c r="A1573" s="1" t="s">
        <v>1491</v>
      </c>
      <c r="B1573" s="1"/>
    </row>
    <row r="1574" spans="1:2" s="2" customFormat="1" ht="20.100000000000001" customHeight="1">
      <c r="A1574" s="1" t="s">
        <v>1492</v>
      </c>
      <c r="B1574" s="1"/>
    </row>
    <row r="1575" spans="1:2" s="2" customFormat="1" ht="20.100000000000001" customHeight="1">
      <c r="A1575" s="1" t="s">
        <v>1493</v>
      </c>
      <c r="B1575" s="1"/>
    </row>
    <row r="1576" spans="1:2" s="2" customFormat="1" ht="20.100000000000001" customHeight="1">
      <c r="A1576" s="1" t="s">
        <v>1494</v>
      </c>
      <c r="B1576" s="1"/>
    </row>
    <row r="1577" spans="1:2" s="2" customFormat="1" ht="20.100000000000001" customHeight="1">
      <c r="A1577" s="1" t="s">
        <v>1495</v>
      </c>
      <c r="B1577" s="1"/>
    </row>
    <row r="1578" spans="1:2" s="2" customFormat="1" ht="20.100000000000001" customHeight="1">
      <c r="A1578" s="1" t="s">
        <v>1496</v>
      </c>
      <c r="B1578" s="1"/>
    </row>
    <row r="1579" spans="1:2" s="2" customFormat="1" ht="20.100000000000001" customHeight="1">
      <c r="A1579" s="1" t="s">
        <v>1497</v>
      </c>
      <c r="B1579" s="1"/>
    </row>
    <row r="1580" spans="1:2" s="2" customFormat="1" ht="20.100000000000001" customHeight="1">
      <c r="A1580" s="1" t="s">
        <v>1498</v>
      </c>
      <c r="B1580" s="1"/>
    </row>
    <row r="1581" spans="1:2" s="2" customFormat="1" ht="20.100000000000001" customHeight="1">
      <c r="A1581" s="1" t="s">
        <v>1499</v>
      </c>
      <c r="B1581" s="1"/>
    </row>
    <row r="1582" spans="1:2" s="2" customFormat="1" ht="20.100000000000001" customHeight="1">
      <c r="A1582" s="1" t="s">
        <v>1500</v>
      </c>
      <c r="B1582" s="1"/>
    </row>
    <row r="1583" spans="1:2" s="2" customFormat="1" ht="20.100000000000001" customHeight="1">
      <c r="A1583" s="1" t="s">
        <v>1501</v>
      </c>
      <c r="B1583" s="1"/>
    </row>
    <row r="1584" spans="1:2" s="2" customFormat="1" ht="20.100000000000001" customHeight="1">
      <c r="A1584" s="1" t="s">
        <v>962</v>
      </c>
      <c r="B1584" s="1"/>
    </row>
    <row r="1585" spans="1:2" s="2" customFormat="1" ht="20.100000000000001" customHeight="1">
      <c r="A1585" s="1" t="s">
        <v>1502</v>
      </c>
      <c r="B1585" s="1"/>
    </row>
    <row r="1586" spans="1:2" s="2" customFormat="1" ht="20.100000000000001" customHeight="1">
      <c r="A1586" s="1" t="s">
        <v>1503</v>
      </c>
      <c r="B1586" s="1"/>
    </row>
    <row r="1587" spans="1:2" s="2" customFormat="1" ht="20.100000000000001" customHeight="1">
      <c r="A1587" s="1" t="s">
        <v>1504</v>
      </c>
      <c r="B1587" s="1"/>
    </row>
    <row r="1588" spans="1:2" s="2" customFormat="1" ht="20.100000000000001" customHeight="1">
      <c r="A1588" s="1" t="s">
        <v>1505</v>
      </c>
      <c r="B1588" s="1"/>
    </row>
    <row r="1589" spans="1:2" s="2" customFormat="1" ht="20.100000000000001" customHeight="1">
      <c r="A1589" s="1" t="s">
        <v>1506</v>
      </c>
      <c r="B1589" s="1"/>
    </row>
    <row r="1590" spans="1:2" s="2" customFormat="1" ht="20.100000000000001" customHeight="1">
      <c r="A1590" s="1" t="s">
        <v>1507</v>
      </c>
      <c r="B1590" s="1"/>
    </row>
    <row r="1591" spans="1:2" s="2" customFormat="1" ht="20.100000000000001" customHeight="1">
      <c r="A1591" s="1" t="s">
        <v>1508</v>
      </c>
      <c r="B1591" s="1"/>
    </row>
    <row r="1592" spans="1:2" s="2" customFormat="1" ht="20.100000000000001" customHeight="1">
      <c r="A1592" s="1" t="s">
        <v>1509</v>
      </c>
      <c r="B1592" s="1"/>
    </row>
    <row r="1593" spans="1:2" s="2" customFormat="1" ht="20.100000000000001" customHeight="1">
      <c r="A1593" s="1" t="s">
        <v>1510</v>
      </c>
      <c r="B1593" s="1"/>
    </row>
    <row r="1594" spans="1:2" s="2" customFormat="1" ht="20.100000000000001" customHeight="1">
      <c r="A1594" s="1" t="s">
        <v>1511</v>
      </c>
      <c r="B1594" s="1"/>
    </row>
    <row r="1595" spans="1:2" s="2" customFormat="1" ht="20.100000000000001" customHeight="1">
      <c r="A1595" s="1" t="s">
        <v>1512</v>
      </c>
      <c r="B1595" s="1"/>
    </row>
    <row r="1596" spans="1:2" s="2" customFormat="1" ht="20.100000000000001" customHeight="1">
      <c r="A1596" s="1" t="s">
        <v>1513</v>
      </c>
      <c r="B1596" s="1"/>
    </row>
    <row r="1597" spans="1:2" s="2" customFormat="1" ht="20.100000000000001" customHeight="1">
      <c r="A1597" s="1" t="s">
        <v>1514</v>
      </c>
      <c r="B1597" s="1"/>
    </row>
    <row r="1598" spans="1:2" s="2" customFormat="1" ht="20.100000000000001" customHeight="1">
      <c r="A1598" s="1" t="s">
        <v>1515</v>
      </c>
      <c r="B1598" s="1"/>
    </row>
    <row r="1599" spans="1:2" s="2" customFormat="1" ht="20.100000000000001" customHeight="1">
      <c r="A1599" s="1" t="s">
        <v>1247</v>
      </c>
      <c r="B1599" s="1"/>
    </row>
    <row r="1600" spans="1:2" s="2" customFormat="1" ht="20.100000000000001" customHeight="1">
      <c r="A1600" s="1" t="s">
        <v>1099</v>
      </c>
      <c r="B1600" s="1"/>
    </row>
    <row r="1601" spans="1:2" s="2" customFormat="1" ht="20.100000000000001" customHeight="1">
      <c r="A1601" s="1" t="s">
        <v>1516</v>
      </c>
      <c r="B1601" s="1"/>
    </row>
    <row r="1602" spans="1:2" s="2" customFormat="1" ht="20.100000000000001" customHeight="1">
      <c r="A1602" s="1" t="s">
        <v>1517</v>
      </c>
      <c r="B1602" s="1"/>
    </row>
    <row r="1603" spans="1:2" s="2" customFormat="1" ht="20.100000000000001" customHeight="1">
      <c r="A1603" s="1" t="s">
        <v>1518</v>
      </c>
      <c r="B1603" s="1"/>
    </row>
    <row r="1604" spans="1:2" s="2" customFormat="1" ht="20.100000000000001" customHeight="1">
      <c r="A1604" s="1" t="s">
        <v>1519</v>
      </c>
      <c r="B1604" s="1"/>
    </row>
    <row r="1605" spans="1:2" s="2" customFormat="1" ht="20.100000000000001" customHeight="1">
      <c r="A1605" s="1" t="s">
        <v>1520</v>
      </c>
      <c r="B1605" s="1"/>
    </row>
    <row r="1606" spans="1:2" s="2" customFormat="1" ht="20.100000000000001" customHeight="1">
      <c r="A1606" s="1" t="s">
        <v>1521</v>
      </c>
      <c r="B1606" s="1"/>
    </row>
    <row r="1607" spans="1:2" s="2" customFormat="1" ht="20.100000000000001" customHeight="1">
      <c r="A1607" s="1" t="s">
        <v>985</v>
      </c>
      <c r="B1607" s="1"/>
    </row>
    <row r="1608" spans="1:2" s="2" customFormat="1" ht="20.100000000000001" customHeight="1">
      <c r="A1608" s="1" t="s">
        <v>1522</v>
      </c>
      <c r="B1608" s="1"/>
    </row>
    <row r="1609" spans="1:2" s="2" customFormat="1" ht="20.100000000000001" customHeight="1">
      <c r="A1609" s="1" t="s">
        <v>1523</v>
      </c>
      <c r="B1609" s="1"/>
    </row>
    <row r="1610" spans="1:2" s="2" customFormat="1" ht="20.100000000000001" customHeight="1">
      <c r="A1610" s="1" t="s">
        <v>1524</v>
      </c>
      <c r="B1610" s="1"/>
    </row>
    <row r="1611" spans="1:2" s="2" customFormat="1" ht="20.100000000000001" customHeight="1">
      <c r="A1611" s="1" t="s">
        <v>1525</v>
      </c>
      <c r="B1611" s="1"/>
    </row>
    <row r="1612" spans="1:2" s="2" customFormat="1" ht="20.100000000000001" customHeight="1">
      <c r="A1612" s="1" t="s">
        <v>1526</v>
      </c>
      <c r="B1612" s="1"/>
    </row>
    <row r="1613" spans="1:2" s="2" customFormat="1" ht="20.100000000000001" customHeight="1">
      <c r="A1613" s="1" t="s">
        <v>1527</v>
      </c>
      <c r="B1613" s="1"/>
    </row>
    <row r="1614" spans="1:2" s="2" customFormat="1" ht="20.100000000000001" customHeight="1">
      <c r="A1614" s="1" t="s">
        <v>1528</v>
      </c>
      <c r="B1614" s="1"/>
    </row>
    <row r="1615" spans="1:2" s="2" customFormat="1" ht="20.100000000000001" customHeight="1">
      <c r="A1615" s="1" t="s">
        <v>1529</v>
      </c>
      <c r="B1615" s="1"/>
    </row>
    <row r="1616" spans="1:2" s="2" customFormat="1" ht="20.100000000000001" customHeight="1">
      <c r="A1616" s="1" t="s">
        <v>1530</v>
      </c>
      <c r="B1616" s="1"/>
    </row>
    <row r="1617" spans="1:2" s="2" customFormat="1" ht="20.100000000000001" customHeight="1">
      <c r="A1617" s="1" t="s">
        <v>1531</v>
      </c>
      <c r="B1617" s="1"/>
    </row>
    <row r="1618" spans="1:2" s="2" customFormat="1" ht="20.100000000000001" customHeight="1">
      <c r="A1618" s="1" t="s">
        <v>1532</v>
      </c>
      <c r="B1618" s="1"/>
    </row>
    <row r="1619" spans="1:2" s="2" customFormat="1" ht="20.100000000000001" customHeight="1">
      <c r="A1619" s="1" t="s">
        <v>1533</v>
      </c>
      <c r="B1619" s="1"/>
    </row>
    <row r="1620" spans="1:2" s="2" customFormat="1" ht="20.100000000000001" customHeight="1">
      <c r="A1620" s="1" t="s">
        <v>1534</v>
      </c>
      <c r="B1620" s="1"/>
    </row>
    <row r="1621" spans="1:2" s="2" customFormat="1" ht="20.100000000000001" customHeight="1">
      <c r="A1621" s="1" t="s">
        <v>1535</v>
      </c>
      <c r="B1621" s="1"/>
    </row>
    <row r="1622" spans="1:2" s="2" customFormat="1" ht="20.100000000000001" customHeight="1">
      <c r="A1622" s="1" t="s">
        <v>1536</v>
      </c>
      <c r="B1622" s="1"/>
    </row>
    <row r="1623" spans="1:2" s="2" customFormat="1" ht="20.100000000000001" customHeight="1">
      <c r="A1623" s="1" t="s">
        <v>1537</v>
      </c>
      <c r="B1623" s="1"/>
    </row>
    <row r="1624" spans="1:2" s="2" customFormat="1" ht="20.100000000000001" customHeight="1">
      <c r="A1624" s="1" t="s">
        <v>1538</v>
      </c>
      <c r="B1624" s="1"/>
    </row>
    <row r="1625" spans="1:2" s="2" customFormat="1" ht="20.100000000000001" customHeight="1">
      <c r="A1625" s="1" t="s">
        <v>1539</v>
      </c>
      <c r="B1625" s="1"/>
    </row>
    <row r="1626" spans="1:2" s="2" customFormat="1" ht="20.100000000000001" customHeight="1">
      <c r="A1626" s="1" t="s">
        <v>1540</v>
      </c>
      <c r="B1626" s="1"/>
    </row>
    <row r="1627" spans="1:2" s="2" customFormat="1" ht="20.100000000000001" customHeight="1">
      <c r="A1627" s="1" t="s">
        <v>1541</v>
      </c>
      <c r="B1627" s="1"/>
    </row>
    <row r="1628" spans="1:2" s="2" customFormat="1" ht="20.100000000000001" customHeight="1">
      <c r="A1628" s="1" t="s">
        <v>1542</v>
      </c>
      <c r="B1628" s="1"/>
    </row>
    <row r="1629" spans="1:2" s="2" customFormat="1" ht="20.100000000000001" customHeight="1">
      <c r="A1629" s="1" t="s">
        <v>1543</v>
      </c>
      <c r="B1629" s="1"/>
    </row>
    <row r="1630" spans="1:2" s="2" customFormat="1" ht="20.100000000000001" customHeight="1">
      <c r="A1630" s="1" t="s">
        <v>1068</v>
      </c>
      <c r="B1630" s="1"/>
    </row>
    <row r="1631" spans="1:2" s="2" customFormat="1" ht="20.100000000000001" customHeight="1">
      <c r="A1631" s="1" t="s">
        <v>1544</v>
      </c>
      <c r="B1631" s="1"/>
    </row>
    <row r="1632" spans="1:2" s="2" customFormat="1" ht="20.100000000000001" customHeight="1">
      <c r="A1632" s="1" t="s">
        <v>1545</v>
      </c>
      <c r="B1632" s="1"/>
    </row>
    <row r="1633" spans="1:2" s="2" customFormat="1" ht="20.100000000000001" customHeight="1">
      <c r="A1633" s="1" t="s">
        <v>1546</v>
      </c>
      <c r="B1633" s="1"/>
    </row>
    <row r="1634" spans="1:2" s="2" customFormat="1" ht="20.100000000000001" customHeight="1">
      <c r="A1634" s="1" t="s">
        <v>1547</v>
      </c>
      <c r="B1634" s="1"/>
    </row>
    <row r="1635" spans="1:2" s="2" customFormat="1" ht="20.100000000000001" customHeight="1">
      <c r="A1635" s="1" t="s">
        <v>1548</v>
      </c>
      <c r="B1635" s="1"/>
    </row>
    <row r="1636" spans="1:2" s="2" customFormat="1" ht="20.100000000000001" customHeight="1">
      <c r="A1636" s="1" t="s">
        <v>1549</v>
      </c>
      <c r="B1636" s="1"/>
    </row>
    <row r="1637" spans="1:2" s="2" customFormat="1" ht="20.100000000000001" customHeight="1">
      <c r="A1637" s="1" t="s">
        <v>1550</v>
      </c>
      <c r="B1637" s="1"/>
    </row>
    <row r="1638" spans="1:2" s="2" customFormat="1" ht="20.100000000000001" customHeight="1">
      <c r="A1638" s="1" t="s">
        <v>1551</v>
      </c>
      <c r="B1638" s="1"/>
    </row>
    <row r="1639" spans="1:2" s="2" customFormat="1" ht="20.100000000000001" customHeight="1">
      <c r="A1639" s="1" t="s">
        <v>1552</v>
      </c>
      <c r="B1639" s="1"/>
    </row>
    <row r="1640" spans="1:2" s="2" customFormat="1" ht="20.100000000000001" customHeight="1">
      <c r="A1640" s="1" t="s">
        <v>1553</v>
      </c>
      <c r="B1640" s="1"/>
    </row>
    <row r="1641" spans="1:2" s="2" customFormat="1" ht="20.100000000000001" customHeight="1">
      <c r="A1641" s="1" t="s">
        <v>1554</v>
      </c>
      <c r="B1641" s="1"/>
    </row>
    <row r="1642" spans="1:2" s="2" customFormat="1" ht="20.100000000000001" customHeight="1">
      <c r="A1642" s="1" t="s">
        <v>1555</v>
      </c>
      <c r="B1642" s="1"/>
    </row>
    <row r="1643" spans="1:2" s="2" customFormat="1" ht="20.100000000000001" customHeight="1">
      <c r="A1643" s="1" t="s">
        <v>1556</v>
      </c>
      <c r="B1643" s="1"/>
    </row>
    <row r="1644" spans="1:2" s="2" customFormat="1" ht="20.100000000000001" customHeight="1">
      <c r="A1644" s="1" t="s">
        <v>1557</v>
      </c>
      <c r="B1644" s="1"/>
    </row>
    <row r="1645" spans="1:2" s="2" customFormat="1" ht="20.100000000000001" customHeight="1">
      <c r="A1645" s="1" t="s">
        <v>1558</v>
      </c>
      <c r="B1645" s="1"/>
    </row>
    <row r="1646" spans="1:2" s="2" customFormat="1" ht="20.100000000000001" customHeight="1">
      <c r="A1646" s="1" t="s">
        <v>1559</v>
      </c>
      <c r="B1646" s="1"/>
    </row>
    <row r="1647" spans="1:2" s="2" customFormat="1" ht="20.100000000000001" customHeight="1">
      <c r="A1647" s="1" t="s">
        <v>1560</v>
      </c>
      <c r="B1647" s="1"/>
    </row>
    <row r="1648" spans="1:2" s="2" customFormat="1" ht="20.100000000000001" customHeight="1">
      <c r="A1648" s="1" t="s">
        <v>1561</v>
      </c>
      <c r="B1648" s="1"/>
    </row>
    <row r="1649" spans="1:2" s="2" customFormat="1" ht="20.100000000000001" customHeight="1">
      <c r="A1649" s="1" t="s">
        <v>1562</v>
      </c>
      <c r="B1649" s="1"/>
    </row>
    <row r="1650" spans="1:2" s="2" customFormat="1" ht="20.100000000000001" customHeight="1">
      <c r="A1650" s="1" t="s">
        <v>1563</v>
      </c>
      <c r="B1650" s="1"/>
    </row>
    <row r="1651" spans="1:2" s="2" customFormat="1" ht="20.100000000000001" customHeight="1">
      <c r="A1651" s="1" t="s">
        <v>1564</v>
      </c>
      <c r="B1651" s="1"/>
    </row>
    <row r="1652" spans="1:2" s="2" customFormat="1" ht="20.100000000000001" customHeight="1">
      <c r="A1652" s="1" t="s">
        <v>1565</v>
      </c>
      <c r="B1652" s="1"/>
    </row>
    <row r="1653" spans="1:2" s="2" customFormat="1" ht="20.100000000000001" customHeight="1">
      <c r="A1653" s="1" t="s">
        <v>1566</v>
      </c>
      <c r="B1653" s="1"/>
    </row>
    <row r="1654" spans="1:2" s="2" customFormat="1" ht="20.100000000000001" customHeight="1">
      <c r="A1654" s="1" t="s">
        <v>1567</v>
      </c>
      <c r="B1654" s="1"/>
    </row>
    <row r="1655" spans="1:2" s="2" customFormat="1" ht="20.100000000000001" customHeight="1">
      <c r="A1655" s="1" t="s">
        <v>1568</v>
      </c>
      <c r="B1655" s="1"/>
    </row>
    <row r="1656" spans="1:2" s="2" customFormat="1" ht="20.100000000000001" customHeight="1">
      <c r="A1656" s="1" t="s">
        <v>1569</v>
      </c>
      <c r="B1656" s="1"/>
    </row>
    <row r="1657" spans="1:2" s="2" customFormat="1" ht="20.100000000000001" customHeight="1">
      <c r="A1657" s="1" t="s">
        <v>1570</v>
      </c>
      <c r="B1657" s="1"/>
    </row>
    <row r="1658" spans="1:2" s="2" customFormat="1" ht="20.100000000000001" customHeight="1">
      <c r="A1658" s="1" t="s">
        <v>1571</v>
      </c>
      <c r="B1658" s="1"/>
    </row>
    <row r="1659" spans="1:2" s="2" customFormat="1" ht="20.100000000000001" customHeight="1">
      <c r="A1659" s="1" t="s">
        <v>1572</v>
      </c>
      <c r="B1659" s="1"/>
    </row>
    <row r="1660" spans="1:2" s="2" customFormat="1" ht="20.100000000000001" customHeight="1">
      <c r="A1660" s="1" t="s">
        <v>1573</v>
      </c>
      <c r="B1660" s="1"/>
    </row>
    <row r="1661" spans="1:2" s="2" customFormat="1" ht="20.100000000000001" customHeight="1">
      <c r="A1661" s="1" t="s">
        <v>1158</v>
      </c>
      <c r="B1661" s="1"/>
    </row>
    <row r="1662" spans="1:2" s="2" customFormat="1" ht="20.100000000000001" customHeight="1">
      <c r="A1662" s="1" t="s">
        <v>1574</v>
      </c>
      <c r="B1662" s="1"/>
    </row>
    <row r="1663" spans="1:2" s="2" customFormat="1" ht="20.100000000000001" customHeight="1">
      <c r="A1663" s="1" t="s">
        <v>1575</v>
      </c>
      <c r="B1663" s="1"/>
    </row>
    <row r="1664" spans="1:2" s="2" customFormat="1" ht="20.100000000000001" customHeight="1">
      <c r="A1664" s="1" t="s">
        <v>1576</v>
      </c>
      <c r="B1664" s="1"/>
    </row>
    <row r="1665" spans="1:2" s="2" customFormat="1" ht="20.100000000000001" customHeight="1">
      <c r="A1665" s="1" t="s">
        <v>1516</v>
      </c>
      <c r="B1665" s="1"/>
    </row>
    <row r="1666" spans="1:2" s="2" customFormat="1" ht="20.100000000000001" customHeight="1">
      <c r="A1666" s="1" t="s">
        <v>1577</v>
      </c>
      <c r="B1666" s="1"/>
    </row>
    <row r="1667" spans="1:2" s="2" customFormat="1" ht="20.100000000000001" customHeight="1">
      <c r="A1667" s="1" t="s">
        <v>1578</v>
      </c>
      <c r="B1667" s="1"/>
    </row>
    <row r="1668" spans="1:2" s="2" customFormat="1" ht="20.100000000000001" customHeight="1">
      <c r="A1668" s="1" t="s">
        <v>1406</v>
      </c>
      <c r="B1668" s="1"/>
    </row>
    <row r="1669" spans="1:2" s="2" customFormat="1" ht="20.100000000000001" customHeight="1">
      <c r="A1669" s="1" t="s">
        <v>1579</v>
      </c>
      <c r="B1669" s="1"/>
    </row>
    <row r="1670" spans="1:2" s="2" customFormat="1" ht="20.100000000000001" customHeight="1">
      <c r="A1670" s="1" t="s">
        <v>1580</v>
      </c>
      <c r="B1670" s="1"/>
    </row>
    <row r="1671" spans="1:2" s="2" customFormat="1" ht="20.100000000000001" customHeight="1">
      <c r="A1671" s="1" t="s">
        <v>1167</v>
      </c>
      <c r="B1671" s="1"/>
    </row>
    <row r="1672" spans="1:2" s="2" customFormat="1" ht="20.100000000000001" customHeight="1">
      <c r="A1672" s="1" t="s">
        <v>1581</v>
      </c>
      <c r="B1672" s="1"/>
    </row>
    <row r="1673" spans="1:2" s="2" customFormat="1" ht="20.100000000000001" customHeight="1">
      <c r="A1673" s="1" t="s">
        <v>1582</v>
      </c>
      <c r="B1673" s="1"/>
    </row>
    <row r="1674" spans="1:2" s="2" customFormat="1" ht="20.100000000000001" customHeight="1">
      <c r="A1674" s="1" t="s">
        <v>1583</v>
      </c>
      <c r="B1674" s="1"/>
    </row>
    <row r="1675" spans="1:2" s="2" customFormat="1" ht="20.100000000000001" customHeight="1">
      <c r="A1675" s="1" t="s">
        <v>1584</v>
      </c>
      <c r="B1675" s="1"/>
    </row>
    <row r="1676" spans="1:2" s="2" customFormat="1" ht="20.100000000000001" customHeight="1">
      <c r="A1676" s="1" t="s">
        <v>1585</v>
      </c>
      <c r="B1676" s="1"/>
    </row>
    <row r="1677" spans="1:2" s="2" customFormat="1" ht="20.100000000000001" customHeight="1">
      <c r="A1677" s="1" t="s">
        <v>1586</v>
      </c>
      <c r="B1677" s="1"/>
    </row>
    <row r="1678" spans="1:2" s="2" customFormat="1" ht="20.100000000000001" customHeight="1">
      <c r="A1678" s="1" t="s">
        <v>1587</v>
      </c>
      <c r="B1678" s="1"/>
    </row>
    <row r="1679" spans="1:2" s="2" customFormat="1" ht="20.100000000000001" customHeight="1">
      <c r="A1679" s="1" t="s">
        <v>1588</v>
      </c>
      <c r="B1679" s="1"/>
    </row>
    <row r="1680" spans="1:2" s="2" customFormat="1" ht="20.100000000000001" customHeight="1">
      <c r="A1680" s="1" t="s">
        <v>1589</v>
      </c>
      <c r="B1680" s="1"/>
    </row>
    <row r="1681" spans="1:2" s="2" customFormat="1" ht="20.100000000000001" customHeight="1">
      <c r="A1681" s="1" t="s">
        <v>1590</v>
      </c>
      <c r="B1681" s="1"/>
    </row>
    <row r="1682" spans="1:2" s="2" customFormat="1" ht="20.100000000000001" customHeight="1">
      <c r="A1682" s="1" t="s">
        <v>1591</v>
      </c>
      <c r="B1682" s="1"/>
    </row>
    <row r="1683" spans="1:2" s="2" customFormat="1" ht="20.100000000000001" customHeight="1">
      <c r="A1683" s="1" t="s">
        <v>1592</v>
      </c>
      <c r="B1683" s="1"/>
    </row>
    <row r="1684" spans="1:2" s="2" customFormat="1" ht="20.100000000000001" customHeight="1">
      <c r="A1684" s="1" t="s">
        <v>1593</v>
      </c>
      <c r="B1684" s="1"/>
    </row>
    <row r="1685" spans="1:2" s="2" customFormat="1" ht="20.100000000000001" customHeight="1">
      <c r="A1685" s="1" t="s">
        <v>1594</v>
      </c>
      <c r="B1685" s="1"/>
    </row>
    <row r="1686" spans="1:2" s="2" customFormat="1" ht="20.100000000000001" customHeight="1">
      <c r="A1686" s="1" t="s">
        <v>1595</v>
      </c>
      <c r="B1686" s="1"/>
    </row>
    <row r="1687" spans="1:2" s="2" customFormat="1" ht="20.100000000000001" customHeight="1">
      <c r="A1687" s="1" t="s">
        <v>1596</v>
      </c>
      <c r="B1687" s="1"/>
    </row>
    <row r="1688" spans="1:2" s="2" customFormat="1" ht="20.100000000000001" customHeight="1">
      <c r="A1688" s="1" t="s">
        <v>1597</v>
      </c>
      <c r="B1688" s="1"/>
    </row>
    <row r="1689" spans="1:2" s="2" customFormat="1" ht="20.100000000000001" customHeight="1">
      <c r="A1689" s="1" t="s">
        <v>1598</v>
      </c>
      <c r="B1689" s="1"/>
    </row>
    <row r="1690" spans="1:2" s="2" customFormat="1" ht="20.100000000000001" customHeight="1">
      <c r="A1690" s="1" t="s">
        <v>1599</v>
      </c>
      <c r="B1690" s="1"/>
    </row>
    <row r="1691" spans="1:2" s="2" customFormat="1" ht="20.100000000000001" customHeight="1">
      <c r="A1691" s="1" t="s">
        <v>1600</v>
      </c>
      <c r="B1691" s="1"/>
    </row>
    <row r="1692" spans="1:2" s="2" customFormat="1" ht="20.100000000000001" customHeight="1">
      <c r="A1692" s="1" t="s">
        <v>1601</v>
      </c>
      <c r="B1692" s="1"/>
    </row>
    <row r="1693" spans="1:2" s="2" customFormat="1" ht="20.100000000000001" customHeight="1">
      <c r="A1693" s="1" t="s">
        <v>1602</v>
      </c>
      <c r="B1693" s="1"/>
    </row>
    <row r="1694" spans="1:2" s="2" customFormat="1" ht="20.100000000000001" customHeight="1">
      <c r="A1694" s="1" t="s">
        <v>1603</v>
      </c>
      <c r="B1694" s="1"/>
    </row>
    <row r="1695" spans="1:2" s="2" customFormat="1" ht="20.100000000000001" customHeight="1">
      <c r="A1695" s="1" t="s">
        <v>1429</v>
      </c>
      <c r="B1695" s="1"/>
    </row>
    <row r="1696" spans="1:2" s="2" customFormat="1" ht="20.100000000000001" customHeight="1">
      <c r="A1696" s="1" t="s">
        <v>1604</v>
      </c>
      <c r="B1696" s="1"/>
    </row>
    <row r="1697" spans="1:2" s="2" customFormat="1" ht="20.100000000000001" customHeight="1">
      <c r="A1697" s="1" t="s">
        <v>1605</v>
      </c>
      <c r="B1697" s="1"/>
    </row>
    <row r="1698" spans="1:2" s="2" customFormat="1" ht="20.100000000000001" customHeight="1">
      <c r="A1698" s="1" t="s">
        <v>1606</v>
      </c>
      <c r="B1698" s="1"/>
    </row>
    <row r="1699" spans="1:2" s="2" customFormat="1" ht="20.100000000000001" customHeight="1">
      <c r="A1699" s="1" t="s">
        <v>1607</v>
      </c>
      <c r="B1699" s="1"/>
    </row>
    <row r="1700" spans="1:2" s="2" customFormat="1" ht="20.100000000000001" customHeight="1">
      <c r="A1700" s="1" t="s">
        <v>1608</v>
      </c>
      <c r="B1700" s="1"/>
    </row>
    <row r="1701" spans="1:2" s="2" customFormat="1" ht="20.100000000000001" customHeight="1">
      <c r="A1701" s="1" t="s">
        <v>1609</v>
      </c>
      <c r="B1701" s="1"/>
    </row>
    <row r="1702" spans="1:2" s="2" customFormat="1" ht="20.100000000000001" customHeight="1">
      <c r="A1702" s="1" t="s">
        <v>1610</v>
      </c>
      <c r="B1702" s="1"/>
    </row>
    <row r="1703" spans="1:2" s="2" customFormat="1" ht="20.100000000000001" customHeight="1">
      <c r="A1703" s="1" t="s">
        <v>1611</v>
      </c>
      <c r="B1703" s="1"/>
    </row>
    <row r="1704" spans="1:2" s="2" customFormat="1" ht="20.100000000000001" customHeight="1">
      <c r="A1704" s="1" t="s">
        <v>1612</v>
      </c>
      <c r="B1704" s="1"/>
    </row>
    <row r="1705" spans="1:2" s="2" customFormat="1" ht="20.100000000000001" customHeight="1">
      <c r="A1705" s="1" t="s">
        <v>1613</v>
      </c>
      <c r="B1705" s="1"/>
    </row>
    <row r="1706" spans="1:2" s="2" customFormat="1" ht="20.100000000000001" customHeight="1">
      <c r="A1706" s="1" t="s">
        <v>1614</v>
      </c>
      <c r="B1706" s="1"/>
    </row>
    <row r="1707" spans="1:2" s="2" customFormat="1" ht="20.100000000000001" customHeight="1">
      <c r="A1707" s="1" t="s">
        <v>1615</v>
      </c>
      <c r="B1707" s="1"/>
    </row>
    <row r="1708" spans="1:2" s="2" customFormat="1" ht="20.100000000000001" customHeight="1">
      <c r="A1708" s="1" t="s">
        <v>1616</v>
      </c>
      <c r="B1708" s="1"/>
    </row>
    <row r="1709" spans="1:2" s="2" customFormat="1" ht="20.100000000000001" customHeight="1">
      <c r="A1709" s="1" t="s">
        <v>1617</v>
      </c>
      <c r="B1709" s="1"/>
    </row>
    <row r="1710" spans="1:2" s="2" customFormat="1" ht="20.100000000000001" customHeight="1">
      <c r="A1710" s="1" t="s">
        <v>1618</v>
      </c>
      <c r="B1710" s="1"/>
    </row>
    <row r="1711" spans="1:2" s="2" customFormat="1" ht="20.100000000000001" customHeight="1">
      <c r="A1711" s="1" t="s">
        <v>1619</v>
      </c>
      <c r="B1711" s="1"/>
    </row>
    <row r="1712" spans="1:2" s="2" customFormat="1" ht="20.100000000000001" customHeight="1">
      <c r="A1712" s="1" t="s">
        <v>1620</v>
      </c>
      <c r="B1712" s="1"/>
    </row>
    <row r="1713" spans="1:2" s="2" customFormat="1" ht="20.100000000000001" customHeight="1">
      <c r="A1713" s="1" t="s">
        <v>1621</v>
      </c>
      <c r="B1713" s="1"/>
    </row>
    <row r="1714" spans="1:2" s="2" customFormat="1" ht="20.100000000000001" customHeight="1">
      <c r="A1714" s="1" t="s">
        <v>1622</v>
      </c>
      <c r="B1714" s="1"/>
    </row>
    <row r="1715" spans="1:2" s="2" customFormat="1" ht="20.100000000000001" customHeight="1">
      <c r="A1715" s="1" t="s">
        <v>1623</v>
      </c>
      <c r="B1715" s="1"/>
    </row>
    <row r="1716" spans="1:2" s="2" customFormat="1" ht="20.100000000000001" customHeight="1">
      <c r="A1716" s="1" t="s">
        <v>1624</v>
      </c>
      <c r="B1716" s="1"/>
    </row>
    <row r="1717" spans="1:2" s="2" customFormat="1" ht="20.100000000000001" customHeight="1">
      <c r="A1717" s="1" t="s">
        <v>1625</v>
      </c>
      <c r="B1717" s="1"/>
    </row>
    <row r="1718" spans="1:2" s="2" customFormat="1" ht="20.100000000000001" customHeight="1">
      <c r="A1718" s="1" t="s">
        <v>1626</v>
      </c>
      <c r="B1718" s="1"/>
    </row>
    <row r="1719" spans="1:2" s="2" customFormat="1" ht="20.100000000000001" customHeight="1">
      <c r="A1719" s="1" t="s">
        <v>1627</v>
      </c>
      <c r="B1719" s="1"/>
    </row>
    <row r="1720" spans="1:2" s="2" customFormat="1" ht="20.100000000000001" customHeight="1">
      <c r="A1720" s="1" t="s">
        <v>1628</v>
      </c>
      <c r="B1720" s="1"/>
    </row>
    <row r="1721" spans="1:2" s="2" customFormat="1" ht="20.100000000000001" customHeight="1">
      <c r="A1721" s="1" t="s">
        <v>1629</v>
      </c>
      <c r="B1721" s="1"/>
    </row>
    <row r="1722" spans="1:2" s="2" customFormat="1" ht="20.100000000000001" customHeight="1">
      <c r="A1722" s="1" t="s">
        <v>1630</v>
      </c>
      <c r="B1722" s="1"/>
    </row>
    <row r="1723" spans="1:2" s="2" customFormat="1" ht="20.100000000000001" customHeight="1">
      <c r="A1723" s="1" t="s">
        <v>1631</v>
      </c>
      <c r="B1723" s="1"/>
    </row>
    <row r="1724" spans="1:2" s="2" customFormat="1" ht="20.100000000000001" customHeight="1">
      <c r="A1724" s="1" t="s">
        <v>1632</v>
      </c>
      <c r="B1724" s="1"/>
    </row>
    <row r="1725" spans="1:2" s="2" customFormat="1" ht="20.100000000000001" customHeight="1">
      <c r="A1725" s="1" t="s">
        <v>1458</v>
      </c>
      <c r="B1725" s="1"/>
    </row>
    <row r="1726" spans="1:2" s="2" customFormat="1" ht="20.100000000000001" customHeight="1">
      <c r="A1726" s="1" t="s">
        <v>1633</v>
      </c>
      <c r="B1726" s="1"/>
    </row>
    <row r="1727" spans="1:2" s="2" customFormat="1" ht="20.100000000000001" customHeight="1">
      <c r="A1727" s="1" t="s">
        <v>1247</v>
      </c>
      <c r="B1727" s="1"/>
    </row>
    <row r="1728" spans="1:2" s="2" customFormat="1" ht="20.100000000000001" customHeight="1">
      <c r="A1728" s="1" t="s">
        <v>1634</v>
      </c>
      <c r="B1728" s="1"/>
    </row>
    <row r="1729" spans="1:2" s="2" customFormat="1" ht="20.100000000000001" customHeight="1">
      <c r="A1729" s="1" t="s">
        <v>1635</v>
      </c>
      <c r="B1729" s="1"/>
    </row>
    <row r="1730" spans="1:2" s="2" customFormat="1" ht="20.100000000000001" customHeight="1">
      <c r="A1730" s="1" t="s">
        <v>1517</v>
      </c>
      <c r="B1730" s="1"/>
    </row>
    <row r="1731" spans="1:2" s="2" customFormat="1" ht="20.100000000000001" customHeight="1">
      <c r="A1731" s="1" t="s">
        <v>1163</v>
      </c>
      <c r="B1731" s="1"/>
    </row>
    <row r="1732" spans="1:2" s="2" customFormat="1" ht="20.100000000000001" customHeight="1">
      <c r="A1732" s="1" t="s">
        <v>1223</v>
      </c>
      <c r="B1732" s="1"/>
    </row>
    <row r="1733" spans="1:2" s="2" customFormat="1" ht="20.100000000000001" customHeight="1">
      <c r="A1733" s="1" t="s">
        <v>1636</v>
      </c>
      <c r="B1733" s="1"/>
    </row>
    <row r="1734" spans="1:2" s="2" customFormat="1" ht="20.100000000000001" customHeight="1">
      <c r="A1734" s="1" t="s">
        <v>1637</v>
      </c>
      <c r="B1734" s="1"/>
    </row>
    <row r="1735" spans="1:2" s="2" customFormat="1" ht="20.100000000000001" customHeight="1">
      <c r="A1735" s="1" t="s">
        <v>1636</v>
      </c>
      <c r="B1735" s="1"/>
    </row>
    <row r="1736" spans="1:2" s="2" customFormat="1" ht="20.100000000000001" customHeight="1">
      <c r="A1736" s="1" t="s">
        <v>1638</v>
      </c>
      <c r="B1736" s="1"/>
    </row>
    <row r="1737" spans="1:2" s="2" customFormat="1" ht="20.100000000000001" customHeight="1">
      <c r="A1737" s="1" t="s">
        <v>1639</v>
      </c>
      <c r="B1737" s="1"/>
    </row>
    <row r="1738" spans="1:2" s="2" customFormat="1" ht="20.100000000000001" customHeight="1">
      <c r="A1738" s="1" t="s">
        <v>1640</v>
      </c>
      <c r="B1738" s="1"/>
    </row>
    <row r="1739" spans="1:2" s="2" customFormat="1" ht="20.100000000000001" customHeight="1">
      <c r="A1739" s="1" t="s">
        <v>1641</v>
      </c>
      <c r="B1739" s="1"/>
    </row>
    <row r="1740" spans="1:2" s="2" customFormat="1" ht="20.100000000000001" customHeight="1">
      <c r="A1740" s="1" t="s">
        <v>1642</v>
      </c>
      <c r="B1740" s="1"/>
    </row>
    <row r="1741" spans="1:2" s="2" customFormat="1" ht="20.100000000000001" customHeight="1">
      <c r="A1741" s="1" t="s">
        <v>1643</v>
      </c>
      <c r="B1741" s="1"/>
    </row>
    <row r="1742" spans="1:2" s="2" customFormat="1" ht="20.100000000000001" customHeight="1">
      <c r="A1742" s="1" t="s">
        <v>1644</v>
      </c>
      <c r="B1742" s="1"/>
    </row>
    <row r="1743" spans="1:2" s="2" customFormat="1" ht="20.100000000000001" customHeight="1">
      <c r="A1743" s="1" t="s">
        <v>1645</v>
      </c>
      <c r="B1743" s="1"/>
    </row>
    <row r="1744" spans="1:2" s="2" customFormat="1" ht="20.100000000000001" customHeight="1">
      <c r="A1744" s="1" t="s">
        <v>1646</v>
      </c>
      <c r="B1744" s="1"/>
    </row>
    <row r="1745" spans="1:2" s="2" customFormat="1" ht="20.100000000000001" customHeight="1">
      <c r="A1745" s="1" t="s">
        <v>1647</v>
      </c>
      <c r="B1745" s="1"/>
    </row>
    <row r="1746" spans="1:2" s="2" customFormat="1" ht="20.100000000000001" customHeight="1">
      <c r="A1746" s="1" t="s">
        <v>1648</v>
      </c>
      <c r="B1746" s="1"/>
    </row>
    <row r="1747" spans="1:2" s="2" customFormat="1" ht="20.100000000000001" customHeight="1">
      <c r="A1747" s="1" t="s">
        <v>1649</v>
      </c>
      <c r="B1747" s="1"/>
    </row>
    <row r="1748" spans="1:2" s="2" customFormat="1" ht="20.100000000000001" customHeight="1">
      <c r="A1748" s="1" t="s">
        <v>1650</v>
      </c>
      <c r="B1748" s="1"/>
    </row>
    <row r="1749" spans="1:2" s="2" customFormat="1" ht="20.100000000000001" customHeight="1">
      <c r="A1749" s="1" t="s">
        <v>1651</v>
      </c>
      <c r="B1749" s="1"/>
    </row>
    <row r="1750" spans="1:2" s="2" customFormat="1" ht="20.100000000000001" customHeight="1">
      <c r="A1750" s="1" t="s">
        <v>1652</v>
      </c>
      <c r="B1750" s="1"/>
    </row>
    <row r="1751" spans="1:2" s="2" customFormat="1" ht="20.100000000000001" customHeight="1">
      <c r="A1751" s="1" t="s">
        <v>1653</v>
      </c>
      <c r="B1751" s="1"/>
    </row>
    <row r="1752" spans="1:2" s="2" customFormat="1" ht="20.100000000000001" customHeight="1">
      <c r="A1752" s="1" t="s">
        <v>1654</v>
      </c>
      <c r="B1752" s="1"/>
    </row>
    <row r="1753" spans="1:2" s="2" customFormat="1" ht="20.100000000000001" customHeight="1">
      <c r="A1753" s="1" t="s">
        <v>1655</v>
      </c>
      <c r="B1753" s="1"/>
    </row>
    <row r="1754" spans="1:2" s="2" customFormat="1" ht="20.100000000000001" customHeight="1">
      <c r="A1754" s="1" t="s">
        <v>1656</v>
      </c>
      <c r="B1754" s="1"/>
    </row>
    <row r="1755" spans="1:2" s="2" customFormat="1" ht="20.100000000000001" customHeight="1">
      <c r="A1755" s="1" t="s">
        <v>1657</v>
      </c>
      <c r="B1755" s="1"/>
    </row>
    <row r="1756" spans="1:2" s="2" customFormat="1" ht="20.100000000000001" customHeight="1">
      <c r="A1756" s="1" t="s">
        <v>1658</v>
      </c>
      <c r="B1756" s="1"/>
    </row>
    <row r="1757" spans="1:2" s="2" customFormat="1" ht="20.100000000000001" customHeight="1">
      <c r="A1757" s="1" t="s">
        <v>1659</v>
      </c>
      <c r="B1757" s="1"/>
    </row>
    <row r="1758" spans="1:2" s="2" customFormat="1" ht="20.100000000000001" customHeight="1">
      <c r="A1758" s="1" t="s">
        <v>1660</v>
      </c>
      <c r="B1758" s="1"/>
    </row>
    <row r="1759" spans="1:2" s="2" customFormat="1" ht="20.100000000000001" customHeight="1">
      <c r="A1759" s="1" t="s">
        <v>1661</v>
      </c>
      <c r="B1759" s="1"/>
    </row>
    <row r="1760" spans="1:2" s="2" customFormat="1" ht="20.100000000000001" customHeight="1">
      <c r="A1760" s="1" t="s">
        <v>1662</v>
      </c>
      <c r="B1760" s="1"/>
    </row>
    <row r="1761" spans="1:2" s="2" customFormat="1" ht="20.100000000000001" customHeight="1">
      <c r="A1761" s="1" t="s">
        <v>1663</v>
      </c>
      <c r="B1761" s="1"/>
    </row>
    <row r="1762" spans="1:2" s="2" customFormat="1" ht="20.100000000000001" customHeight="1">
      <c r="A1762" s="1" t="s">
        <v>1664</v>
      </c>
      <c r="B1762" s="1"/>
    </row>
    <row r="1763" spans="1:2" s="2" customFormat="1" ht="20.100000000000001" customHeight="1">
      <c r="A1763" s="1" t="s">
        <v>1665</v>
      </c>
      <c r="B1763" s="1"/>
    </row>
    <row r="1764" spans="1:2" s="2" customFormat="1" ht="20.100000000000001" customHeight="1">
      <c r="A1764" s="1" t="s">
        <v>1666</v>
      </c>
      <c r="B1764" s="1"/>
    </row>
    <row r="1765" spans="1:2" s="2" customFormat="1" ht="20.100000000000001" customHeight="1">
      <c r="A1765" s="1" t="s">
        <v>1667</v>
      </c>
      <c r="B1765" s="1"/>
    </row>
    <row r="1766" spans="1:2" s="2" customFormat="1" ht="20.100000000000001" customHeight="1">
      <c r="A1766" s="1" t="s">
        <v>1668</v>
      </c>
      <c r="B1766" s="1"/>
    </row>
    <row r="1767" spans="1:2" s="2" customFormat="1" ht="20.100000000000001" customHeight="1">
      <c r="A1767" s="1" t="s">
        <v>1669</v>
      </c>
      <c r="B1767" s="1"/>
    </row>
    <row r="1768" spans="1:2" s="2" customFormat="1" ht="20.100000000000001" customHeight="1">
      <c r="A1768" s="1" t="s">
        <v>1670</v>
      </c>
      <c r="B1768" s="1"/>
    </row>
    <row r="1769" spans="1:2" s="2" customFormat="1" ht="20.100000000000001" customHeight="1">
      <c r="A1769" s="1" t="s">
        <v>1671</v>
      </c>
      <c r="B1769" s="1"/>
    </row>
    <row r="1770" spans="1:2" s="2" customFormat="1" ht="20.100000000000001" customHeight="1">
      <c r="A1770" s="1" t="s">
        <v>1672</v>
      </c>
      <c r="B1770" s="1"/>
    </row>
    <row r="1771" spans="1:2" s="2" customFormat="1" ht="20.100000000000001" customHeight="1">
      <c r="A1771" s="1" t="s">
        <v>1673</v>
      </c>
      <c r="B1771" s="1"/>
    </row>
    <row r="1772" spans="1:2" s="2" customFormat="1" ht="20.100000000000001" customHeight="1">
      <c r="A1772" s="1" t="s">
        <v>1674</v>
      </c>
      <c r="B1772" s="1"/>
    </row>
    <row r="1773" spans="1:2" s="2" customFormat="1" ht="20.100000000000001" customHeight="1">
      <c r="A1773" s="1" t="s">
        <v>1675</v>
      </c>
      <c r="B1773" s="1"/>
    </row>
    <row r="1774" spans="1:2" s="2" customFormat="1" ht="20.100000000000001" customHeight="1">
      <c r="A1774" s="1" t="s">
        <v>1676</v>
      </c>
      <c r="B1774" s="1"/>
    </row>
    <row r="1775" spans="1:2" s="2" customFormat="1" ht="20.100000000000001" customHeight="1">
      <c r="A1775" s="1" t="s">
        <v>1677</v>
      </c>
      <c r="B1775" s="1"/>
    </row>
    <row r="1776" spans="1:2" s="2" customFormat="1" ht="20.100000000000001" customHeight="1">
      <c r="A1776" s="1" t="s">
        <v>1678</v>
      </c>
      <c r="B1776" s="1"/>
    </row>
    <row r="1777" spans="1:2" s="2" customFormat="1" ht="20.100000000000001" customHeight="1">
      <c r="A1777" s="1" t="s">
        <v>1679</v>
      </c>
      <c r="B1777" s="1"/>
    </row>
    <row r="1778" spans="1:2" s="2" customFormat="1" ht="20.100000000000001" customHeight="1">
      <c r="A1778" s="1" t="s">
        <v>1680</v>
      </c>
      <c r="B1778" s="1"/>
    </row>
    <row r="1779" spans="1:2" s="2" customFormat="1" ht="20.100000000000001" customHeight="1">
      <c r="A1779" s="1" t="s">
        <v>1681</v>
      </c>
      <c r="B1779" s="1"/>
    </row>
    <row r="1780" spans="1:2" s="2" customFormat="1" ht="20.100000000000001" customHeight="1">
      <c r="A1780" s="1" t="s">
        <v>1682</v>
      </c>
      <c r="B1780" s="1"/>
    </row>
    <row r="1781" spans="1:2" s="2" customFormat="1" ht="20.100000000000001" customHeight="1">
      <c r="A1781" s="1" t="s">
        <v>1683</v>
      </c>
      <c r="B1781" s="1"/>
    </row>
    <row r="1782" spans="1:2" s="2" customFormat="1" ht="20.100000000000001" customHeight="1">
      <c r="A1782" s="1" t="s">
        <v>1684</v>
      </c>
      <c r="B1782" s="1"/>
    </row>
    <row r="1783" spans="1:2" s="2" customFormat="1" ht="20.100000000000001" customHeight="1">
      <c r="A1783" s="1" t="s">
        <v>1685</v>
      </c>
      <c r="B1783" s="1"/>
    </row>
    <row r="1784" spans="1:2" s="2" customFormat="1" ht="20.100000000000001" customHeight="1">
      <c r="A1784" s="1" t="s">
        <v>1686</v>
      </c>
      <c r="B1784" s="1"/>
    </row>
    <row r="1785" spans="1:2" s="2" customFormat="1" ht="20.100000000000001" customHeight="1">
      <c r="A1785" s="1" t="s">
        <v>1687</v>
      </c>
      <c r="B1785" s="1"/>
    </row>
    <row r="1786" spans="1:2" s="2" customFormat="1" ht="20.100000000000001" customHeight="1">
      <c r="A1786" s="1" t="s">
        <v>1688</v>
      </c>
      <c r="B1786" s="1"/>
    </row>
    <row r="1787" spans="1:2" s="2" customFormat="1" ht="20.100000000000001" customHeight="1">
      <c r="A1787" s="1" t="s">
        <v>1689</v>
      </c>
      <c r="B1787" s="1"/>
    </row>
    <row r="1788" spans="1:2" s="2" customFormat="1" ht="20.100000000000001" customHeight="1">
      <c r="A1788" s="1" t="s">
        <v>1690</v>
      </c>
      <c r="B1788" s="1"/>
    </row>
    <row r="1789" spans="1:2" s="2" customFormat="1" ht="20.100000000000001" customHeight="1">
      <c r="A1789" s="1" t="s">
        <v>975</v>
      </c>
      <c r="B1789" s="1"/>
    </row>
    <row r="1790" spans="1:2" s="2" customFormat="1" ht="20.100000000000001" customHeight="1">
      <c r="A1790" s="1" t="s">
        <v>1691</v>
      </c>
      <c r="B1790" s="1"/>
    </row>
    <row r="1791" spans="1:2" s="2" customFormat="1" ht="20.100000000000001" customHeight="1">
      <c r="A1791" s="1" t="s">
        <v>1280</v>
      </c>
      <c r="B1791" s="1"/>
    </row>
    <row r="1792" spans="1:2" s="2" customFormat="1" ht="20.100000000000001" customHeight="1">
      <c r="A1792" s="1" t="s">
        <v>1692</v>
      </c>
      <c r="B1792" s="1"/>
    </row>
    <row r="1793" spans="1:2" s="2" customFormat="1" ht="20.100000000000001" customHeight="1">
      <c r="A1793" s="1" t="s">
        <v>1693</v>
      </c>
      <c r="B1793" s="1"/>
    </row>
    <row r="1794" spans="1:2" s="2" customFormat="1" ht="20.100000000000001" customHeight="1">
      <c r="A1794" s="1" t="s">
        <v>1343</v>
      </c>
      <c r="B1794" s="1"/>
    </row>
    <row r="1795" spans="1:2" s="2" customFormat="1" ht="20.100000000000001" customHeight="1">
      <c r="A1795" s="1" t="s">
        <v>1102</v>
      </c>
      <c r="B1795" s="1"/>
    </row>
    <row r="1796" spans="1:2" s="2" customFormat="1" ht="20.100000000000001" customHeight="1">
      <c r="A1796" s="1" t="s">
        <v>1694</v>
      </c>
      <c r="B1796" s="1"/>
    </row>
    <row r="1797" spans="1:2" s="2" customFormat="1" ht="20.100000000000001" customHeight="1">
      <c r="A1797" s="1" t="s">
        <v>1695</v>
      </c>
      <c r="B1797" s="1"/>
    </row>
    <row r="1798" spans="1:2" s="2" customFormat="1" ht="20.100000000000001" customHeight="1">
      <c r="A1798" s="1" t="s">
        <v>1696</v>
      </c>
      <c r="B1798" s="1"/>
    </row>
    <row r="1799" spans="1:2" s="2" customFormat="1" ht="20.100000000000001" customHeight="1">
      <c r="A1799" s="1" t="s">
        <v>1697</v>
      </c>
      <c r="B1799" s="1"/>
    </row>
    <row r="1800" spans="1:2" s="2" customFormat="1" ht="20.100000000000001" customHeight="1">
      <c r="A1800" s="1" t="s">
        <v>1522</v>
      </c>
      <c r="B1800" s="1"/>
    </row>
    <row r="1801" spans="1:2" s="2" customFormat="1" ht="20.100000000000001" customHeight="1">
      <c r="A1801" s="1" t="s">
        <v>1698</v>
      </c>
      <c r="B1801" s="1"/>
    </row>
    <row r="1802" spans="1:2" s="2" customFormat="1" ht="20.100000000000001" customHeight="1">
      <c r="A1802" s="1" t="s">
        <v>1699</v>
      </c>
      <c r="B1802" s="1"/>
    </row>
    <row r="1803" spans="1:2" s="2" customFormat="1" ht="20.100000000000001" customHeight="1">
      <c r="A1803" s="1" t="s">
        <v>1700</v>
      </c>
      <c r="B1803" s="1"/>
    </row>
    <row r="1804" spans="1:2" s="2" customFormat="1" ht="20.100000000000001" customHeight="1">
      <c r="A1804" s="1" t="s">
        <v>1701</v>
      </c>
      <c r="B1804" s="1"/>
    </row>
    <row r="1805" spans="1:2" s="2" customFormat="1" ht="20.100000000000001" customHeight="1">
      <c r="A1805" s="1" t="s">
        <v>1702</v>
      </c>
      <c r="B1805" s="1"/>
    </row>
    <row r="1806" spans="1:2" s="2" customFormat="1" ht="20.100000000000001" customHeight="1">
      <c r="A1806" s="1" t="s">
        <v>1703</v>
      </c>
      <c r="B1806" s="1"/>
    </row>
    <row r="1807" spans="1:2" s="2" customFormat="1" ht="20.100000000000001" customHeight="1">
      <c r="A1807" s="1" t="s">
        <v>1704</v>
      </c>
      <c r="B1807" s="1"/>
    </row>
    <row r="1808" spans="1:2" s="2" customFormat="1" ht="20.100000000000001" customHeight="1">
      <c r="A1808" s="1" t="s">
        <v>1705</v>
      </c>
      <c r="B1808" s="1"/>
    </row>
    <row r="1809" spans="1:2" s="2" customFormat="1" ht="20.100000000000001" customHeight="1">
      <c r="A1809" s="1" t="s">
        <v>1706</v>
      </c>
      <c r="B1809" s="1"/>
    </row>
    <row r="1810" spans="1:2" s="2" customFormat="1" ht="20.100000000000001" customHeight="1">
      <c r="A1810" s="1" t="s">
        <v>1707</v>
      </c>
      <c r="B1810" s="1"/>
    </row>
    <row r="1811" spans="1:2" s="2" customFormat="1" ht="20.100000000000001" customHeight="1">
      <c r="A1811" s="1" t="s">
        <v>1708</v>
      </c>
      <c r="B1811" s="1"/>
    </row>
    <row r="1812" spans="1:2" s="2" customFormat="1" ht="20.100000000000001" customHeight="1">
      <c r="A1812" s="1" t="s">
        <v>1709</v>
      </c>
      <c r="B1812" s="1"/>
    </row>
    <row r="1813" spans="1:2" s="2" customFormat="1" ht="20.100000000000001" customHeight="1">
      <c r="A1813" s="1" t="s">
        <v>1710</v>
      </c>
      <c r="B1813" s="1"/>
    </row>
    <row r="1814" spans="1:2" s="2" customFormat="1" ht="20.100000000000001" customHeight="1">
      <c r="A1814" s="1" t="s">
        <v>1711</v>
      </c>
      <c r="B1814" s="1"/>
    </row>
    <row r="1815" spans="1:2" s="2" customFormat="1" ht="20.100000000000001" customHeight="1">
      <c r="A1815" s="1" t="s">
        <v>1712</v>
      </c>
      <c r="B1815" s="1"/>
    </row>
    <row r="1816" spans="1:2" s="2" customFormat="1" ht="20.100000000000001" customHeight="1">
      <c r="A1816" s="1" t="s">
        <v>1713</v>
      </c>
      <c r="B1816" s="1"/>
    </row>
    <row r="1817" spans="1:2" s="2" customFormat="1" ht="20.100000000000001" customHeight="1">
      <c r="A1817" s="1" t="s">
        <v>1714</v>
      </c>
      <c r="B1817" s="1"/>
    </row>
    <row r="1818" spans="1:2" s="2" customFormat="1" ht="20.100000000000001" customHeight="1">
      <c r="A1818" s="1" t="s">
        <v>1715</v>
      </c>
      <c r="B1818" s="1"/>
    </row>
    <row r="1819" spans="1:2" s="2" customFormat="1" ht="20.100000000000001" customHeight="1">
      <c r="A1819" s="1" t="s">
        <v>1716</v>
      </c>
      <c r="B1819" s="1"/>
    </row>
    <row r="1820" spans="1:2" s="2" customFormat="1" ht="20.100000000000001" customHeight="1">
      <c r="A1820" s="1" t="s">
        <v>1717</v>
      </c>
      <c r="B1820" s="1"/>
    </row>
    <row r="1821" spans="1:2" s="2" customFormat="1" ht="20.100000000000001" customHeight="1">
      <c r="A1821" s="1" t="s">
        <v>1718</v>
      </c>
      <c r="B1821" s="1"/>
    </row>
    <row r="1822" spans="1:2" s="2" customFormat="1" ht="20.100000000000001" customHeight="1">
      <c r="A1822" s="1" t="s">
        <v>1719</v>
      </c>
      <c r="B1822" s="1"/>
    </row>
    <row r="1823" spans="1:2" s="2" customFormat="1" ht="20.100000000000001" customHeight="1">
      <c r="A1823" s="1" t="s">
        <v>1720</v>
      </c>
      <c r="B1823" s="1"/>
    </row>
    <row r="1824" spans="1:2" s="2" customFormat="1" ht="20.100000000000001" customHeight="1">
      <c r="A1824" s="1" t="s">
        <v>1604</v>
      </c>
      <c r="B1824" s="1"/>
    </row>
    <row r="1825" spans="1:2" s="2" customFormat="1" ht="20.100000000000001" customHeight="1">
      <c r="A1825" s="1" t="s">
        <v>1721</v>
      </c>
      <c r="B1825" s="1"/>
    </row>
    <row r="1826" spans="1:2" s="2" customFormat="1" ht="20.100000000000001" customHeight="1">
      <c r="A1826" s="1" t="s">
        <v>1722</v>
      </c>
      <c r="B1826" s="1"/>
    </row>
    <row r="1827" spans="1:2" s="2" customFormat="1" ht="20.100000000000001" customHeight="1">
      <c r="A1827" s="1" t="s">
        <v>1723</v>
      </c>
      <c r="B1827" s="1"/>
    </row>
    <row r="1828" spans="1:2" s="2" customFormat="1" ht="20.100000000000001" customHeight="1">
      <c r="A1828" s="1" t="s">
        <v>1724</v>
      </c>
      <c r="B1828" s="1"/>
    </row>
    <row r="1829" spans="1:2" s="2" customFormat="1" ht="20.100000000000001" customHeight="1">
      <c r="A1829" s="1" t="s">
        <v>1725</v>
      </c>
      <c r="B1829" s="1"/>
    </row>
    <row r="1830" spans="1:2" s="2" customFormat="1" ht="20.100000000000001" customHeight="1">
      <c r="A1830" s="1" t="s">
        <v>1726</v>
      </c>
      <c r="B1830" s="1"/>
    </row>
    <row r="1831" spans="1:2" s="2" customFormat="1" ht="20.100000000000001" customHeight="1">
      <c r="A1831" s="1" t="s">
        <v>1727</v>
      </c>
      <c r="B1831" s="1"/>
    </row>
    <row r="1832" spans="1:2" s="2" customFormat="1" ht="20.100000000000001" customHeight="1">
      <c r="A1832" s="1" t="s">
        <v>1728</v>
      </c>
      <c r="B1832" s="1"/>
    </row>
    <row r="1833" spans="1:2" s="2" customFormat="1" ht="20.100000000000001" customHeight="1">
      <c r="A1833" s="1" t="s">
        <v>1729</v>
      </c>
      <c r="B1833" s="1"/>
    </row>
    <row r="1834" spans="1:2" s="2" customFormat="1" ht="20.100000000000001" customHeight="1">
      <c r="A1834" s="1" t="s">
        <v>1730</v>
      </c>
      <c r="B1834" s="1"/>
    </row>
    <row r="1835" spans="1:2" s="2" customFormat="1" ht="20.100000000000001" customHeight="1">
      <c r="A1835" s="1" t="s">
        <v>1731</v>
      </c>
      <c r="B1835" s="1"/>
    </row>
    <row r="1836" spans="1:2" s="2" customFormat="1" ht="20.100000000000001" customHeight="1">
      <c r="A1836" s="1" t="s">
        <v>1732</v>
      </c>
      <c r="B1836" s="1"/>
    </row>
    <row r="1837" spans="1:2" s="2" customFormat="1" ht="20.100000000000001" customHeight="1">
      <c r="A1837" s="1" t="s">
        <v>1733</v>
      </c>
      <c r="B1837" s="1"/>
    </row>
    <row r="1838" spans="1:2" s="2" customFormat="1" ht="20.100000000000001" customHeight="1">
      <c r="A1838" s="1" t="s">
        <v>1734</v>
      </c>
      <c r="B1838" s="1"/>
    </row>
    <row r="1839" spans="1:2" s="2" customFormat="1" ht="20.100000000000001" customHeight="1">
      <c r="A1839" s="1" t="s">
        <v>1735</v>
      </c>
      <c r="B1839" s="1"/>
    </row>
    <row r="1840" spans="1:2" s="2" customFormat="1" ht="20.100000000000001" customHeight="1">
      <c r="A1840" s="1" t="s">
        <v>1736</v>
      </c>
      <c r="B1840" s="1"/>
    </row>
    <row r="1841" spans="1:2" s="2" customFormat="1" ht="20.100000000000001" customHeight="1">
      <c r="A1841" s="1" t="s">
        <v>1737</v>
      </c>
      <c r="B1841" s="1"/>
    </row>
    <row r="1842" spans="1:2" s="2" customFormat="1" ht="20.100000000000001" customHeight="1">
      <c r="A1842" s="1" t="s">
        <v>1738</v>
      </c>
      <c r="B1842" s="1"/>
    </row>
    <row r="1843" spans="1:2" s="2" customFormat="1" ht="20.100000000000001" customHeight="1">
      <c r="A1843" s="1" t="s">
        <v>1739</v>
      </c>
      <c r="B1843" s="1"/>
    </row>
    <row r="1844" spans="1:2" s="2" customFormat="1" ht="20.100000000000001" customHeight="1">
      <c r="A1844" s="1" t="s">
        <v>1740</v>
      </c>
      <c r="B1844" s="1"/>
    </row>
    <row r="1845" spans="1:2" s="2" customFormat="1" ht="20.100000000000001" customHeight="1">
      <c r="A1845" s="1" t="s">
        <v>1741</v>
      </c>
      <c r="B1845" s="1"/>
    </row>
    <row r="1846" spans="1:2" s="2" customFormat="1" ht="20.100000000000001" customHeight="1">
      <c r="A1846" s="1" t="s">
        <v>1742</v>
      </c>
      <c r="B1846" s="1"/>
    </row>
    <row r="1847" spans="1:2" s="2" customFormat="1" ht="20.100000000000001" customHeight="1">
      <c r="A1847" s="1" t="s">
        <v>1743</v>
      </c>
      <c r="B1847" s="1"/>
    </row>
    <row r="1848" spans="1:2" s="2" customFormat="1" ht="20.100000000000001" customHeight="1">
      <c r="A1848" s="1" t="s">
        <v>1744</v>
      </c>
      <c r="B1848" s="1"/>
    </row>
    <row r="1849" spans="1:2" s="2" customFormat="1" ht="20.100000000000001" customHeight="1">
      <c r="A1849" s="1" t="s">
        <v>1335</v>
      </c>
      <c r="B1849" s="1"/>
    </row>
    <row r="1850" spans="1:2" s="2" customFormat="1" ht="20.100000000000001" customHeight="1">
      <c r="A1850" s="1" t="s">
        <v>1745</v>
      </c>
      <c r="B1850" s="1"/>
    </row>
    <row r="1851" spans="1:2" s="2" customFormat="1" ht="20.100000000000001" customHeight="1">
      <c r="A1851" s="1" t="s">
        <v>1746</v>
      </c>
      <c r="B1851" s="1"/>
    </row>
    <row r="1852" spans="1:2" s="2" customFormat="1" ht="20.100000000000001" customHeight="1">
      <c r="A1852" s="1" t="s">
        <v>1747</v>
      </c>
      <c r="B1852" s="1"/>
    </row>
    <row r="1853" spans="1:2" s="2" customFormat="1" ht="20.100000000000001" customHeight="1">
      <c r="A1853" s="1" t="s">
        <v>1748</v>
      </c>
      <c r="B1853" s="1"/>
    </row>
    <row r="1854" spans="1:2" s="2" customFormat="1" ht="20.100000000000001" customHeight="1">
      <c r="A1854" s="1" t="s">
        <v>1691</v>
      </c>
      <c r="B1854" s="1"/>
    </row>
    <row r="1855" spans="1:2" s="2" customFormat="1" ht="20.100000000000001" customHeight="1">
      <c r="A1855" s="1" t="s">
        <v>1749</v>
      </c>
      <c r="B1855" s="1"/>
    </row>
    <row r="1856" spans="1:2" s="2" customFormat="1" ht="20.100000000000001" customHeight="1">
      <c r="A1856" s="1" t="s">
        <v>1750</v>
      </c>
      <c r="B1856" s="1"/>
    </row>
    <row r="1857" spans="1:2" s="2" customFormat="1" ht="20.100000000000001" customHeight="1">
      <c r="A1857" s="1" t="s">
        <v>1635</v>
      </c>
      <c r="B1857" s="1"/>
    </row>
    <row r="1858" spans="1:2" s="2" customFormat="1" ht="20.100000000000001" customHeight="1">
      <c r="A1858" s="1" t="s">
        <v>1751</v>
      </c>
      <c r="B1858" s="1"/>
    </row>
    <row r="1859" spans="1:2" s="2" customFormat="1" ht="20.100000000000001" customHeight="1">
      <c r="A1859" s="1">
        <v>602248</v>
      </c>
      <c r="B1859" s="1"/>
    </row>
    <row r="1860" spans="1:2" s="2" customFormat="1" ht="20.100000000000001" customHeight="1">
      <c r="A1860" s="1" t="s">
        <v>1752</v>
      </c>
      <c r="B1860" s="1"/>
    </row>
    <row r="1861" spans="1:2" s="2" customFormat="1" ht="20.100000000000001" customHeight="1">
      <c r="A1861" s="1" t="s">
        <v>1753</v>
      </c>
      <c r="B1861" s="1"/>
    </row>
    <row r="1862" spans="1:2" s="2" customFormat="1" ht="20.100000000000001" customHeight="1">
      <c r="A1862" s="1" t="s">
        <v>1754</v>
      </c>
      <c r="B1862" s="1"/>
    </row>
    <row r="1863" spans="1:2" s="2" customFormat="1" ht="20.100000000000001" customHeight="1">
      <c r="A1863" s="1" t="s">
        <v>1755</v>
      </c>
      <c r="B1863" s="1"/>
    </row>
    <row r="1864" spans="1:2" s="2" customFormat="1" ht="20.100000000000001" customHeight="1">
      <c r="A1864" s="1" t="s">
        <v>1756</v>
      </c>
      <c r="B1864" s="1"/>
    </row>
    <row r="1865" spans="1:2" s="2" customFormat="1" ht="20.100000000000001" customHeight="1">
      <c r="A1865" s="1" t="s">
        <v>1757</v>
      </c>
      <c r="B1865" s="1"/>
    </row>
    <row r="1866" spans="1:2" s="2" customFormat="1" ht="20.100000000000001" customHeight="1">
      <c r="A1866" s="1" t="s">
        <v>1758</v>
      </c>
      <c r="B1866" s="1"/>
    </row>
    <row r="1867" spans="1:2" s="2" customFormat="1" ht="20.100000000000001" customHeight="1">
      <c r="A1867" s="1" t="s">
        <v>1759</v>
      </c>
      <c r="B1867" s="1"/>
    </row>
    <row r="1868" spans="1:2" s="2" customFormat="1" ht="20.100000000000001" customHeight="1">
      <c r="A1868" s="1" t="s">
        <v>1760</v>
      </c>
      <c r="B1868" s="1"/>
    </row>
    <row r="1869" spans="1:2" s="2" customFormat="1" ht="20.100000000000001" customHeight="1">
      <c r="A1869" s="1" t="s">
        <v>1761</v>
      </c>
      <c r="B1869" s="1"/>
    </row>
    <row r="1870" spans="1:2" s="2" customFormat="1" ht="20.100000000000001" customHeight="1">
      <c r="A1870" s="1" t="s">
        <v>1762</v>
      </c>
      <c r="B1870" s="1"/>
    </row>
    <row r="1871" spans="1:2" s="2" customFormat="1" ht="20.100000000000001" customHeight="1">
      <c r="A1871" s="1" t="s">
        <v>1763</v>
      </c>
      <c r="B1871" s="1"/>
    </row>
    <row r="1872" spans="1:2" s="2" customFormat="1" ht="20.100000000000001" customHeight="1">
      <c r="A1872" s="1" t="s">
        <v>1764</v>
      </c>
      <c r="B1872" s="1"/>
    </row>
    <row r="1873" spans="1:2" s="2" customFormat="1" ht="20.100000000000001" customHeight="1">
      <c r="A1873" s="1" t="s">
        <v>1765</v>
      </c>
      <c r="B1873" s="1"/>
    </row>
    <row r="1874" spans="1:2" s="2" customFormat="1" ht="20.100000000000001" customHeight="1">
      <c r="A1874" s="1" t="s">
        <v>1766</v>
      </c>
      <c r="B1874" s="1"/>
    </row>
    <row r="1875" spans="1:2" s="2" customFormat="1" ht="20.100000000000001" customHeight="1">
      <c r="A1875" s="1" t="s">
        <v>1767</v>
      </c>
      <c r="B1875" s="1"/>
    </row>
    <row r="1876" spans="1:2" s="2" customFormat="1" ht="20.100000000000001" customHeight="1">
      <c r="A1876" s="1" t="s">
        <v>1768</v>
      </c>
      <c r="B1876" s="1"/>
    </row>
    <row r="1877" spans="1:2" s="2" customFormat="1" ht="20.100000000000001" customHeight="1">
      <c r="A1877" s="1" t="s">
        <v>1769</v>
      </c>
      <c r="B1877" s="1"/>
    </row>
    <row r="1878" spans="1:2" s="2" customFormat="1" ht="20.100000000000001" customHeight="1">
      <c r="A1878" s="1">
        <v>460686</v>
      </c>
      <c r="B1878" s="1"/>
    </row>
    <row r="1879" spans="1:2" s="2" customFormat="1" ht="20.100000000000001" customHeight="1">
      <c r="A1879" s="1" t="s">
        <v>1770</v>
      </c>
      <c r="B1879" s="1"/>
    </row>
    <row r="1880" spans="1:2" s="2" customFormat="1" ht="20.100000000000001" customHeight="1">
      <c r="A1880" s="1" t="s">
        <v>1771</v>
      </c>
      <c r="B1880" s="1"/>
    </row>
    <row r="1881" spans="1:2" s="2" customFormat="1" ht="20.100000000000001" customHeight="1">
      <c r="A1881" s="1" t="s">
        <v>1460</v>
      </c>
      <c r="B1881" s="1"/>
    </row>
    <row r="1882" spans="1:2" s="2" customFormat="1" ht="20.100000000000001" customHeight="1">
      <c r="A1882" s="1" t="s">
        <v>1772</v>
      </c>
      <c r="B1882" s="1"/>
    </row>
    <row r="1883" spans="1:2" s="2" customFormat="1" ht="20.100000000000001" customHeight="1">
      <c r="A1883" s="1" t="s">
        <v>1773</v>
      </c>
      <c r="B1883" s="1"/>
    </row>
    <row r="1884" spans="1:2" s="2" customFormat="1" ht="20.100000000000001" customHeight="1">
      <c r="A1884" s="1" t="s">
        <v>1774</v>
      </c>
      <c r="B1884" s="1"/>
    </row>
    <row r="1885" spans="1:2" s="2" customFormat="1" ht="20.100000000000001" customHeight="1">
      <c r="A1885" s="1" t="s">
        <v>1775</v>
      </c>
      <c r="B1885" s="1"/>
    </row>
    <row r="1886" spans="1:2" s="2" customFormat="1" ht="20.100000000000001" customHeight="1">
      <c r="A1886" s="1" t="s">
        <v>1776</v>
      </c>
      <c r="B1886" s="1"/>
    </row>
    <row r="1887" spans="1:2" s="2" customFormat="1" ht="20.100000000000001" customHeight="1">
      <c r="A1887" s="1" t="s">
        <v>1777</v>
      </c>
      <c r="B1887" s="1"/>
    </row>
    <row r="1888" spans="1:2" s="2" customFormat="1" ht="20.100000000000001" customHeight="1">
      <c r="A1888" s="1" t="s">
        <v>1778</v>
      </c>
      <c r="B1888" s="1"/>
    </row>
    <row r="1889" spans="1:2" s="2" customFormat="1" ht="20.100000000000001" customHeight="1">
      <c r="A1889" s="1" t="s">
        <v>1779</v>
      </c>
      <c r="B1889" s="1"/>
    </row>
    <row r="1890" spans="1:2" s="2" customFormat="1" ht="20.100000000000001" customHeight="1">
      <c r="A1890" s="1" t="s">
        <v>1780</v>
      </c>
      <c r="B1890" s="1"/>
    </row>
    <row r="1891" spans="1:2" s="2" customFormat="1" ht="20.100000000000001" customHeight="1">
      <c r="A1891" s="1" t="s">
        <v>1781</v>
      </c>
      <c r="B1891" s="1"/>
    </row>
    <row r="1892" spans="1:2" s="2" customFormat="1" ht="20.100000000000001" customHeight="1">
      <c r="A1892" s="1" t="s">
        <v>1782</v>
      </c>
      <c r="B1892" s="1"/>
    </row>
    <row r="1893" spans="1:2" s="2" customFormat="1" ht="20.100000000000001" customHeight="1">
      <c r="A1893" s="1" t="s">
        <v>1783</v>
      </c>
      <c r="B1893" s="1"/>
    </row>
    <row r="1894" spans="1:2" s="2" customFormat="1" ht="20.100000000000001" customHeight="1">
      <c r="A1894" s="1" t="s">
        <v>1784</v>
      </c>
      <c r="B1894" s="1"/>
    </row>
    <row r="1895" spans="1:2" s="2" customFormat="1" ht="20.100000000000001" customHeight="1">
      <c r="A1895" s="1" t="s">
        <v>1785</v>
      </c>
      <c r="B1895" s="1"/>
    </row>
    <row r="1896" spans="1:2" s="2" customFormat="1" ht="20.100000000000001" customHeight="1">
      <c r="A1896" s="1" t="s">
        <v>1786</v>
      </c>
      <c r="B1896" s="1"/>
    </row>
    <row r="1897" spans="1:2" s="2" customFormat="1" ht="20.100000000000001" customHeight="1">
      <c r="A1897" s="1" t="s">
        <v>1787</v>
      </c>
      <c r="B1897" s="1"/>
    </row>
    <row r="1898" spans="1:2" s="2" customFormat="1" ht="20.100000000000001" customHeight="1">
      <c r="A1898" s="1" t="s">
        <v>1788</v>
      </c>
      <c r="B1898" s="1"/>
    </row>
    <row r="1899" spans="1:2" s="2" customFormat="1" ht="20.100000000000001" customHeight="1">
      <c r="A1899" s="1" t="s">
        <v>1789</v>
      </c>
      <c r="B1899" s="1"/>
    </row>
    <row r="1900" spans="1:2" s="2" customFormat="1" ht="20.100000000000001" customHeight="1">
      <c r="A1900" s="1" t="s">
        <v>1790</v>
      </c>
      <c r="B1900" s="1"/>
    </row>
    <row r="1901" spans="1:2" s="2" customFormat="1" ht="20.100000000000001" customHeight="1">
      <c r="A1901" s="1" t="s">
        <v>1791</v>
      </c>
      <c r="B1901" s="1"/>
    </row>
    <row r="1902" spans="1:2" s="2" customFormat="1" ht="20.100000000000001" customHeight="1">
      <c r="A1902" s="1" t="s">
        <v>1792</v>
      </c>
      <c r="B1902" s="1"/>
    </row>
    <row r="1903" spans="1:2" s="2" customFormat="1" ht="20.100000000000001" customHeight="1">
      <c r="A1903" s="1" t="s">
        <v>1793</v>
      </c>
      <c r="B1903" s="1"/>
    </row>
    <row r="1904" spans="1:2" s="2" customFormat="1" ht="20.100000000000001" customHeight="1">
      <c r="A1904" s="1" t="s">
        <v>1794</v>
      </c>
      <c r="B1904" s="1"/>
    </row>
    <row r="1905" spans="1:2" s="2" customFormat="1" ht="20.100000000000001" customHeight="1">
      <c r="A1905" s="1" t="s">
        <v>1795</v>
      </c>
      <c r="B1905" s="1"/>
    </row>
    <row r="1906" spans="1:2" s="2" customFormat="1" ht="20.100000000000001" customHeight="1">
      <c r="A1906" s="1" t="s">
        <v>1796</v>
      </c>
      <c r="B1906" s="1"/>
    </row>
    <row r="1907" spans="1:2" s="2" customFormat="1" ht="20.100000000000001" customHeight="1">
      <c r="A1907" s="1" t="s">
        <v>1797</v>
      </c>
      <c r="B1907" s="1"/>
    </row>
    <row r="1908" spans="1:2" s="2" customFormat="1" ht="20.100000000000001" customHeight="1">
      <c r="A1908" s="1" t="s">
        <v>1798</v>
      </c>
      <c r="B1908" s="1"/>
    </row>
    <row r="1909" spans="1:2" s="2" customFormat="1" ht="20.100000000000001" customHeight="1">
      <c r="A1909" s="1" t="s">
        <v>971</v>
      </c>
      <c r="B1909" s="1"/>
    </row>
    <row r="1910" spans="1:2" s="2" customFormat="1" ht="20.100000000000001" customHeight="1">
      <c r="A1910" s="1" t="s">
        <v>1799</v>
      </c>
      <c r="B1910" s="1"/>
    </row>
    <row r="1911" spans="1:2" s="2" customFormat="1" ht="20.100000000000001" customHeight="1">
      <c r="A1911" s="1" t="s">
        <v>1800</v>
      </c>
      <c r="B1911" s="1"/>
    </row>
    <row r="1912" spans="1:2" s="2" customFormat="1" ht="20.100000000000001" customHeight="1">
      <c r="A1912" s="1" t="s">
        <v>1338</v>
      </c>
      <c r="B1912" s="1"/>
    </row>
    <row r="1913" spans="1:2" s="2" customFormat="1" ht="20.100000000000001" customHeight="1">
      <c r="A1913" s="1" t="s">
        <v>1801</v>
      </c>
      <c r="B1913" s="1"/>
    </row>
    <row r="1914" spans="1:2" s="2" customFormat="1" ht="20.100000000000001" customHeight="1">
      <c r="A1914" s="1" t="s">
        <v>1802</v>
      </c>
      <c r="B1914" s="1"/>
    </row>
    <row r="1915" spans="1:2" s="2" customFormat="1" ht="20.100000000000001" customHeight="1">
      <c r="A1915" s="1" t="s">
        <v>1803</v>
      </c>
      <c r="B1915" s="1"/>
    </row>
    <row r="1916" spans="1:2" s="2" customFormat="1" ht="20.100000000000001" customHeight="1">
      <c r="A1916" s="1" t="s">
        <v>1804</v>
      </c>
      <c r="B1916" s="1"/>
    </row>
    <row r="1917" spans="1:2" s="2" customFormat="1" ht="20.100000000000001" customHeight="1">
      <c r="A1917" s="1" t="s">
        <v>1805</v>
      </c>
      <c r="B1917" s="1"/>
    </row>
    <row r="1918" spans="1:2" s="2" customFormat="1" ht="20.100000000000001" customHeight="1">
      <c r="A1918" s="1" t="s">
        <v>1806</v>
      </c>
      <c r="B1918" s="1"/>
    </row>
    <row r="1919" spans="1:2" s="2" customFormat="1" ht="20.100000000000001" customHeight="1">
      <c r="A1919" s="1" t="s">
        <v>1693</v>
      </c>
      <c r="B1919" s="1"/>
    </row>
    <row r="1920" spans="1:2" s="2" customFormat="1" ht="20.100000000000001" customHeight="1">
      <c r="A1920" s="1" t="s">
        <v>1805</v>
      </c>
      <c r="B1920" s="1"/>
    </row>
    <row r="1921" spans="1:2" s="2" customFormat="1" ht="20.100000000000001" customHeight="1">
      <c r="A1921" s="1" t="s">
        <v>1693</v>
      </c>
      <c r="B1921" s="1"/>
    </row>
    <row r="1922" spans="1:2" s="2" customFormat="1" ht="20.100000000000001" customHeight="1">
      <c r="A1922" s="1" t="s">
        <v>1807</v>
      </c>
      <c r="B1922" s="1"/>
    </row>
    <row r="1923" spans="1:2" s="2" customFormat="1" ht="20.100000000000001" customHeight="1">
      <c r="A1923" s="1" t="s">
        <v>1752</v>
      </c>
      <c r="B1923" s="1"/>
    </row>
    <row r="1924" spans="1:2" s="2" customFormat="1" ht="20.100000000000001" customHeight="1">
      <c r="A1924" s="1" t="s">
        <v>1808</v>
      </c>
      <c r="B1924" s="1"/>
    </row>
    <row r="1925" spans="1:2" s="2" customFormat="1" ht="20.100000000000001" customHeight="1">
      <c r="A1925" s="1" t="s">
        <v>1809</v>
      </c>
      <c r="B1925" s="1">
        <v>1</v>
      </c>
    </row>
    <row r="1926" spans="1:2" s="2" customFormat="1" ht="20.100000000000001" customHeight="1">
      <c r="A1926" s="1" t="s">
        <v>1810</v>
      </c>
      <c r="B1926" s="1">
        <v>1</v>
      </c>
    </row>
    <row r="1927" spans="1:2" s="2" customFormat="1" ht="20.100000000000001" customHeight="1">
      <c r="A1927" s="1" t="s">
        <v>1811</v>
      </c>
      <c r="B1927" s="1">
        <v>1</v>
      </c>
    </row>
    <row r="1928" spans="1:2" s="2" customFormat="1" ht="20.100000000000001" customHeight="1">
      <c r="A1928" s="1" t="s">
        <v>1812</v>
      </c>
      <c r="B1928" s="1">
        <v>1</v>
      </c>
    </row>
    <row r="1929" spans="1:2" s="2" customFormat="1" ht="20.100000000000001" customHeight="1">
      <c r="A1929" s="1" t="s">
        <v>1813</v>
      </c>
      <c r="B1929" s="1">
        <v>1</v>
      </c>
    </row>
    <row r="1930" spans="1:2" s="2" customFormat="1" ht="20.100000000000001" customHeight="1">
      <c r="A1930" s="1" t="s">
        <v>1814</v>
      </c>
      <c r="B1930" s="1">
        <v>1</v>
      </c>
    </row>
    <row r="1931" spans="1:2" s="2" customFormat="1" ht="20.100000000000001" customHeight="1">
      <c r="A1931" s="1" t="s">
        <v>1815</v>
      </c>
      <c r="B1931" s="1">
        <v>1</v>
      </c>
    </row>
    <row r="1932" spans="1:2" s="2" customFormat="1" ht="20.100000000000001" customHeight="1">
      <c r="A1932" s="1" t="s">
        <v>1816</v>
      </c>
      <c r="B1932" s="1">
        <v>1</v>
      </c>
    </row>
    <row r="1933" spans="1:2" s="2" customFormat="1" ht="20.100000000000001" customHeight="1">
      <c r="A1933" s="1" t="s">
        <v>1817</v>
      </c>
      <c r="B1933" s="1">
        <v>1</v>
      </c>
    </row>
    <row r="1934" spans="1:2" s="2" customFormat="1" ht="20.100000000000001" customHeight="1">
      <c r="A1934" s="1" t="s">
        <v>1818</v>
      </c>
      <c r="B1934" s="1">
        <v>1</v>
      </c>
    </row>
    <row r="1935" spans="1:2" s="2" customFormat="1" ht="20.100000000000001" customHeight="1">
      <c r="A1935" s="1" t="s">
        <v>1819</v>
      </c>
      <c r="B1935" s="1">
        <v>1</v>
      </c>
    </row>
    <row r="1936" spans="1:2" s="2" customFormat="1" ht="20.100000000000001" customHeight="1">
      <c r="A1936" s="1" t="s">
        <v>1820</v>
      </c>
      <c r="B1936" s="1">
        <v>1</v>
      </c>
    </row>
    <row r="1937" spans="1:2" s="2" customFormat="1" ht="20.100000000000001" customHeight="1">
      <c r="A1937" s="1" t="s">
        <v>1821</v>
      </c>
      <c r="B1937" s="1">
        <v>1</v>
      </c>
    </row>
    <row r="1938" spans="1:2" s="2" customFormat="1" ht="20.100000000000001" customHeight="1">
      <c r="A1938" s="1" t="s">
        <v>1822</v>
      </c>
      <c r="B1938" s="1">
        <v>1</v>
      </c>
    </row>
    <row r="1939" spans="1:2" s="2" customFormat="1" ht="20.100000000000001" customHeight="1">
      <c r="A1939" s="1" t="s">
        <v>1823</v>
      </c>
      <c r="B1939" s="1">
        <v>1</v>
      </c>
    </row>
    <row r="1940" spans="1:2" s="2" customFormat="1" ht="20.100000000000001" customHeight="1">
      <c r="A1940" s="1" t="s">
        <v>1824</v>
      </c>
      <c r="B1940" s="1">
        <v>1</v>
      </c>
    </row>
    <row r="1941" spans="1:2" s="2" customFormat="1" ht="20.100000000000001" customHeight="1">
      <c r="A1941" s="1" t="s">
        <v>1825</v>
      </c>
      <c r="B1941" s="1">
        <v>1</v>
      </c>
    </row>
    <row r="1942" spans="1:2" s="2" customFormat="1" ht="20.100000000000001" customHeight="1">
      <c r="A1942" s="1" t="s">
        <v>1826</v>
      </c>
      <c r="B1942" s="1">
        <v>1</v>
      </c>
    </row>
    <row r="1943" spans="1:2" s="2" customFormat="1" ht="20.100000000000001" customHeight="1">
      <c r="A1943" s="1" t="s">
        <v>1827</v>
      </c>
      <c r="B1943" s="1">
        <v>1</v>
      </c>
    </row>
    <row r="1944" spans="1:2" s="2" customFormat="1" ht="20.100000000000001" customHeight="1">
      <c r="A1944" s="1" t="s">
        <v>1828</v>
      </c>
      <c r="B1944" s="1">
        <v>1</v>
      </c>
    </row>
    <row r="1945" spans="1:2" s="2" customFormat="1" ht="20.100000000000001" customHeight="1">
      <c r="A1945" s="1" t="s">
        <v>1460</v>
      </c>
      <c r="B1945" s="1">
        <v>1</v>
      </c>
    </row>
    <row r="1946" spans="1:2" s="2" customFormat="1" ht="20.100000000000001" customHeight="1">
      <c r="A1946" s="1" t="s">
        <v>1829</v>
      </c>
      <c r="B1946" s="1">
        <v>1</v>
      </c>
    </row>
    <row r="1947" spans="1:2" s="2" customFormat="1" ht="20.100000000000001" customHeight="1">
      <c r="A1947" s="1" t="s">
        <v>1830</v>
      </c>
      <c r="B1947" s="1">
        <v>1</v>
      </c>
    </row>
    <row r="1948" spans="1:2" s="2" customFormat="1" ht="20.100000000000001" customHeight="1">
      <c r="A1948" s="1" t="s">
        <v>1831</v>
      </c>
      <c r="B1948" s="1">
        <v>1</v>
      </c>
    </row>
    <row r="1949" spans="1:2" s="2" customFormat="1" ht="20.100000000000001" customHeight="1">
      <c r="A1949" s="1" t="s">
        <v>1832</v>
      </c>
      <c r="B1949" s="1">
        <v>1</v>
      </c>
    </row>
    <row r="1950" spans="1:2" s="2" customFormat="1" ht="20.100000000000001" customHeight="1">
      <c r="A1950" s="1" t="s">
        <v>1833</v>
      </c>
      <c r="B1950" s="1">
        <v>1</v>
      </c>
    </row>
    <row r="1951" spans="1:2" s="2" customFormat="1" ht="20.100000000000001" customHeight="1">
      <c r="A1951" s="1" t="s">
        <v>1834</v>
      </c>
      <c r="B1951" s="1">
        <v>1</v>
      </c>
    </row>
    <row r="1952" spans="1:2" s="2" customFormat="1" ht="20.100000000000001" customHeight="1">
      <c r="A1952" s="1" t="s">
        <v>1835</v>
      </c>
      <c r="B1952" s="1">
        <v>1</v>
      </c>
    </row>
    <row r="1953" spans="1:2" s="2" customFormat="1" ht="20.100000000000001" customHeight="1">
      <c r="A1953" s="1" t="s">
        <v>1836</v>
      </c>
      <c r="B1953" s="1">
        <v>1</v>
      </c>
    </row>
    <row r="1954" spans="1:2" s="2" customFormat="1" ht="20.100000000000001" customHeight="1">
      <c r="A1954" s="1" t="s">
        <v>1837</v>
      </c>
      <c r="B1954" s="1">
        <v>1</v>
      </c>
    </row>
    <row r="1955" spans="1:2" s="2" customFormat="1" ht="20.100000000000001" customHeight="1">
      <c r="A1955" s="1" t="s">
        <v>1838</v>
      </c>
      <c r="B1955" s="1">
        <v>1</v>
      </c>
    </row>
    <row r="1956" spans="1:2" s="2" customFormat="1" ht="20.100000000000001" customHeight="1">
      <c r="A1956" s="1" t="s">
        <v>1839</v>
      </c>
      <c r="B1956" s="1">
        <v>1</v>
      </c>
    </row>
    <row r="1957" spans="1:2" s="2" customFormat="1" ht="20.100000000000001" customHeight="1">
      <c r="A1957" s="1" t="s">
        <v>1840</v>
      </c>
      <c r="B1957" s="1">
        <v>1</v>
      </c>
    </row>
    <row r="1958" spans="1:2" s="2" customFormat="1" ht="20.100000000000001" customHeight="1">
      <c r="A1958" s="1" t="s">
        <v>1841</v>
      </c>
      <c r="B1958" s="1">
        <v>1</v>
      </c>
    </row>
    <row r="1959" spans="1:2" s="2" customFormat="1" ht="20.100000000000001" customHeight="1">
      <c r="A1959" s="1" t="s">
        <v>1842</v>
      </c>
      <c r="B1959" s="1">
        <v>1</v>
      </c>
    </row>
    <row r="1960" spans="1:2" s="2" customFormat="1" ht="20.100000000000001" customHeight="1">
      <c r="A1960" s="1" t="s">
        <v>1843</v>
      </c>
      <c r="B1960" s="1">
        <v>1</v>
      </c>
    </row>
    <row r="1961" spans="1:2" s="2" customFormat="1" ht="20.100000000000001" customHeight="1">
      <c r="A1961" s="1" t="s">
        <v>1844</v>
      </c>
      <c r="B1961" s="1">
        <v>1</v>
      </c>
    </row>
    <row r="1962" spans="1:2" s="2" customFormat="1" ht="20.100000000000001" customHeight="1">
      <c r="A1962" s="1" t="s">
        <v>1845</v>
      </c>
      <c r="B1962" s="1">
        <v>1</v>
      </c>
    </row>
    <row r="1963" spans="1:2" s="2" customFormat="1" ht="20.100000000000001" customHeight="1">
      <c r="A1963" s="1" t="s">
        <v>1846</v>
      </c>
      <c r="B1963" s="1">
        <v>1</v>
      </c>
    </row>
    <row r="1964" spans="1:2" s="2" customFormat="1" ht="20.100000000000001" customHeight="1">
      <c r="A1964" s="1" t="s">
        <v>1847</v>
      </c>
      <c r="B1964" s="1">
        <v>1</v>
      </c>
    </row>
    <row r="1965" spans="1:2" s="2" customFormat="1" ht="20.100000000000001" customHeight="1">
      <c r="A1965" s="1" t="s">
        <v>1848</v>
      </c>
      <c r="B1965" s="1">
        <v>1</v>
      </c>
    </row>
    <row r="1966" spans="1:2" s="2" customFormat="1" ht="20.100000000000001" customHeight="1">
      <c r="A1966" s="1" t="s">
        <v>1849</v>
      </c>
      <c r="B1966" s="1">
        <v>1</v>
      </c>
    </row>
    <row r="1967" spans="1:2" s="2" customFormat="1" ht="20.100000000000001" customHeight="1">
      <c r="A1967" s="1" t="s">
        <v>1850</v>
      </c>
      <c r="B1967" s="1">
        <v>1</v>
      </c>
    </row>
    <row r="1968" spans="1:2" s="2" customFormat="1" ht="20.100000000000001" customHeight="1">
      <c r="A1968" s="1" t="s">
        <v>1851</v>
      </c>
      <c r="B1968" s="1">
        <v>1</v>
      </c>
    </row>
    <row r="1969" spans="1:2" s="2" customFormat="1" ht="20.100000000000001" customHeight="1">
      <c r="A1969" s="1" t="s">
        <v>1852</v>
      </c>
      <c r="B1969" s="1">
        <v>1</v>
      </c>
    </row>
    <row r="1970" spans="1:2" s="2" customFormat="1" ht="20.100000000000001" customHeight="1">
      <c r="A1970" s="1" t="s">
        <v>1853</v>
      </c>
      <c r="B1970" s="1">
        <v>1</v>
      </c>
    </row>
    <row r="1971" spans="1:2" s="2" customFormat="1" ht="20.100000000000001" customHeight="1">
      <c r="A1971" s="1" t="s">
        <v>1854</v>
      </c>
      <c r="B1971" s="1">
        <v>1</v>
      </c>
    </row>
    <row r="1972" spans="1:2" s="2" customFormat="1" ht="20.100000000000001" customHeight="1">
      <c r="A1972" s="1" t="s">
        <v>1855</v>
      </c>
      <c r="B1972" s="1">
        <v>1</v>
      </c>
    </row>
    <row r="1973" spans="1:2" s="2" customFormat="1" ht="20.100000000000001" customHeight="1">
      <c r="A1973" s="1" t="s">
        <v>1856</v>
      </c>
      <c r="B1973" s="1">
        <v>1</v>
      </c>
    </row>
    <row r="1974" spans="1:2" s="2" customFormat="1" ht="20.100000000000001" customHeight="1">
      <c r="A1974" s="1" t="s">
        <v>1857</v>
      </c>
      <c r="B1974" s="1">
        <v>1</v>
      </c>
    </row>
    <row r="1975" spans="1:2" s="2" customFormat="1" ht="20.100000000000001" customHeight="1">
      <c r="A1975" s="1" t="s">
        <v>1858</v>
      </c>
      <c r="B1975" s="1">
        <v>1</v>
      </c>
    </row>
    <row r="1976" spans="1:2" s="2" customFormat="1" ht="20.100000000000001" customHeight="1">
      <c r="A1976" s="1" t="s">
        <v>1859</v>
      </c>
      <c r="B1976" s="1">
        <v>1</v>
      </c>
    </row>
    <row r="1977" spans="1:2" s="2" customFormat="1" ht="20.100000000000001" customHeight="1">
      <c r="A1977" s="1" t="s">
        <v>1860</v>
      </c>
      <c r="B1977" s="1">
        <v>1</v>
      </c>
    </row>
    <row r="1978" spans="1:2" s="2" customFormat="1" ht="20.100000000000001" customHeight="1">
      <c r="A1978" s="1" t="s">
        <v>1861</v>
      </c>
      <c r="B1978" s="1">
        <v>1</v>
      </c>
    </row>
    <row r="1979" spans="1:2" s="2" customFormat="1" ht="20.100000000000001" customHeight="1">
      <c r="A1979" s="1" t="s">
        <v>1862</v>
      </c>
      <c r="B1979" s="1">
        <v>1</v>
      </c>
    </row>
    <row r="1980" spans="1:2" s="2" customFormat="1" ht="20.100000000000001" customHeight="1">
      <c r="A1980" s="1" t="s">
        <v>1863</v>
      </c>
      <c r="B1980" s="1">
        <v>1</v>
      </c>
    </row>
    <row r="1981" spans="1:2" s="2" customFormat="1" ht="20.100000000000001" customHeight="1">
      <c r="A1981" s="1" t="s">
        <v>1864</v>
      </c>
      <c r="B1981" s="1">
        <v>1</v>
      </c>
    </row>
    <row r="1982" spans="1:2" s="2" customFormat="1" ht="20.100000000000001" customHeight="1">
      <c r="A1982" s="1" t="s">
        <v>1865</v>
      </c>
      <c r="B1982" s="1">
        <v>1</v>
      </c>
    </row>
    <row r="1983" spans="1:2" s="2" customFormat="1" ht="20.100000000000001" customHeight="1">
      <c r="A1983" s="1" t="s">
        <v>1866</v>
      </c>
      <c r="B1983" s="1">
        <v>1</v>
      </c>
    </row>
    <row r="1984" spans="1:2" s="2" customFormat="1" ht="20.100000000000001" customHeight="1">
      <c r="A1984" s="1" t="s">
        <v>1867</v>
      </c>
      <c r="B1984" s="1">
        <v>1</v>
      </c>
    </row>
    <row r="1985" spans="1:2" s="2" customFormat="1" ht="20.100000000000001" customHeight="1">
      <c r="A1985" s="1" t="s">
        <v>1868</v>
      </c>
      <c r="B1985" s="1">
        <v>1</v>
      </c>
    </row>
    <row r="1986" spans="1:2" s="2" customFormat="1" ht="20.100000000000001" customHeight="1">
      <c r="A1986" s="1" t="s">
        <v>1869</v>
      </c>
      <c r="B1986" s="1">
        <v>1</v>
      </c>
    </row>
    <row r="1987" spans="1:2" s="2" customFormat="1" ht="20.100000000000001" customHeight="1">
      <c r="A1987" s="1" t="s">
        <v>1870</v>
      </c>
      <c r="B1987" s="1">
        <v>1</v>
      </c>
    </row>
    <row r="1988" spans="1:2" s="2" customFormat="1" ht="20.100000000000001" customHeight="1">
      <c r="A1988" s="1" t="s">
        <v>1871</v>
      </c>
      <c r="B1988" s="1">
        <v>1</v>
      </c>
    </row>
    <row r="1989" spans="1:2" s="2" customFormat="1" ht="20.100000000000001" customHeight="1">
      <c r="A1989" s="1" t="s">
        <v>1872</v>
      </c>
      <c r="B1989" s="1">
        <v>1</v>
      </c>
    </row>
    <row r="1990" spans="1:2" s="2" customFormat="1" ht="20.100000000000001" customHeight="1">
      <c r="A1990" s="1" t="s">
        <v>1873</v>
      </c>
      <c r="B1990" s="1">
        <v>1</v>
      </c>
    </row>
    <row r="1991" spans="1:2" s="2" customFormat="1" ht="20.100000000000001" customHeight="1">
      <c r="A1991" s="1" t="s">
        <v>1874</v>
      </c>
      <c r="B1991" s="1">
        <v>1</v>
      </c>
    </row>
    <row r="1992" spans="1:2" s="2" customFormat="1" ht="20.100000000000001" customHeight="1">
      <c r="A1992" s="1"/>
      <c r="B1992" s="1"/>
    </row>
  </sheetData>
  <phoneticPr fontId="10" type="noConversion"/>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0E74B-1082-4E6F-B353-44EBABB0DD90}">
  <dimension ref="A3:M1575"/>
  <sheetViews>
    <sheetView topLeftCell="A1499" workbookViewId="0">
      <selection activeCell="E1565" sqref="E1565"/>
    </sheetView>
  </sheetViews>
  <sheetFormatPr defaultRowHeight="14.25"/>
  <cols>
    <col min="4" max="4" width="9" customWidth="1"/>
    <col min="13" max="13" width="30.5" customWidth="1"/>
    <col min="14" max="14" width="24.375" customWidth="1"/>
  </cols>
  <sheetData>
    <row r="3" spans="1:13">
      <c r="A3" t="s">
        <v>7224</v>
      </c>
      <c r="B3" t="s">
        <v>7225</v>
      </c>
      <c r="C3" t="s">
        <v>7226</v>
      </c>
      <c r="D3" t="s">
        <v>7227</v>
      </c>
      <c r="E3" t="s">
        <v>7228</v>
      </c>
      <c r="F3" t="s">
        <v>7229</v>
      </c>
      <c r="G3" t="s">
        <v>7230</v>
      </c>
      <c r="H3" t="s">
        <v>7231</v>
      </c>
      <c r="I3" t="s">
        <v>7232</v>
      </c>
      <c r="J3" t="s">
        <v>7233</v>
      </c>
      <c r="K3" t="s">
        <v>7234</v>
      </c>
      <c r="L3" t="s">
        <v>7235</v>
      </c>
      <c r="M3" t="s">
        <v>7236</v>
      </c>
    </row>
    <row r="5" spans="1:13">
      <c r="A5" t="s">
        <v>7237</v>
      </c>
      <c r="B5" t="s">
        <v>7238</v>
      </c>
      <c r="C5" t="s">
        <v>7239</v>
      </c>
      <c r="D5" t="s">
        <v>7240</v>
      </c>
      <c r="E5" t="s">
        <v>7241</v>
      </c>
      <c r="F5" t="s">
        <v>7242</v>
      </c>
      <c r="G5" t="s">
        <v>7230</v>
      </c>
      <c r="H5" t="s">
        <v>7243</v>
      </c>
      <c r="I5" t="s">
        <v>7244</v>
      </c>
      <c r="J5" t="s">
        <v>7245</v>
      </c>
      <c r="K5" t="s">
        <v>7246</v>
      </c>
      <c r="L5" t="s">
        <v>7235</v>
      </c>
      <c r="M5" t="s">
        <v>7247</v>
      </c>
    </row>
    <row r="7" spans="1:13">
      <c r="A7" t="s">
        <v>7248</v>
      </c>
      <c r="B7" t="s">
        <v>7225</v>
      </c>
      <c r="C7" t="s">
        <v>7249</v>
      </c>
      <c r="D7" t="s">
        <v>7227</v>
      </c>
      <c r="E7" t="s">
        <v>7228</v>
      </c>
      <c r="F7" t="s">
        <v>7229</v>
      </c>
      <c r="G7" t="s">
        <v>7230</v>
      </c>
      <c r="H7" t="s">
        <v>7250</v>
      </c>
      <c r="I7" t="s">
        <v>7232</v>
      </c>
      <c r="J7" t="s">
        <v>7233</v>
      </c>
      <c r="K7" t="s">
        <v>7234</v>
      </c>
      <c r="L7" t="s">
        <v>7235</v>
      </c>
      <c r="M7" t="s">
        <v>7251</v>
      </c>
    </row>
    <row r="9" spans="1:13">
      <c r="A9" t="s">
        <v>7252</v>
      </c>
      <c r="B9" t="s">
        <v>7253</v>
      </c>
      <c r="C9" t="s">
        <v>7239</v>
      </c>
      <c r="D9" t="s">
        <v>7254</v>
      </c>
      <c r="E9" t="s">
        <v>7255</v>
      </c>
      <c r="F9" t="s">
        <v>7229</v>
      </c>
      <c r="G9" t="s">
        <v>7230</v>
      </c>
      <c r="H9" t="s">
        <v>7256</v>
      </c>
      <c r="I9" t="s">
        <v>7257</v>
      </c>
      <c r="J9" t="s">
        <v>7258</v>
      </c>
      <c r="K9" t="s">
        <v>7259</v>
      </c>
      <c r="L9" t="s">
        <v>7235</v>
      </c>
      <c r="M9" t="s">
        <v>7260</v>
      </c>
    </row>
    <row r="11" spans="1:13">
      <c r="A11" t="s">
        <v>7261</v>
      </c>
      <c r="B11" t="s">
        <v>7225</v>
      </c>
      <c r="C11" t="s">
        <v>7262</v>
      </c>
      <c r="D11" t="s">
        <v>7263</v>
      </c>
      <c r="E11" t="s">
        <v>7264</v>
      </c>
      <c r="F11" t="s">
        <v>7265</v>
      </c>
      <c r="G11" t="s">
        <v>7230</v>
      </c>
      <c r="H11" t="s">
        <v>7266</v>
      </c>
      <c r="I11" t="s">
        <v>7267</v>
      </c>
      <c r="J11" t="s">
        <v>7268</v>
      </c>
      <c r="K11" t="s">
        <v>7269</v>
      </c>
      <c r="L11" t="s">
        <v>7270</v>
      </c>
      <c r="M11" t="s">
        <v>7271</v>
      </c>
    </row>
    <row r="13" spans="1:13">
      <c r="A13" t="s">
        <v>7272</v>
      </c>
      <c r="B13" t="s">
        <v>7225</v>
      </c>
      <c r="C13" t="s">
        <v>7273</v>
      </c>
      <c r="D13" t="s">
        <v>7263</v>
      </c>
      <c r="E13" t="s">
        <v>7264</v>
      </c>
      <c r="F13" t="s">
        <v>7265</v>
      </c>
      <c r="G13" t="s">
        <v>7230</v>
      </c>
      <c r="H13" t="s">
        <v>7274</v>
      </c>
      <c r="I13" t="s">
        <v>7267</v>
      </c>
      <c r="J13" t="s">
        <v>7268</v>
      </c>
      <c r="K13" t="s">
        <v>7269</v>
      </c>
      <c r="L13" t="s">
        <v>7270</v>
      </c>
      <c r="M13" t="s">
        <v>7275</v>
      </c>
    </row>
    <row r="15" spans="1:13">
      <c r="A15" t="s">
        <v>7276</v>
      </c>
      <c r="B15" t="s">
        <v>7225</v>
      </c>
      <c r="C15" t="s">
        <v>7277</v>
      </c>
      <c r="D15" t="s">
        <v>7227</v>
      </c>
      <c r="E15" t="s">
        <v>7228</v>
      </c>
      <c r="F15" t="s">
        <v>7229</v>
      </c>
      <c r="G15" t="s">
        <v>7230</v>
      </c>
      <c r="H15" t="s">
        <v>7278</v>
      </c>
      <c r="I15" t="s">
        <v>7232</v>
      </c>
      <c r="J15" t="s">
        <v>7279</v>
      </c>
      <c r="K15" t="s">
        <v>7280</v>
      </c>
      <c r="L15" t="s">
        <v>7281</v>
      </c>
      <c r="M15" t="s">
        <v>7282</v>
      </c>
    </row>
    <row r="17" spans="1:13">
      <c r="A17" t="s">
        <v>7283</v>
      </c>
      <c r="B17" t="s">
        <v>7284</v>
      </c>
      <c r="C17" t="s">
        <v>7239</v>
      </c>
      <c r="D17" t="s">
        <v>7285</v>
      </c>
      <c r="E17" t="s">
        <v>7286</v>
      </c>
      <c r="F17" t="s">
        <v>7287</v>
      </c>
      <c r="G17" t="s">
        <v>7288</v>
      </c>
      <c r="H17" t="s">
        <v>7289</v>
      </c>
      <c r="I17" t="s">
        <v>7290</v>
      </c>
      <c r="J17" t="s">
        <v>7291</v>
      </c>
      <c r="K17" t="s">
        <v>7292</v>
      </c>
      <c r="L17" t="s">
        <v>7293</v>
      </c>
      <c r="M17" t="s">
        <v>7294</v>
      </c>
    </row>
    <row r="19" spans="1:13">
      <c r="A19" t="s">
        <v>7295</v>
      </c>
      <c r="B19" t="s">
        <v>7284</v>
      </c>
      <c r="C19" t="s">
        <v>7239</v>
      </c>
      <c r="D19" t="s">
        <v>7285</v>
      </c>
      <c r="E19" t="s">
        <v>7286</v>
      </c>
      <c r="F19" t="s">
        <v>7287</v>
      </c>
      <c r="G19" t="s">
        <v>7288</v>
      </c>
      <c r="H19" t="s">
        <v>7296</v>
      </c>
      <c r="I19" t="s">
        <v>7290</v>
      </c>
      <c r="J19" t="s">
        <v>7291</v>
      </c>
      <c r="K19" t="s">
        <v>7292</v>
      </c>
      <c r="L19" t="s">
        <v>7293</v>
      </c>
      <c r="M19" t="s">
        <v>7297</v>
      </c>
    </row>
    <row r="21" spans="1:13">
      <c r="A21" t="s">
        <v>7298</v>
      </c>
      <c r="B21" t="s">
        <v>7225</v>
      </c>
      <c r="C21" t="s">
        <v>7299</v>
      </c>
      <c r="D21" t="s">
        <v>7227</v>
      </c>
      <c r="E21" t="s">
        <v>7228</v>
      </c>
      <c r="F21" t="s">
        <v>7229</v>
      </c>
      <c r="G21" t="s">
        <v>7230</v>
      </c>
      <c r="H21" t="s">
        <v>7300</v>
      </c>
      <c r="I21" t="s">
        <v>7232</v>
      </c>
      <c r="J21" t="s">
        <v>7301</v>
      </c>
      <c r="K21" t="s">
        <v>7302</v>
      </c>
      <c r="L21" t="s">
        <v>7303</v>
      </c>
      <c r="M21" t="s">
        <v>7304</v>
      </c>
    </row>
    <row r="23" spans="1:13">
      <c r="A23" t="s">
        <v>7305</v>
      </c>
      <c r="B23" t="s">
        <v>7306</v>
      </c>
      <c r="C23" t="s">
        <v>7239</v>
      </c>
      <c r="D23" t="s">
        <v>7285</v>
      </c>
      <c r="E23" t="s">
        <v>7286</v>
      </c>
      <c r="F23" t="s">
        <v>7287</v>
      </c>
      <c r="G23" t="s">
        <v>7288</v>
      </c>
      <c r="H23" t="s">
        <v>7307</v>
      </c>
      <c r="I23" t="s">
        <v>7290</v>
      </c>
      <c r="J23" t="s">
        <v>7308</v>
      </c>
      <c r="K23" t="s">
        <v>7269</v>
      </c>
      <c r="L23" t="s">
        <v>7309</v>
      </c>
      <c r="M23" t="s">
        <v>7310</v>
      </c>
    </row>
    <row r="25" spans="1:13">
      <c r="A25" t="s">
        <v>7311</v>
      </c>
      <c r="B25" t="s">
        <v>7253</v>
      </c>
      <c r="C25" t="s">
        <v>7239</v>
      </c>
      <c r="D25" t="s">
        <v>7312</v>
      </c>
      <c r="E25" t="s">
        <v>7313</v>
      </c>
      <c r="F25" t="s">
        <v>7314</v>
      </c>
      <c r="G25" t="s">
        <v>7230</v>
      </c>
      <c r="H25" t="s">
        <v>7315</v>
      </c>
      <c r="I25" t="s">
        <v>7316</v>
      </c>
      <c r="J25" t="s">
        <v>7258</v>
      </c>
      <c r="K25" t="s">
        <v>7259</v>
      </c>
      <c r="L25" t="s">
        <v>7235</v>
      </c>
      <c r="M25" t="s">
        <v>7317</v>
      </c>
    </row>
    <row r="27" spans="1:13">
      <c r="A27" t="s">
        <v>7318</v>
      </c>
      <c r="B27" t="s">
        <v>7253</v>
      </c>
      <c r="C27" t="s">
        <v>7239</v>
      </c>
      <c r="D27" t="s">
        <v>7319</v>
      </c>
      <c r="E27" t="s">
        <v>7320</v>
      </c>
      <c r="F27" t="s">
        <v>7321</v>
      </c>
      <c r="G27" t="s">
        <v>7230</v>
      </c>
      <c r="H27" t="s">
        <v>7322</v>
      </c>
      <c r="I27" t="s">
        <v>7323</v>
      </c>
      <c r="J27" t="s">
        <v>7258</v>
      </c>
      <c r="K27" t="s">
        <v>7259</v>
      </c>
      <c r="L27" t="s">
        <v>7235</v>
      </c>
      <c r="M27" t="s">
        <v>7324</v>
      </c>
    </row>
    <row r="29" spans="1:13">
      <c r="A29" t="s">
        <v>7325</v>
      </c>
      <c r="B29" t="s">
        <v>7225</v>
      </c>
      <c r="C29" t="s">
        <v>7249</v>
      </c>
      <c r="D29" t="s">
        <v>7227</v>
      </c>
      <c r="E29" t="s">
        <v>7228</v>
      </c>
      <c r="F29" t="s">
        <v>7229</v>
      </c>
      <c r="G29" t="s">
        <v>7230</v>
      </c>
      <c r="H29" t="s">
        <v>7326</v>
      </c>
      <c r="I29" t="s">
        <v>7232</v>
      </c>
      <c r="J29" t="s">
        <v>7279</v>
      </c>
      <c r="K29" t="s">
        <v>7280</v>
      </c>
      <c r="L29" t="s">
        <v>7281</v>
      </c>
      <c r="M29" t="s">
        <v>7327</v>
      </c>
    </row>
    <row r="31" spans="1:13">
      <c r="A31" t="s">
        <v>7328</v>
      </c>
      <c r="B31" t="s">
        <v>7253</v>
      </c>
      <c r="C31" t="s">
        <v>7239</v>
      </c>
      <c r="D31" t="s">
        <v>7329</v>
      </c>
      <c r="E31" t="s">
        <v>7313</v>
      </c>
      <c r="F31" t="s">
        <v>7314</v>
      </c>
      <c r="G31" t="s">
        <v>7230</v>
      </c>
      <c r="H31" t="s">
        <v>7330</v>
      </c>
      <c r="I31" t="s">
        <v>7316</v>
      </c>
      <c r="J31" t="s">
        <v>7258</v>
      </c>
      <c r="K31" t="s">
        <v>7259</v>
      </c>
      <c r="L31" t="s">
        <v>7235</v>
      </c>
      <c r="M31" t="s">
        <v>7331</v>
      </c>
    </row>
    <row r="33" spans="1:13">
      <c r="A33" t="s">
        <v>7332</v>
      </c>
      <c r="B33" t="s">
        <v>7333</v>
      </c>
      <c r="C33" t="s">
        <v>7239</v>
      </c>
      <c r="D33" t="s">
        <v>7334</v>
      </c>
      <c r="E33" t="s">
        <v>7335</v>
      </c>
      <c r="F33" t="s">
        <v>7336</v>
      </c>
      <c r="G33" t="s">
        <v>7230</v>
      </c>
      <c r="H33" t="s">
        <v>7337</v>
      </c>
      <c r="I33" t="s">
        <v>7338</v>
      </c>
      <c r="J33" t="s">
        <v>7339</v>
      </c>
      <c r="K33" t="s">
        <v>7340</v>
      </c>
      <c r="L33" t="s">
        <v>7341</v>
      </c>
      <c r="M33" t="s">
        <v>7342</v>
      </c>
    </row>
    <row r="35" spans="1:13">
      <c r="A35" t="s">
        <v>7343</v>
      </c>
      <c r="B35" t="s">
        <v>7344</v>
      </c>
      <c r="C35" t="s">
        <v>7345</v>
      </c>
      <c r="D35" t="s">
        <v>7346</v>
      </c>
      <c r="E35" t="s">
        <v>7347</v>
      </c>
      <c r="F35" t="s">
        <v>7348</v>
      </c>
      <c r="G35" t="s">
        <v>7230</v>
      </c>
      <c r="H35" t="s">
        <v>7349</v>
      </c>
      <c r="I35" t="s">
        <v>7350</v>
      </c>
      <c r="J35" t="s">
        <v>7351</v>
      </c>
      <c r="K35" t="s">
        <v>7352</v>
      </c>
      <c r="L35" t="s">
        <v>7353</v>
      </c>
      <c r="M35" t="s">
        <v>7354</v>
      </c>
    </row>
    <row r="37" spans="1:13">
      <c r="A37" t="s">
        <v>7355</v>
      </c>
      <c r="B37" t="s">
        <v>7356</v>
      </c>
      <c r="C37" t="s">
        <v>7357</v>
      </c>
      <c r="D37" t="s">
        <v>7358</v>
      </c>
      <c r="E37" t="s">
        <v>7359</v>
      </c>
      <c r="F37" t="s">
        <v>7360</v>
      </c>
      <c r="G37" t="s">
        <v>7230</v>
      </c>
      <c r="H37" t="s">
        <v>7361</v>
      </c>
      <c r="I37" t="s">
        <v>7362</v>
      </c>
      <c r="J37" t="s">
        <v>7363</v>
      </c>
      <c r="K37" t="s">
        <v>7364</v>
      </c>
      <c r="L37" t="s">
        <v>7365</v>
      </c>
      <c r="M37" t="s">
        <v>7366</v>
      </c>
    </row>
    <row r="39" spans="1:13">
      <c r="A39" t="s">
        <v>7367</v>
      </c>
      <c r="B39" t="s">
        <v>7368</v>
      </c>
      <c r="C39" t="s">
        <v>7239</v>
      </c>
      <c r="D39" t="s">
        <v>7369</v>
      </c>
      <c r="E39" t="s">
        <v>7370</v>
      </c>
      <c r="F39" t="s">
        <v>7371</v>
      </c>
      <c r="G39" t="s">
        <v>7230</v>
      </c>
      <c r="H39" t="s">
        <v>7372</v>
      </c>
      <c r="I39" t="s">
        <v>7373</v>
      </c>
      <c r="J39" t="s">
        <v>7351</v>
      </c>
      <c r="K39" t="s">
        <v>7352</v>
      </c>
      <c r="L39" t="s">
        <v>7353</v>
      </c>
      <c r="M39" t="s">
        <v>7374</v>
      </c>
    </row>
    <row r="41" spans="1:13">
      <c r="A41" t="s">
        <v>7375</v>
      </c>
      <c r="B41" t="s">
        <v>7376</v>
      </c>
      <c r="C41" t="s">
        <v>7239</v>
      </c>
      <c r="D41" t="s">
        <v>7377</v>
      </c>
      <c r="E41" t="s">
        <v>7378</v>
      </c>
      <c r="F41" t="s">
        <v>7379</v>
      </c>
      <c r="G41" t="s">
        <v>7380</v>
      </c>
      <c r="H41" t="s">
        <v>7381</v>
      </c>
      <c r="I41" t="s">
        <v>7382</v>
      </c>
      <c r="J41" t="s">
        <v>7383</v>
      </c>
      <c r="K41" t="s">
        <v>7384</v>
      </c>
      <c r="L41" t="s">
        <v>7293</v>
      </c>
      <c r="M41" t="s">
        <v>7385</v>
      </c>
    </row>
    <row r="43" spans="1:13">
      <c r="A43" t="s">
        <v>7386</v>
      </c>
      <c r="B43" t="s">
        <v>7387</v>
      </c>
      <c r="C43" t="s">
        <v>7239</v>
      </c>
      <c r="D43" t="s">
        <v>7346</v>
      </c>
      <c r="E43" t="s">
        <v>7378</v>
      </c>
      <c r="F43" t="s">
        <v>7379</v>
      </c>
      <c r="G43" t="s">
        <v>7380</v>
      </c>
      <c r="H43" t="s">
        <v>7388</v>
      </c>
      <c r="I43" t="s">
        <v>7382</v>
      </c>
      <c r="J43" t="s">
        <v>7383</v>
      </c>
      <c r="K43" t="s">
        <v>7384</v>
      </c>
      <c r="L43" t="s">
        <v>7293</v>
      </c>
      <c r="M43" t="s">
        <v>7389</v>
      </c>
    </row>
    <row r="45" spans="1:13">
      <c r="A45" t="s">
        <v>7390</v>
      </c>
      <c r="B45" t="s">
        <v>7391</v>
      </c>
      <c r="C45" t="s">
        <v>7239</v>
      </c>
      <c r="D45" t="s">
        <v>7377</v>
      </c>
      <c r="E45" t="s">
        <v>7378</v>
      </c>
      <c r="F45" t="s">
        <v>7379</v>
      </c>
      <c r="G45" t="s">
        <v>7380</v>
      </c>
      <c r="H45" t="s">
        <v>7392</v>
      </c>
      <c r="I45" t="s">
        <v>7382</v>
      </c>
      <c r="J45" t="s">
        <v>7383</v>
      </c>
      <c r="K45" t="s">
        <v>7384</v>
      </c>
      <c r="L45" t="s">
        <v>7293</v>
      </c>
      <c r="M45" t="s">
        <v>7393</v>
      </c>
    </row>
    <row r="47" spans="1:13">
      <c r="A47" t="s">
        <v>7394</v>
      </c>
      <c r="B47" t="s">
        <v>7395</v>
      </c>
      <c r="C47" t="s">
        <v>7239</v>
      </c>
      <c r="D47" t="s">
        <v>7377</v>
      </c>
      <c r="E47" t="s">
        <v>7378</v>
      </c>
      <c r="F47" t="s">
        <v>7379</v>
      </c>
      <c r="G47" t="s">
        <v>7380</v>
      </c>
      <c r="H47" t="s">
        <v>7396</v>
      </c>
      <c r="I47" t="s">
        <v>7382</v>
      </c>
      <c r="J47" t="s">
        <v>7383</v>
      </c>
      <c r="K47" t="s">
        <v>7384</v>
      </c>
      <c r="L47" t="s">
        <v>7293</v>
      </c>
      <c r="M47" t="s">
        <v>7397</v>
      </c>
    </row>
    <row r="49" spans="1:13">
      <c r="A49" t="s">
        <v>7398</v>
      </c>
      <c r="B49" t="s">
        <v>7253</v>
      </c>
      <c r="C49" t="s">
        <v>7239</v>
      </c>
      <c r="D49" t="s">
        <v>7399</v>
      </c>
      <c r="E49" t="s">
        <v>7400</v>
      </c>
      <c r="F49" t="s">
        <v>7401</v>
      </c>
      <c r="G49" t="s">
        <v>7230</v>
      </c>
      <c r="H49" t="s">
        <v>7402</v>
      </c>
      <c r="I49" t="s">
        <v>7403</v>
      </c>
      <c r="J49" t="s">
        <v>7404</v>
      </c>
      <c r="K49" t="s">
        <v>7405</v>
      </c>
      <c r="L49" t="s">
        <v>7406</v>
      </c>
      <c r="M49" t="s">
        <v>7407</v>
      </c>
    </row>
    <row r="51" spans="1:13">
      <c r="A51" t="s">
        <v>7408</v>
      </c>
      <c r="B51" t="s">
        <v>7409</v>
      </c>
      <c r="C51" t="s">
        <v>7410</v>
      </c>
      <c r="D51" t="s">
        <v>7358</v>
      </c>
      <c r="E51" t="s">
        <v>7411</v>
      </c>
      <c r="F51" t="s">
        <v>7336</v>
      </c>
      <c r="G51" t="s">
        <v>7230</v>
      </c>
      <c r="H51" t="s">
        <v>7412</v>
      </c>
      <c r="I51" t="s">
        <v>7413</v>
      </c>
      <c r="J51" t="s">
        <v>7414</v>
      </c>
      <c r="K51" t="s">
        <v>7415</v>
      </c>
      <c r="L51" t="s">
        <v>7416</v>
      </c>
      <c r="M51" t="s">
        <v>7417</v>
      </c>
    </row>
    <row r="53" spans="1:13">
      <c r="A53" t="s">
        <v>7418</v>
      </c>
      <c r="B53" t="s">
        <v>7409</v>
      </c>
      <c r="C53" t="s">
        <v>7419</v>
      </c>
      <c r="D53" t="s">
        <v>7358</v>
      </c>
      <c r="E53" t="s">
        <v>7411</v>
      </c>
      <c r="F53" t="s">
        <v>7336</v>
      </c>
      <c r="G53" t="s">
        <v>7230</v>
      </c>
      <c r="H53" t="s">
        <v>7420</v>
      </c>
      <c r="I53" t="s">
        <v>7413</v>
      </c>
      <c r="J53" t="s">
        <v>7421</v>
      </c>
      <c r="K53" t="s">
        <v>7422</v>
      </c>
      <c r="L53" t="s">
        <v>7416</v>
      </c>
      <c r="M53" t="s">
        <v>7423</v>
      </c>
    </row>
    <row r="55" spans="1:13">
      <c r="A55" t="s">
        <v>7424</v>
      </c>
      <c r="B55" t="s">
        <v>7425</v>
      </c>
      <c r="C55" t="s">
        <v>7426</v>
      </c>
      <c r="D55" t="s">
        <v>7427</v>
      </c>
      <c r="E55" t="s">
        <v>7428</v>
      </c>
      <c r="F55" t="s">
        <v>7429</v>
      </c>
      <c r="G55" t="s">
        <v>7230</v>
      </c>
      <c r="H55" t="s">
        <v>7430</v>
      </c>
      <c r="I55" t="s">
        <v>7431</v>
      </c>
      <c r="J55" t="s">
        <v>7432</v>
      </c>
      <c r="K55" t="s">
        <v>7340</v>
      </c>
      <c r="L55" t="s">
        <v>7416</v>
      </c>
      <c r="M55" t="s">
        <v>7433</v>
      </c>
    </row>
    <row r="57" spans="1:13">
      <c r="A57" t="s">
        <v>7434</v>
      </c>
      <c r="B57" t="s">
        <v>7435</v>
      </c>
      <c r="C57" t="s">
        <v>7239</v>
      </c>
      <c r="D57" t="s">
        <v>7436</v>
      </c>
      <c r="E57" t="s">
        <v>7437</v>
      </c>
      <c r="F57" t="s">
        <v>7438</v>
      </c>
      <c r="G57" t="s">
        <v>7439</v>
      </c>
      <c r="H57" t="s">
        <v>7440</v>
      </c>
      <c r="I57" t="s">
        <v>7441</v>
      </c>
      <c r="J57" t="s">
        <v>7442</v>
      </c>
      <c r="K57" t="s">
        <v>7443</v>
      </c>
      <c r="L57" t="s">
        <v>7444</v>
      </c>
      <c r="M57" t="s">
        <v>7445</v>
      </c>
    </row>
    <row r="59" spans="1:13">
      <c r="A59" t="s">
        <v>7446</v>
      </c>
      <c r="B59" t="s">
        <v>7447</v>
      </c>
      <c r="C59" t="s">
        <v>7239</v>
      </c>
      <c r="D59" t="s">
        <v>7448</v>
      </c>
      <c r="E59" t="s">
        <v>7449</v>
      </c>
      <c r="F59" t="s">
        <v>7450</v>
      </c>
      <c r="G59" t="s">
        <v>7451</v>
      </c>
      <c r="H59" t="s">
        <v>7452</v>
      </c>
      <c r="I59" t="s">
        <v>7453</v>
      </c>
      <c r="J59" t="s">
        <v>7454</v>
      </c>
      <c r="K59" t="s">
        <v>7455</v>
      </c>
      <c r="L59" t="s">
        <v>7456</v>
      </c>
      <c r="M59" t="s">
        <v>7457</v>
      </c>
    </row>
    <row r="61" spans="1:13">
      <c r="A61" t="s">
        <v>7458</v>
      </c>
      <c r="B61" t="s">
        <v>7368</v>
      </c>
      <c r="C61" t="s">
        <v>7239</v>
      </c>
      <c r="D61" t="s">
        <v>7240</v>
      </c>
      <c r="E61" t="s">
        <v>7459</v>
      </c>
      <c r="F61" t="s">
        <v>7460</v>
      </c>
      <c r="G61" t="s">
        <v>7230</v>
      </c>
      <c r="H61" t="s">
        <v>7461</v>
      </c>
      <c r="I61" t="s">
        <v>7462</v>
      </c>
      <c r="J61" t="s">
        <v>7351</v>
      </c>
      <c r="K61" t="s">
        <v>7352</v>
      </c>
      <c r="L61" t="s">
        <v>7416</v>
      </c>
      <c r="M61" t="s">
        <v>7463</v>
      </c>
    </row>
    <row r="63" spans="1:13">
      <c r="A63" t="s">
        <v>7464</v>
      </c>
      <c r="B63" t="s">
        <v>7368</v>
      </c>
      <c r="C63" t="s">
        <v>7239</v>
      </c>
      <c r="D63" t="s">
        <v>7465</v>
      </c>
      <c r="E63" t="s">
        <v>7466</v>
      </c>
      <c r="F63" t="s">
        <v>7460</v>
      </c>
      <c r="G63" t="s">
        <v>7230</v>
      </c>
      <c r="H63" t="s">
        <v>7467</v>
      </c>
      <c r="I63" t="s">
        <v>7468</v>
      </c>
      <c r="J63" t="s">
        <v>7351</v>
      </c>
      <c r="K63" t="s">
        <v>7352</v>
      </c>
      <c r="L63" t="s">
        <v>7416</v>
      </c>
      <c r="M63" t="s">
        <v>7469</v>
      </c>
    </row>
    <row r="65" spans="1:13">
      <c r="A65" t="s">
        <v>7470</v>
      </c>
      <c r="B65" t="s">
        <v>7471</v>
      </c>
      <c r="C65" t="s">
        <v>7239</v>
      </c>
      <c r="D65" t="s">
        <v>7472</v>
      </c>
      <c r="E65" t="s">
        <v>7449</v>
      </c>
      <c r="F65" t="s">
        <v>7450</v>
      </c>
      <c r="G65" t="s">
        <v>7451</v>
      </c>
      <c r="H65" t="s">
        <v>7473</v>
      </c>
      <c r="I65" t="s">
        <v>7453</v>
      </c>
      <c r="J65" t="s">
        <v>7291</v>
      </c>
      <c r="K65" t="s">
        <v>7292</v>
      </c>
      <c r="L65" t="s">
        <v>7293</v>
      </c>
      <c r="M65" t="s">
        <v>7474</v>
      </c>
    </row>
    <row r="67" spans="1:13">
      <c r="A67" t="s">
        <v>7475</v>
      </c>
      <c r="B67" t="s">
        <v>7476</v>
      </c>
      <c r="C67" t="s">
        <v>7477</v>
      </c>
      <c r="D67" t="s">
        <v>7478</v>
      </c>
      <c r="E67" t="s">
        <v>7479</v>
      </c>
      <c r="F67" t="s">
        <v>7480</v>
      </c>
      <c r="G67" t="s">
        <v>7230</v>
      </c>
      <c r="H67" t="s">
        <v>7481</v>
      </c>
      <c r="I67" t="s">
        <v>7482</v>
      </c>
      <c r="J67" t="s">
        <v>7483</v>
      </c>
      <c r="K67" t="s">
        <v>7484</v>
      </c>
      <c r="L67" t="s">
        <v>7485</v>
      </c>
      <c r="M67" t="s">
        <v>7486</v>
      </c>
    </row>
    <row r="69" spans="1:13">
      <c r="A69" t="s">
        <v>7487</v>
      </c>
      <c r="B69" t="s">
        <v>7476</v>
      </c>
      <c r="C69" t="s">
        <v>7488</v>
      </c>
      <c r="D69" t="s">
        <v>7489</v>
      </c>
      <c r="E69" t="s">
        <v>7490</v>
      </c>
      <c r="F69" t="s">
        <v>7379</v>
      </c>
      <c r="G69" t="s">
        <v>7230</v>
      </c>
      <c r="H69" t="s">
        <v>7491</v>
      </c>
      <c r="I69" t="s">
        <v>7492</v>
      </c>
      <c r="J69" t="s">
        <v>7493</v>
      </c>
      <c r="K69" t="s">
        <v>7340</v>
      </c>
      <c r="L69" t="s">
        <v>7416</v>
      </c>
      <c r="M69" t="s">
        <v>7494</v>
      </c>
    </row>
    <row r="71" spans="1:13">
      <c r="A71" t="s">
        <v>7495</v>
      </c>
      <c r="B71" t="s">
        <v>7496</v>
      </c>
      <c r="C71" t="s">
        <v>7239</v>
      </c>
      <c r="D71" t="s">
        <v>7497</v>
      </c>
      <c r="E71" t="s">
        <v>7498</v>
      </c>
      <c r="F71" t="s">
        <v>7499</v>
      </c>
      <c r="G71" t="s">
        <v>7500</v>
      </c>
      <c r="H71" t="s">
        <v>7501</v>
      </c>
      <c r="I71" t="s">
        <v>7502</v>
      </c>
      <c r="J71" t="s">
        <v>7351</v>
      </c>
      <c r="K71" t="s">
        <v>7352</v>
      </c>
      <c r="L71" t="s">
        <v>7416</v>
      </c>
      <c r="M71" t="s">
        <v>7503</v>
      </c>
    </row>
    <row r="73" spans="1:13">
      <c r="A73" t="s">
        <v>7504</v>
      </c>
      <c r="B73" t="s">
        <v>7496</v>
      </c>
      <c r="C73" t="s">
        <v>7239</v>
      </c>
      <c r="D73" t="s">
        <v>7478</v>
      </c>
      <c r="E73" t="s">
        <v>7505</v>
      </c>
      <c r="F73" t="s">
        <v>7506</v>
      </c>
      <c r="G73" t="s">
        <v>7230</v>
      </c>
      <c r="H73" t="s">
        <v>7507</v>
      </c>
      <c r="I73" t="s">
        <v>7508</v>
      </c>
      <c r="J73" t="s">
        <v>7509</v>
      </c>
      <c r="K73" t="s">
        <v>7510</v>
      </c>
      <c r="L73" t="s">
        <v>7511</v>
      </c>
      <c r="M73" t="s">
        <v>7512</v>
      </c>
    </row>
    <row r="75" spans="1:13">
      <c r="A75" t="s">
        <v>7513</v>
      </c>
      <c r="B75" t="s">
        <v>7225</v>
      </c>
      <c r="C75" t="s">
        <v>7514</v>
      </c>
      <c r="D75" t="s">
        <v>7515</v>
      </c>
      <c r="E75" t="s">
        <v>7516</v>
      </c>
      <c r="F75" t="s">
        <v>7517</v>
      </c>
      <c r="G75" t="s">
        <v>7230</v>
      </c>
      <c r="H75" t="s">
        <v>7518</v>
      </c>
      <c r="I75" t="s">
        <v>7519</v>
      </c>
      <c r="J75" t="s">
        <v>7520</v>
      </c>
      <c r="K75" t="s">
        <v>7521</v>
      </c>
      <c r="L75" t="s">
        <v>7522</v>
      </c>
      <c r="M75" t="s">
        <v>7523</v>
      </c>
    </row>
    <row r="77" spans="1:13">
      <c r="A77" t="s">
        <v>7524</v>
      </c>
      <c r="B77" t="s">
        <v>7395</v>
      </c>
      <c r="C77" t="s">
        <v>7239</v>
      </c>
      <c r="D77" t="s">
        <v>7525</v>
      </c>
      <c r="E77" t="s">
        <v>7526</v>
      </c>
      <c r="F77" t="s">
        <v>7348</v>
      </c>
      <c r="G77" t="s">
        <v>7527</v>
      </c>
      <c r="H77" t="s">
        <v>7528</v>
      </c>
      <c r="I77" t="s">
        <v>7529</v>
      </c>
      <c r="J77" t="s">
        <v>7530</v>
      </c>
      <c r="K77" t="s">
        <v>7269</v>
      </c>
      <c r="L77" t="s">
        <v>7531</v>
      </c>
      <c r="M77" t="s">
        <v>7532</v>
      </c>
    </row>
    <row r="79" spans="1:13">
      <c r="A79" t="s">
        <v>7533</v>
      </c>
      <c r="B79" t="s">
        <v>7395</v>
      </c>
      <c r="C79" t="s">
        <v>7239</v>
      </c>
      <c r="D79" t="s">
        <v>7525</v>
      </c>
      <c r="E79" t="s">
        <v>7526</v>
      </c>
      <c r="F79" t="s">
        <v>7348</v>
      </c>
      <c r="G79" t="s">
        <v>7527</v>
      </c>
      <c r="H79" t="s">
        <v>7534</v>
      </c>
      <c r="I79" t="s">
        <v>7529</v>
      </c>
      <c r="J79" t="s">
        <v>7308</v>
      </c>
      <c r="K79" t="s">
        <v>7269</v>
      </c>
      <c r="L79" t="s">
        <v>7309</v>
      </c>
      <c r="M79" t="s">
        <v>7535</v>
      </c>
    </row>
    <row r="81" spans="1:13">
      <c r="A81" t="s">
        <v>7536</v>
      </c>
      <c r="B81" t="s">
        <v>7284</v>
      </c>
      <c r="C81" t="s">
        <v>7537</v>
      </c>
      <c r="D81" t="s">
        <v>7358</v>
      </c>
      <c r="E81" t="s">
        <v>7538</v>
      </c>
      <c r="F81" t="s">
        <v>7539</v>
      </c>
      <c r="G81" t="s">
        <v>7230</v>
      </c>
      <c r="H81" t="s">
        <v>7540</v>
      </c>
      <c r="I81" t="s">
        <v>7541</v>
      </c>
      <c r="J81" t="s">
        <v>7542</v>
      </c>
      <c r="K81" t="s">
        <v>7543</v>
      </c>
      <c r="L81" t="s">
        <v>7544</v>
      </c>
      <c r="M81" t="s">
        <v>7545</v>
      </c>
    </row>
    <row r="83" spans="1:13">
      <c r="A83" t="s">
        <v>7546</v>
      </c>
      <c r="B83" t="s">
        <v>7547</v>
      </c>
      <c r="C83" t="s">
        <v>7239</v>
      </c>
      <c r="D83" t="s">
        <v>7548</v>
      </c>
      <c r="E83" t="s">
        <v>7549</v>
      </c>
      <c r="F83" t="s">
        <v>7348</v>
      </c>
      <c r="G83" t="s">
        <v>7230</v>
      </c>
      <c r="H83" t="s">
        <v>7550</v>
      </c>
      <c r="I83" t="s">
        <v>7551</v>
      </c>
      <c r="J83" t="s">
        <v>7552</v>
      </c>
      <c r="K83" t="s">
        <v>7553</v>
      </c>
      <c r="L83" t="s">
        <v>7485</v>
      </c>
      <c r="M83" t="s">
        <v>7554</v>
      </c>
    </row>
    <row r="85" spans="1:13">
      <c r="A85" t="s">
        <v>7555</v>
      </c>
      <c r="B85" t="s">
        <v>7225</v>
      </c>
      <c r="C85" t="s">
        <v>7556</v>
      </c>
      <c r="D85" t="s">
        <v>7557</v>
      </c>
      <c r="E85" t="s">
        <v>7558</v>
      </c>
      <c r="F85" t="s">
        <v>7559</v>
      </c>
      <c r="G85" t="s">
        <v>7230</v>
      </c>
      <c r="H85" t="s">
        <v>7560</v>
      </c>
      <c r="I85" t="s">
        <v>7561</v>
      </c>
      <c r="J85" t="s">
        <v>7562</v>
      </c>
      <c r="K85" t="s">
        <v>7340</v>
      </c>
      <c r="L85" t="s">
        <v>7563</v>
      </c>
      <c r="M85" t="s">
        <v>7564</v>
      </c>
    </row>
    <row r="87" spans="1:13">
      <c r="A87" t="s">
        <v>7565</v>
      </c>
      <c r="B87" t="s">
        <v>7566</v>
      </c>
      <c r="C87" t="s">
        <v>7239</v>
      </c>
      <c r="D87" t="s">
        <v>7567</v>
      </c>
      <c r="E87" t="s">
        <v>7516</v>
      </c>
      <c r="F87" t="s">
        <v>7517</v>
      </c>
      <c r="G87" t="s">
        <v>7568</v>
      </c>
      <c r="H87" t="s">
        <v>7569</v>
      </c>
      <c r="I87" t="s">
        <v>7519</v>
      </c>
      <c r="J87" t="s">
        <v>7570</v>
      </c>
      <c r="K87" t="s">
        <v>7571</v>
      </c>
      <c r="L87" t="s">
        <v>7341</v>
      </c>
      <c r="M87" t="s">
        <v>7572</v>
      </c>
    </row>
    <row r="89" spans="1:13">
      <c r="A89" t="s">
        <v>7573</v>
      </c>
      <c r="B89" t="s">
        <v>7574</v>
      </c>
      <c r="C89" t="s">
        <v>7239</v>
      </c>
      <c r="D89" t="s">
        <v>7575</v>
      </c>
      <c r="E89" t="s">
        <v>7576</v>
      </c>
      <c r="F89" t="s">
        <v>7265</v>
      </c>
      <c r="G89" t="s">
        <v>7380</v>
      </c>
      <c r="H89" t="s">
        <v>7577</v>
      </c>
      <c r="I89" t="s">
        <v>7382</v>
      </c>
      <c r="J89" t="s">
        <v>7578</v>
      </c>
      <c r="K89" t="s">
        <v>7384</v>
      </c>
      <c r="L89" t="s">
        <v>7579</v>
      </c>
      <c r="M89" t="s">
        <v>7580</v>
      </c>
    </row>
    <row r="91" spans="1:13">
      <c r="A91" t="s">
        <v>7581</v>
      </c>
      <c r="B91" t="s">
        <v>7333</v>
      </c>
      <c r="C91" t="s">
        <v>7239</v>
      </c>
      <c r="D91" t="s">
        <v>7346</v>
      </c>
      <c r="E91" t="s">
        <v>7582</v>
      </c>
      <c r="F91" t="s">
        <v>7429</v>
      </c>
      <c r="G91" t="s">
        <v>7380</v>
      </c>
      <c r="H91" t="s">
        <v>7583</v>
      </c>
      <c r="I91" t="s">
        <v>7382</v>
      </c>
      <c r="J91" t="s">
        <v>7578</v>
      </c>
      <c r="K91" t="s">
        <v>7384</v>
      </c>
      <c r="L91" t="s">
        <v>7579</v>
      </c>
      <c r="M91" t="s">
        <v>7584</v>
      </c>
    </row>
    <row r="93" spans="1:13">
      <c r="A93" t="s">
        <v>7585</v>
      </c>
      <c r="B93" t="s">
        <v>7586</v>
      </c>
      <c r="C93" t="s">
        <v>7239</v>
      </c>
      <c r="D93" t="s">
        <v>7587</v>
      </c>
      <c r="E93" t="s">
        <v>7588</v>
      </c>
      <c r="F93" t="s">
        <v>7589</v>
      </c>
      <c r="G93" t="s">
        <v>7230</v>
      </c>
      <c r="H93" t="s">
        <v>7590</v>
      </c>
      <c r="I93" t="s">
        <v>7591</v>
      </c>
      <c r="J93" t="s">
        <v>7592</v>
      </c>
      <c r="K93" t="s">
        <v>7593</v>
      </c>
      <c r="L93" t="s">
        <v>7235</v>
      </c>
      <c r="M93" t="s">
        <v>7594</v>
      </c>
    </row>
    <row r="95" spans="1:13">
      <c r="A95" t="s">
        <v>7595</v>
      </c>
      <c r="B95" t="s">
        <v>7586</v>
      </c>
      <c r="C95" t="s">
        <v>7239</v>
      </c>
      <c r="D95" t="s">
        <v>7587</v>
      </c>
      <c r="E95" t="s">
        <v>7588</v>
      </c>
      <c r="F95" t="s">
        <v>7589</v>
      </c>
      <c r="G95" t="s">
        <v>7230</v>
      </c>
      <c r="H95" t="s">
        <v>7596</v>
      </c>
      <c r="I95" t="s">
        <v>7591</v>
      </c>
      <c r="J95" t="s">
        <v>7592</v>
      </c>
      <c r="K95" t="s">
        <v>7593</v>
      </c>
      <c r="L95" t="s">
        <v>7235</v>
      </c>
      <c r="M95" t="s">
        <v>7597</v>
      </c>
    </row>
    <row r="97" spans="1:13">
      <c r="A97" t="s">
        <v>7598</v>
      </c>
      <c r="B97" t="s">
        <v>7586</v>
      </c>
      <c r="C97" t="s">
        <v>7239</v>
      </c>
      <c r="D97" t="s">
        <v>7599</v>
      </c>
      <c r="E97" t="s">
        <v>7588</v>
      </c>
      <c r="F97" t="s">
        <v>7589</v>
      </c>
      <c r="G97" t="s">
        <v>7230</v>
      </c>
      <c r="H97" t="s">
        <v>7600</v>
      </c>
      <c r="I97" t="s">
        <v>7591</v>
      </c>
      <c r="J97" t="s">
        <v>7592</v>
      </c>
      <c r="K97" t="s">
        <v>7593</v>
      </c>
      <c r="L97" t="s">
        <v>7235</v>
      </c>
      <c r="M97" t="s">
        <v>7601</v>
      </c>
    </row>
    <row r="99" spans="1:13">
      <c r="A99" t="s">
        <v>7602</v>
      </c>
      <c r="B99" t="s">
        <v>7586</v>
      </c>
      <c r="C99" t="s">
        <v>7239</v>
      </c>
      <c r="D99" t="s">
        <v>7587</v>
      </c>
      <c r="E99" t="s">
        <v>7588</v>
      </c>
      <c r="F99" t="s">
        <v>7589</v>
      </c>
      <c r="G99" t="s">
        <v>7230</v>
      </c>
      <c r="H99" t="s">
        <v>7603</v>
      </c>
      <c r="I99" t="s">
        <v>7591</v>
      </c>
      <c r="J99" t="s">
        <v>7592</v>
      </c>
      <c r="K99" t="s">
        <v>7593</v>
      </c>
      <c r="L99" t="s">
        <v>7235</v>
      </c>
      <c r="M99" t="s">
        <v>7604</v>
      </c>
    </row>
    <row r="101" spans="1:13">
      <c r="A101" t="s">
        <v>7605</v>
      </c>
      <c r="B101" t="s">
        <v>7586</v>
      </c>
      <c r="C101" t="s">
        <v>7239</v>
      </c>
      <c r="D101" t="s">
        <v>7587</v>
      </c>
      <c r="E101" t="s">
        <v>7588</v>
      </c>
      <c r="F101" t="s">
        <v>7589</v>
      </c>
      <c r="G101" t="s">
        <v>7230</v>
      </c>
      <c r="H101" t="s">
        <v>7606</v>
      </c>
      <c r="I101" t="s">
        <v>7591</v>
      </c>
      <c r="J101" t="s">
        <v>7592</v>
      </c>
      <c r="K101" t="s">
        <v>7593</v>
      </c>
      <c r="L101" t="s">
        <v>7235</v>
      </c>
      <c r="M101" t="s">
        <v>7607</v>
      </c>
    </row>
    <row r="103" spans="1:13">
      <c r="A103" t="s">
        <v>7608</v>
      </c>
      <c r="B103" t="s">
        <v>7586</v>
      </c>
      <c r="C103" t="s">
        <v>7239</v>
      </c>
      <c r="D103" t="s">
        <v>7599</v>
      </c>
      <c r="E103" t="s">
        <v>7588</v>
      </c>
      <c r="F103" t="s">
        <v>7589</v>
      </c>
      <c r="G103" t="s">
        <v>7230</v>
      </c>
      <c r="H103" t="s">
        <v>7609</v>
      </c>
      <c r="I103" t="s">
        <v>7591</v>
      </c>
      <c r="J103" t="s">
        <v>7592</v>
      </c>
      <c r="K103" t="s">
        <v>7593</v>
      </c>
      <c r="L103" t="s">
        <v>7235</v>
      </c>
      <c r="M103" t="s">
        <v>7610</v>
      </c>
    </row>
    <row r="105" spans="1:13">
      <c r="A105" t="s">
        <v>7611</v>
      </c>
      <c r="B105" t="s">
        <v>7612</v>
      </c>
      <c r="C105" t="s">
        <v>7239</v>
      </c>
      <c r="D105" t="s">
        <v>7587</v>
      </c>
      <c r="E105" t="s">
        <v>7613</v>
      </c>
      <c r="F105" t="s">
        <v>7517</v>
      </c>
      <c r="G105" t="s">
        <v>7230</v>
      </c>
      <c r="H105" t="s">
        <v>7614</v>
      </c>
      <c r="I105" t="s">
        <v>7615</v>
      </c>
      <c r="J105" t="s">
        <v>7616</v>
      </c>
      <c r="K105" t="s">
        <v>7617</v>
      </c>
      <c r="L105" t="s">
        <v>7365</v>
      </c>
      <c r="M105" t="s">
        <v>7618</v>
      </c>
    </row>
    <row r="107" spans="1:13">
      <c r="A107" t="s">
        <v>7619</v>
      </c>
      <c r="B107" t="s">
        <v>7225</v>
      </c>
      <c r="C107" t="s">
        <v>7556</v>
      </c>
      <c r="D107" t="s">
        <v>7557</v>
      </c>
      <c r="E107" t="s">
        <v>7558</v>
      </c>
      <c r="F107" t="s">
        <v>7559</v>
      </c>
      <c r="G107" t="s">
        <v>7230</v>
      </c>
      <c r="H107" t="s">
        <v>7620</v>
      </c>
      <c r="I107" t="s">
        <v>7561</v>
      </c>
      <c r="J107" t="s">
        <v>7562</v>
      </c>
      <c r="K107" t="s">
        <v>7340</v>
      </c>
      <c r="L107" t="s">
        <v>7563</v>
      </c>
      <c r="M107" t="s">
        <v>7621</v>
      </c>
    </row>
    <row r="109" spans="1:13">
      <c r="A109" t="s">
        <v>7622</v>
      </c>
      <c r="B109" t="s">
        <v>7409</v>
      </c>
      <c r="C109" t="s">
        <v>7556</v>
      </c>
      <c r="D109" t="s">
        <v>7623</v>
      </c>
      <c r="E109" t="s">
        <v>7624</v>
      </c>
      <c r="F109" t="s">
        <v>7265</v>
      </c>
      <c r="G109" t="s">
        <v>7230</v>
      </c>
      <c r="H109" t="s">
        <v>7625</v>
      </c>
      <c r="I109" t="s">
        <v>7626</v>
      </c>
      <c r="J109" t="s">
        <v>7627</v>
      </c>
      <c r="K109" t="s">
        <v>7340</v>
      </c>
      <c r="L109" t="s">
        <v>7628</v>
      </c>
      <c r="M109" t="s">
        <v>7629</v>
      </c>
    </row>
    <row r="111" spans="1:13">
      <c r="A111" t="s">
        <v>7630</v>
      </c>
      <c r="B111" t="s">
        <v>7631</v>
      </c>
      <c r="C111" t="s">
        <v>7239</v>
      </c>
      <c r="D111" t="s">
        <v>7587</v>
      </c>
      <c r="E111" t="s">
        <v>7632</v>
      </c>
      <c r="F111" t="s">
        <v>7633</v>
      </c>
      <c r="G111" t="s">
        <v>7288</v>
      </c>
      <c r="H111" t="s">
        <v>7634</v>
      </c>
      <c r="I111" t="s">
        <v>7290</v>
      </c>
      <c r="J111" t="s">
        <v>7308</v>
      </c>
      <c r="K111" t="s">
        <v>7269</v>
      </c>
      <c r="L111" t="s">
        <v>7309</v>
      </c>
      <c r="M111" t="s">
        <v>7635</v>
      </c>
    </row>
    <row r="113" spans="1:13">
      <c r="A113" t="s">
        <v>7636</v>
      </c>
      <c r="B113" t="s">
        <v>7253</v>
      </c>
      <c r="C113" t="s">
        <v>7637</v>
      </c>
      <c r="D113" t="s">
        <v>7638</v>
      </c>
      <c r="E113" t="s">
        <v>7632</v>
      </c>
      <c r="F113" t="s">
        <v>7633</v>
      </c>
      <c r="G113" t="s">
        <v>7230</v>
      </c>
      <c r="H113" t="s">
        <v>7639</v>
      </c>
      <c r="I113" t="s">
        <v>7290</v>
      </c>
      <c r="J113" t="s">
        <v>7308</v>
      </c>
      <c r="K113" t="s">
        <v>7340</v>
      </c>
      <c r="L113" t="s">
        <v>7309</v>
      </c>
      <c r="M113" t="s">
        <v>7640</v>
      </c>
    </row>
    <row r="115" spans="1:13">
      <c r="A115" t="s">
        <v>7641</v>
      </c>
      <c r="B115" t="s">
        <v>7253</v>
      </c>
      <c r="C115" t="s">
        <v>7239</v>
      </c>
      <c r="D115" t="s">
        <v>7642</v>
      </c>
      <c r="E115" t="s">
        <v>7643</v>
      </c>
      <c r="F115" t="s">
        <v>7242</v>
      </c>
      <c r="G115" t="s">
        <v>7230</v>
      </c>
      <c r="H115" t="s">
        <v>7644</v>
      </c>
      <c r="I115" t="s">
        <v>7645</v>
      </c>
      <c r="J115" t="s">
        <v>7646</v>
      </c>
      <c r="K115" t="s">
        <v>7647</v>
      </c>
      <c r="L115" t="s">
        <v>7365</v>
      </c>
      <c r="M115" t="s">
        <v>7648</v>
      </c>
    </row>
    <row r="117" spans="1:13">
      <c r="A117" t="s">
        <v>7649</v>
      </c>
      <c r="B117" t="s">
        <v>7476</v>
      </c>
      <c r="C117" t="s">
        <v>7650</v>
      </c>
      <c r="D117" t="s">
        <v>7651</v>
      </c>
      <c r="E117" t="s">
        <v>7624</v>
      </c>
      <c r="F117" t="s">
        <v>7265</v>
      </c>
      <c r="G117" t="s">
        <v>7230</v>
      </c>
      <c r="H117" t="s">
        <v>7652</v>
      </c>
      <c r="I117" t="s">
        <v>7626</v>
      </c>
      <c r="J117" t="s">
        <v>7291</v>
      </c>
      <c r="K117" t="s">
        <v>7292</v>
      </c>
      <c r="L117" t="s">
        <v>7293</v>
      </c>
      <c r="M117" t="s">
        <v>7653</v>
      </c>
    </row>
    <row r="119" spans="1:13">
      <c r="A119" t="s">
        <v>7654</v>
      </c>
      <c r="B119" t="s">
        <v>7655</v>
      </c>
      <c r="C119" t="s">
        <v>7239</v>
      </c>
      <c r="D119" t="s">
        <v>7478</v>
      </c>
      <c r="E119" t="s">
        <v>7656</v>
      </c>
      <c r="F119" t="s">
        <v>7657</v>
      </c>
      <c r="G119" t="s">
        <v>7658</v>
      </c>
      <c r="H119" t="s">
        <v>7659</v>
      </c>
      <c r="I119" t="s">
        <v>7660</v>
      </c>
      <c r="J119" t="s">
        <v>7661</v>
      </c>
      <c r="K119" t="s">
        <v>7662</v>
      </c>
      <c r="L119" t="s">
        <v>7663</v>
      </c>
      <c r="M119" t="s">
        <v>7664</v>
      </c>
    </row>
    <row r="121" spans="1:13">
      <c r="A121" t="s">
        <v>7665</v>
      </c>
      <c r="B121" t="s">
        <v>7666</v>
      </c>
      <c r="C121" t="s">
        <v>7239</v>
      </c>
      <c r="D121" t="s">
        <v>7667</v>
      </c>
      <c r="E121" t="s">
        <v>7668</v>
      </c>
      <c r="F121" t="s">
        <v>7669</v>
      </c>
      <c r="G121" t="s">
        <v>7230</v>
      </c>
      <c r="H121" t="s">
        <v>7670</v>
      </c>
      <c r="I121" t="s">
        <v>7645</v>
      </c>
      <c r="J121" t="s">
        <v>7646</v>
      </c>
      <c r="K121" t="s">
        <v>7647</v>
      </c>
      <c r="L121" t="s">
        <v>7365</v>
      </c>
      <c r="M121" t="s">
        <v>7671</v>
      </c>
    </row>
    <row r="123" spans="1:13">
      <c r="A123" t="s">
        <v>7672</v>
      </c>
      <c r="B123" t="s">
        <v>7673</v>
      </c>
      <c r="C123" t="s">
        <v>7239</v>
      </c>
      <c r="D123" t="s">
        <v>7674</v>
      </c>
      <c r="E123" t="s">
        <v>7675</v>
      </c>
      <c r="F123" t="s">
        <v>7633</v>
      </c>
      <c r="G123" t="s">
        <v>7230</v>
      </c>
      <c r="H123" t="s">
        <v>7676</v>
      </c>
      <c r="I123" t="s">
        <v>7645</v>
      </c>
      <c r="J123" t="s">
        <v>7646</v>
      </c>
      <c r="K123" t="s">
        <v>7647</v>
      </c>
      <c r="L123" t="s">
        <v>7365</v>
      </c>
      <c r="M123" t="s">
        <v>7677</v>
      </c>
    </row>
    <row r="125" spans="1:13">
      <c r="A125" t="s">
        <v>7678</v>
      </c>
      <c r="B125" t="s">
        <v>7679</v>
      </c>
      <c r="C125" t="s">
        <v>7477</v>
      </c>
      <c r="D125" t="s">
        <v>7680</v>
      </c>
      <c r="E125" t="s">
        <v>7681</v>
      </c>
      <c r="F125" t="s">
        <v>7229</v>
      </c>
      <c r="G125" t="s">
        <v>7230</v>
      </c>
      <c r="H125" t="s">
        <v>7682</v>
      </c>
      <c r="I125" t="s">
        <v>7561</v>
      </c>
      <c r="J125" t="s">
        <v>7683</v>
      </c>
      <c r="K125" t="s">
        <v>7340</v>
      </c>
      <c r="L125" t="s">
        <v>7684</v>
      </c>
      <c r="M125" t="s">
        <v>7685</v>
      </c>
    </row>
    <row r="127" spans="1:13">
      <c r="A127" t="s">
        <v>7686</v>
      </c>
      <c r="B127" t="s">
        <v>7225</v>
      </c>
      <c r="C127" t="s">
        <v>7687</v>
      </c>
      <c r="D127" t="s">
        <v>7688</v>
      </c>
      <c r="E127" t="s">
        <v>7689</v>
      </c>
      <c r="F127" t="s">
        <v>7229</v>
      </c>
      <c r="G127" t="s">
        <v>7230</v>
      </c>
      <c r="H127" t="s">
        <v>7690</v>
      </c>
      <c r="I127" t="s">
        <v>7691</v>
      </c>
      <c r="J127" t="s">
        <v>7692</v>
      </c>
      <c r="K127" t="s">
        <v>7693</v>
      </c>
      <c r="L127" t="s">
        <v>7694</v>
      </c>
      <c r="M127" t="s">
        <v>7695</v>
      </c>
    </row>
    <row r="129" spans="1:13">
      <c r="A129" t="s">
        <v>7696</v>
      </c>
      <c r="B129" t="s">
        <v>7697</v>
      </c>
      <c r="C129" t="s">
        <v>7698</v>
      </c>
      <c r="D129" t="s">
        <v>7651</v>
      </c>
      <c r="E129" t="s">
        <v>7699</v>
      </c>
      <c r="F129" t="s">
        <v>7700</v>
      </c>
      <c r="G129" t="s">
        <v>7230</v>
      </c>
      <c r="H129" t="s">
        <v>7701</v>
      </c>
      <c r="I129" t="s">
        <v>7702</v>
      </c>
      <c r="J129" t="s">
        <v>7703</v>
      </c>
      <c r="K129" t="s">
        <v>7340</v>
      </c>
      <c r="L129" t="s">
        <v>7704</v>
      </c>
      <c r="M129" t="s">
        <v>7705</v>
      </c>
    </row>
    <row r="131" spans="1:13">
      <c r="A131" t="s">
        <v>7706</v>
      </c>
      <c r="B131" t="s">
        <v>7225</v>
      </c>
      <c r="C131" t="s">
        <v>7707</v>
      </c>
      <c r="D131" t="s">
        <v>7515</v>
      </c>
      <c r="E131" t="s">
        <v>7516</v>
      </c>
      <c r="F131" t="s">
        <v>7517</v>
      </c>
      <c r="G131" t="s">
        <v>7230</v>
      </c>
      <c r="H131" t="s">
        <v>7708</v>
      </c>
      <c r="I131" t="s">
        <v>7519</v>
      </c>
      <c r="J131" t="s">
        <v>7520</v>
      </c>
      <c r="K131" t="s">
        <v>7521</v>
      </c>
      <c r="L131" t="s">
        <v>7522</v>
      </c>
      <c r="M131" t="s">
        <v>7709</v>
      </c>
    </row>
    <row r="133" spans="1:13">
      <c r="A133" t="s">
        <v>7710</v>
      </c>
      <c r="B133" t="s">
        <v>7395</v>
      </c>
      <c r="C133" t="s">
        <v>7711</v>
      </c>
      <c r="D133" t="s">
        <v>7712</v>
      </c>
      <c r="E133" t="s">
        <v>7713</v>
      </c>
      <c r="F133" t="s">
        <v>7379</v>
      </c>
      <c r="G133" t="s">
        <v>7230</v>
      </c>
      <c r="H133" t="s">
        <v>7714</v>
      </c>
      <c r="I133" t="s">
        <v>7715</v>
      </c>
      <c r="J133" t="s">
        <v>7716</v>
      </c>
      <c r="K133" t="s">
        <v>7717</v>
      </c>
      <c r="L133" t="s">
        <v>7353</v>
      </c>
      <c r="M133" t="s">
        <v>7718</v>
      </c>
    </row>
    <row r="135" spans="1:13">
      <c r="A135" t="s">
        <v>7719</v>
      </c>
      <c r="B135" t="s">
        <v>7720</v>
      </c>
      <c r="C135" t="s">
        <v>7426</v>
      </c>
      <c r="D135" t="s">
        <v>7712</v>
      </c>
      <c r="E135" t="s">
        <v>7713</v>
      </c>
      <c r="F135" t="s">
        <v>7379</v>
      </c>
      <c r="G135" t="s">
        <v>7230</v>
      </c>
      <c r="H135" t="s">
        <v>7721</v>
      </c>
      <c r="I135" t="s">
        <v>7715</v>
      </c>
      <c r="J135" t="s">
        <v>7716</v>
      </c>
      <c r="K135" t="s">
        <v>7717</v>
      </c>
      <c r="L135" t="s">
        <v>7353</v>
      </c>
      <c r="M135" t="s">
        <v>7722</v>
      </c>
    </row>
    <row r="137" spans="1:13">
      <c r="A137" t="s">
        <v>7723</v>
      </c>
      <c r="B137" t="s">
        <v>7720</v>
      </c>
      <c r="C137" t="s">
        <v>7345</v>
      </c>
      <c r="D137" t="s">
        <v>7724</v>
      </c>
      <c r="E137" t="s">
        <v>7713</v>
      </c>
      <c r="F137" t="s">
        <v>7379</v>
      </c>
      <c r="G137" t="s">
        <v>7230</v>
      </c>
      <c r="H137" t="s">
        <v>7725</v>
      </c>
      <c r="I137" t="s">
        <v>7715</v>
      </c>
      <c r="J137" t="s">
        <v>7716</v>
      </c>
      <c r="K137" t="s">
        <v>7717</v>
      </c>
      <c r="L137" t="s">
        <v>7353</v>
      </c>
      <c r="M137" t="s">
        <v>7726</v>
      </c>
    </row>
    <row r="139" spans="1:13">
      <c r="A139" t="s">
        <v>7727</v>
      </c>
      <c r="B139" t="s">
        <v>7728</v>
      </c>
      <c r="C139" t="s">
        <v>7239</v>
      </c>
      <c r="D139" t="s">
        <v>7729</v>
      </c>
      <c r="E139" t="s">
        <v>7730</v>
      </c>
      <c r="F139" t="s">
        <v>7731</v>
      </c>
      <c r="G139" t="s">
        <v>7732</v>
      </c>
      <c r="H139" t="s">
        <v>7733</v>
      </c>
      <c r="I139" t="s">
        <v>7715</v>
      </c>
      <c r="J139" t="s">
        <v>7734</v>
      </c>
      <c r="K139" t="s">
        <v>7717</v>
      </c>
      <c r="L139" t="s">
        <v>7579</v>
      </c>
      <c r="M139" t="s">
        <v>7735</v>
      </c>
    </row>
    <row r="141" spans="1:13">
      <c r="A141" t="s">
        <v>7736</v>
      </c>
      <c r="B141" t="s">
        <v>7387</v>
      </c>
      <c r="C141" t="s">
        <v>7426</v>
      </c>
      <c r="D141" t="s">
        <v>7712</v>
      </c>
      <c r="E141" t="s">
        <v>7713</v>
      </c>
      <c r="F141" t="s">
        <v>7379</v>
      </c>
      <c r="G141" t="s">
        <v>7230</v>
      </c>
      <c r="H141" t="s">
        <v>7737</v>
      </c>
      <c r="I141" t="s">
        <v>7715</v>
      </c>
      <c r="J141" t="s">
        <v>7716</v>
      </c>
      <c r="K141" t="s">
        <v>7717</v>
      </c>
      <c r="L141" t="s">
        <v>7353</v>
      </c>
      <c r="M141" t="s">
        <v>7738</v>
      </c>
    </row>
    <row r="143" spans="1:13">
      <c r="A143" t="s">
        <v>7739</v>
      </c>
      <c r="B143" t="s">
        <v>7740</v>
      </c>
      <c r="C143" t="s">
        <v>7488</v>
      </c>
      <c r="D143" t="s">
        <v>7741</v>
      </c>
      <c r="E143" t="s">
        <v>7713</v>
      </c>
      <c r="F143" t="s">
        <v>7379</v>
      </c>
      <c r="G143" t="s">
        <v>7230</v>
      </c>
      <c r="H143" t="s">
        <v>7742</v>
      </c>
      <c r="I143" t="s">
        <v>7715</v>
      </c>
      <c r="J143" t="s">
        <v>7716</v>
      </c>
      <c r="K143" t="s">
        <v>7717</v>
      </c>
      <c r="L143" t="s">
        <v>7353</v>
      </c>
      <c r="M143" t="s">
        <v>7743</v>
      </c>
    </row>
    <row r="145" spans="1:13">
      <c r="A145" t="s">
        <v>7744</v>
      </c>
      <c r="B145" t="s">
        <v>7745</v>
      </c>
      <c r="C145" t="s">
        <v>7488</v>
      </c>
      <c r="D145" t="s">
        <v>7741</v>
      </c>
      <c r="E145" t="s">
        <v>7713</v>
      </c>
      <c r="F145" t="s">
        <v>7379</v>
      </c>
      <c r="G145" t="s">
        <v>7230</v>
      </c>
      <c r="H145" t="s">
        <v>7746</v>
      </c>
      <c r="I145" t="s">
        <v>7715</v>
      </c>
      <c r="J145" t="s">
        <v>7716</v>
      </c>
      <c r="K145" t="s">
        <v>7717</v>
      </c>
      <c r="L145" t="s">
        <v>7353</v>
      </c>
      <c r="M145" t="s">
        <v>7747</v>
      </c>
    </row>
    <row r="147" spans="1:13">
      <c r="A147" t="s">
        <v>7748</v>
      </c>
      <c r="B147" t="s">
        <v>7749</v>
      </c>
      <c r="C147" t="s">
        <v>7650</v>
      </c>
      <c r="D147" t="s">
        <v>7741</v>
      </c>
      <c r="E147" t="s">
        <v>7713</v>
      </c>
      <c r="F147" t="s">
        <v>7379</v>
      </c>
      <c r="G147" t="s">
        <v>7230</v>
      </c>
      <c r="H147" t="s">
        <v>7750</v>
      </c>
      <c r="I147" t="s">
        <v>7715</v>
      </c>
      <c r="J147" t="s">
        <v>7716</v>
      </c>
      <c r="K147" t="s">
        <v>7717</v>
      </c>
      <c r="L147" t="s">
        <v>7353</v>
      </c>
      <c r="M147" t="s">
        <v>7751</v>
      </c>
    </row>
    <row r="149" spans="1:13">
      <c r="A149" t="s">
        <v>7752</v>
      </c>
      <c r="B149" t="s">
        <v>7753</v>
      </c>
      <c r="C149" t="s">
        <v>7711</v>
      </c>
      <c r="D149" t="s">
        <v>7754</v>
      </c>
      <c r="E149" t="s">
        <v>7713</v>
      </c>
      <c r="F149" t="s">
        <v>7379</v>
      </c>
      <c r="G149" t="s">
        <v>7230</v>
      </c>
      <c r="H149" t="s">
        <v>7755</v>
      </c>
      <c r="I149" t="s">
        <v>7715</v>
      </c>
      <c r="J149" t="s">
        <v>7716</v>
      </c>
      <c r="K149" t="s">
        <v>7340</v>
      </c>
      <c r="L149" t="s">
        <v>7353</v>
      </c>
      <c r="M149" t="s">
        <v>7756</v>
      </c>
    </row>
    <row r="151" spans="1:13">
      <c r="A151" t="s">
        <v>7757</v>
      </c>
      <c r="B151" t="s">
        <v>7728</v>
      </c>
      <c r="C151" t="s">
        <v>7239</v>
      </c>
      <c r="D151" t="s">
        <v>7758</v>
      </c>
      <c r="E151" t="s">
        <v>7730</v>
      </c>
      <c r="F151" t="s">
        <v>7731</v>
      </c>
      <c r="G151" t="s">
        <v>7732</v>
      </c>
      <c r="H151" t="s">
        <v>7759</v>
      </c>
      <c r="I151" t="s">
        <v>7715</v>
      </c>
      <c r="J151" t="s">
        <v>7734</v>
      </c>
      <c r="K151" t="s">
        <v>7717</v>
      </c>
      <c r="L151" t="s">
        <v>7579</v>
      </c>
      <c r="M151" t="s">
        <v>7760</v>
      </c>
    </row>
    <row r="153" spans="1:13">
      <c r="A153" t="s">
        <v>7761</v>
      </c>
      <c r="B153" t="s">
        <v>7753</v>
      </c>
      <c r="C153" t="s">
        <v>7637</v>
      </c>
      <c r="D153" t="s">
        <v>7754</v>
      </c>
      <c r="E153" t="s">
        <v>7713</v>
      </c>
      <c r="F153" t="s">
        <v>7379</v>
      </c>
      <c r="G153" t="s">
        <v>7230</v>
      </c>
      <c r="H153" t="s">
        <v>7762</v>
      </c>
      <c r="I153" t="s">
        <v>7715</v>
      </c>
      <c r="J153" t="s">
        <v>7716</v>
      </c>
      <c r="K153" t="s">
        <v>7717</v>
      </c>
      <c r="L153" t="s">
        <v>7353</v>
      </c>
      <c r="M153" t="s">
        <v>7763</v>
      </c>
    </row>
    <row r="155" spans="1:13">
      <c r="A155" t="s">
        <v>7764</v>
      </c>
      <c r="B155" t="s">
        <v>7225</v>
      </c>
      <c r="C155" t="s">
        <v>7765</v>
      </c>
      <c r="D155" t="s">
        <v>7766</v>
      </c>
      <c r="E155" t="s">
        <v>7767</v>
      </c>
      <c r="F155" t="s">
        <v>7768</v>
      </c>
      <c r="G155" t="s">
        <v>7230</v>
      </c>
      <c r="H155" t="s">
        <v>7769</v>
      </c>
      <c r="I155" t="s">
        <v>7770</v>
      </c>
      <c r="J155" t="s">
        <v>7771</v>
      </c>
      <c r="K155" t="s">
        <v>7772</v>
      </c>
      <c r="L155" t="s">
        <v>7444</v>
      </c>
      <c r="M155" t="s">
        <v>7773</v>
      </c>
    </row>
    <row r="157" spans="1:13">
      <c r="A157" t="s">
        <v>7774</v>
      </c>
      <c r="B157" t="s">
        <v>7225</v>
      </c>
      <c r="C157" t="s">
        <v>7775</v>
      </c>
      <c r="D157" t="s">
        <v>7776</v>
      </c>
      <c r="E157" t="s">
        <v>7767</v>
      </c>
      <c r="F157" t="s">
        <v>7768</v>
      </c>
      <c r="G157" t="s">
        <v>7230</v>
      </c>
      <c r="H157" t="s">
        <v>7777</v>
      </c>
      <c r="I157" t="s">
        <v>7770</v>
      </c>
      <c r="J157" t="s">
        <v>7778</v>
      </c>
      <c r="K157" t="s">
        <v>7779</v>
      </c>
      <c r="L157" t="s">
        <v>7780</v>
      </c>
      <c r="M157" t="s">
        <v>7781</v>
      </c>
    </row>
    <row r="159" spans="1:13">
      <c r="A159" t="s">
        <v>7782</v>
      </c>
      <c r="B159" t="s">
        <v>7728</v>
      </c>
      <c r="C159" t="s">
        <v>7239</v>
      </c>
      <c r="D159" t="s">
        <v>7783</v>
      </c>
      <c r="E159" t="s">
        <v>7784</v>
      </c>
      <c r="F159" t="s">
        <v>7785</v>
      </c>
      <c r="G159" t="s">
        <v>7786</v>
      </c>
      <c r="H159" t="s">
        <v>7787</v>
      </c>
      <c r="I159" t="s">
        <v>7788</v>
      </c>
      <c r="J159" t="s">
        <v>7789</v>
      </c>
      <c r="K159" t="s">
        <v>7790</v>
      </c>
      <c r="L159" t="s">
        <v>7235</v>
      </c>
      <c r="M159" t="s">
        <v>7791</v>
      </c>
    </row>
    <row r="161" spans="1:13">
      <c r="A161" t="s">
        <v>7792</v>
      </c>
      <c r="B161" t="s">
        <v>7655</v>
      </c>
      <c r="C161" t="s">
        <v>7239</v>
      </c>
      <c r="D161" t="s">
        <v>7793</v>
      </c>
      <c r="E161" t="s">
        <v>7784</v>
      </c>
      <c r="F161" t="s">
        <v>7785</v>
      </c>
      <c r="G161" t="s">
        <v>7786</v>
      </c>
      <c r="H161" t="s">
        <v>7794</v>
      </c>
      <c r="I161" t="s">
        <v>7788</v>
      </c>
      <c r="J161" t="s">
        <v>7789</v>
      </c>
      <c r="K161" t="s">
        <v>7790</v>
      </c>
      <c r="L161" t="s">
        <v>7235</v>
      </c>
      <c r="M161" t="s">
        <v>7795</v>
      </c>
    </row>
    <row r="163" spans="1:13">
      <c r="A163" t="s">
        <v>7796</v>
      </c>
      <c r="B163" t="s">
        <v>7797</v>
      </c>
      <c r="C163" t="s">
        <v>7488</v>
      </c>
      <c r="D163" t="s">
        <v>7798</v>
      </c>
      <c r="E163" t="s">
        <v>7516</v>
      </c>
      <c r="F163" t="s">
        <v>7517</v>
      </c>
      <c r="G163" t="s">
        <v>7230</v>
      </c>
      <c r="H163" t="s">
        <v>7799</v>
      </c>
      <c r="I163" t="s">
        <v>7519</v>
      </c>
      <c r="J163" t="s">
        <v>7800</v>
      </c>
      <c r="K163" t="s">
        <v>7801</v>
      </c>
      <c r="L163" t="s">
        <v>7353</v>
      </c>
      <c r="M163" t="s">
        <v>7802</v>
      </c>
    </row>
    <row r="165" spans="1:13">
      <c r="A165" t="s">
        <v>7803</v>
      </c>
      <c r="B165" t="s">
        <v>7804</v>
      </c>
      <c r="C165" t="s">
        <v>7426</v>
      </c>
      <c r="D165" t="s">
        <v>7805</v>
      </c>
      <c r="E165" t="s">
        <v>7516</v>
      </c>
      <c r="F165" t="s">
        <v>7517</v>
      </c>
      <c r="G165" t="s">
        <v>7230</v>
      </c>
      <c r="H165" t="s">
        <v>7806</v>
      </c>
      <c r="I165" t="s">
        <v>7519</v>
      </c>
      <c r="J165" t="s">
        <v>7807</v>
      </c>
      <c r="K165" t="s">
        <v>7808</v>
      </c>
      <c r="L165" t="s">
        <v>7684</v>
      </c>
      <c r="M165" t="s">
        <v>7809</v>
      </c>
    </row>
    <row r="167" spans="1:13">
      <c r="A167" t="s">
        <v>7810</v>
      </c>
      <c r="B167" t="s">
        <v>7655</v>
      </c>
      <c r="C167" t="s">
        <v>7239</v>
      </c>
      <c r="D167" t="s">
        <v>7478</v>
      </c>
      <c r="E167" t="s">
        <v>7811</v>
      </c>
      <c r="F167" t="s">
        <v>7480</v>
      </c>
      <c r="G167" t="s">
        <v>7812</v>
      </c>
      <c r="H167" t="s">
        <v>7813</v>
      </c>
      <c r="I167" t="s">
        <v>7814</v>
      </c>
      <c r="J167" t="s">
        <v>7815</v>
      </c>
      <c r="K167" t="s">
        <v>7816</v>
      </c>
      <c r="L167" t="s">
        <v>7293</v>
      </c>
      <c r="M167" t="s">
        <v>7817</v>
      </c>
    </row>
    <row r="169" spans="1:13">
      <c r="A169" t="s">
        <v>7818</v>
      </c>
      <c r="B169" t="s">
        <v>7655</v>
      </c>
      <c r="C169" t="s">
        <v>7239</v>
      </c>
      <c r="D169" t="s">
        <v>7478</v>
      </c>
      <c r="E169" t="s">
        <v>7819</v>
      </c>
      <c r="F169" t="s">
        <v>7287</v>
      </c>
      <c r="G169" t="s">
        <v>7820</v>
      </c>
      <c r="H169" t="s">
        <v>7821</v>
      </c>
      <c r="I169" t="s">
        <v>7660</v>
      </c>
      <c r="J169" t="s">
        <v>7661</v>
      </c>
      <c r="K169" t="s">
        <v>7662</v>
      </c>
      <c r="L169" t="s">
        <v>7663</v>
      </c>
      <c r="M169" t="s">
        <v>7822</v>
      </c>
    </row>
    <row r="171" spans="1:13">
      <c r="A171" t="s">
        <v>7823</v>
      </c>
      <c r="B171" t="s">
        <v>7804</v>
      </c>
      <c r="C171" t="s">
        <v>7711</v>
      </c>
      <c r="D171" t="s">
        <v>7824</v>
      </c>
      <c r="E171" t="s">
        <v>7825</v>
      </c>
      <c r="F171" t="s">
        <v>7336</v>
      </c>
      <c r="G171" t="s">
        <v>7230</v>
      </c>
      <c r="H171" t="s">
        <v>7826</v>
      </c>
      <c r="I171" t="s">
        <v>7827</v>
      </c>
      <c r="J171" t="s">
        <v>7421</v>
      </c>
      <c r="K171" t="s">
        <v>7340</v>
      </c>
      <c r="L171" t="s">
        <v>7416</v>
      </c>
      <c r="M171" t="s">
        <v>7828</v>
      </c>
    </row>
    <row r="173" spans="1:13">
      <c r="A173" t="s">
        <v>7829</v>
      </c>
      <c r="B173" t="s">
        <v>7830</v>
      </c>
      <c r="C173" t="s">
        <v>7711</v>
      </c>
      <c r="D173" t="s">
        <v>7824</v>
      </c>
      <c r="E173" t="s">
        <v>7825</v>
      </c>
      <c r="F173" t="s">
        <v>7336</v>
      </c>
      <c r="G173" t="s">
        <v>7230</v>
      </c>
      <c r="H173" t="s">
        <v>7831</v>
      </c>
      <c r="I173" t="s">
        <v>7827</v>
      </c>
      <c r="J173" t="s">
        <v>7421</v>
      </c>
      <c r="K173" t="s">
        <v>7340</v>
      </c>
      <c r="L173" t="s">
        <v>7416</v>
      </c>
      <c r="M173" t="s">
        <v>7832</v>
      </c>
    </row>
    <row r="175" spans="1:13">
      <c r="A175" t="s">
        <v>7833</v>
      </c>
      <c r="B175" t="s">
        <v>7834</v>
      </c>
      <c r="C175" t="s">
        <v>7239</v>
      </c>
      <c r="D175" t="s">
        <v>7835</v>
      </c>
      <c r="E175" t="s">
        <v>7836</v>
      </c>
      <c r="F175" t="s">
        <v>7379</v>
      </c>
      <c r="G175" t="s">
        <v>7230</v>
      </c>
      <c r="H175" t="s">
        <v>7837</v>
      </c>
      <c r="I175" t="s">
        <v>7838</v>
      </c>
      <c r="J175" t="s">
        <v>7839</v>
      </c>
      <c r="K175" t="s">
        <v>7840</v>
      </c>
      <c r="L175" t="s">
        <v>7579</v>
      </c>
      <c r="M175" t="s">
        <v>7841</v>
      </c>
    </row>
    <row r="177" spans="1:13">
      <c r="A177" t="s">
        <v>7842</v>
      </c>
      <c r="B177" t="s">
        <v>7843</v>
      </c>
      <c r="C177" t="s">
        <v>7239</v>
      </c>
      <c r="D177" t="s">
        <v>7844</v>
      </c>
      <c r="E177" t="s">
        <v>7845</v>
      </c>
      <c r="F177" t="s">
        <v>7589</v>
      </c>
      <c r="G177" t="s">
        <v>7846</v>
      </c>
      <c r="H177" t="s">
        <v>7847</v>
      </c>
      <c r="I177" t="s">
        <v>7848</v>
      </c>
      <c r="J177" t="s">
        <v>7849</v>
      </c>
      <c r="K177" t="s">
        <v>7850</v>
      </c>
      <c r="L177" t="s">
        <v>7235</v>
      </c>
      <c r="M177" t="s">
        <v>7851</v>
      </c>
    </row>
    <row r="179" spans="1:13">
      <c r="A179" t="s">
        <v>7852</v>
      </c>
      <c r="B179" t="s">
        <v>7843</v>
      </c>
      <c r="C179" t="s">
        <v>7239</v>
      </c>
      <c r="D179" t="s">
        <v>7853</v>
      </c>
      <c r="E179" t="s">
        <v>7588</v>
      </c>
      <c r="F179" t="s">
        <v>7589</v>
      </c>
      <c r="G179" t="s">
        <v>7230</v>
      </c>
      <c r="H179" t="s">
        <v>7854</v>
      </c>
      <c r="I179" t="s">
        <v>7591</v>
      </c>
      <c r="J179" t="s">
        <v>7855</v>
      </c>
      <c r="K179" t="s">
        <v>7856</v>
      </c>
      <c r="L179" t="s">
        <v>7235</v>
      </c>
      <c r="M179" t="s">
        <v>7857</v>
      </c>
    </row>
    <row r="181" spans="1:13">
      <c r="A181" t="s">
        <v>7858</v>
      </c>
      <c r="B181" t="s">
        <v>7655</v>
      </c>
      <c r="C181" t="s">
        <v>7239</v>
      </c>
      <c r="D181" t="s">
        <v>7844</v>
      </c>
      <c r="E181" t="s">
        <v>7588</v>
      </c>
      <c r="F181" t="s">
        <v>7589</v>
      </c>
      <c r="G181" t="s">
        <v>7230</v>
      </c>
      <c r="H181" t="s">
        <v>7859</v>
      </c>
      <c r="I181" t="s">
        <v>7591</v>
      </c>
      <c r="J181" t="s">
        <v>7860</v>
      </c>
      <c r="K181" t="s">
        <v>7861</v>
      </c>
      <c r="L181" t="s">
        <v>7235</v>
      </c>
      <c r="M181" t="s">
        <v>7862</v>
      </c>
    </row>
    <row r="183" spans="1:13">
      <c r="A183" t="s">
        <v>7863</v>
      </c>
      <c r="B183" t="s">
        <v>7864</v>
      </c>
      <c r="C183" t="s">
        <v>7637</v>
      </c>
      <c r="D183" t="s">
        <v>7824</v>
      </c>
      <c r="E183" t="s">
        <v>7865</v>
      </c>
      <c r="F183" t="s">
        <v>7539</v>
      </c>
      <c r="G183" t="s">
        <v>7230</v>
      </c>
      <c r="H183" t="s">
        <v>7866</v>
      </c>
      <c r="I183" t="s">
        <v>7867</v>
      </c>
      <c r="J183" t="s">
        <v>7868</v>
      </c>
      <c r="K183" t="s">
        <v>7869</v>
      </c>
      <c r="L183" t="s">
        <v>7870</v>
      </c>
      <c r="M183" t="s">
        <v>7871</v>
      </c>
    </row>
    <row r="185" spans="1:13">
      <c r="A185" t="s">
        <v>7872</v>
      </c>
      <c r="B185" t="s">
        <v>7864</v>
      </c>
      <c r="C185" t="s">
        <v>7873</v>
      </c>
      <c r="D185" t="s">
        <v>7824</v>
      </c>
      <c r="E185" t="s">
        <v>7865</v>
      </c>
      <c r="F185" t="s">
        <v>7539</v>
      </c>
      <c r="G185" t="s">
        <v>7230</v>
      </c>
      <c r="H185" t="s">
        <v>7874</v>
      </c>
      <c r="I185" t="s">
        <v>7867</v>
      </c>
      <c r="J185" t="s">
        <v>7868</v>
      </c>
      <c r="K185" t="s">
        <v>7869</v>
      </c>
      <c r="L185" t="s">
        <v>7870</v>
      </c>
      <c r="M185" t="s">
        <v>7875</v>
      </c>
    </row>
    <row r="187" spans="1:13">
      <c r="A187" t="s">
        <v>7876</v>
      </c>
      <c r="B187" t="s">
        <v>7877</v>
      </c>
      <c r="C187" t="s">
        <v>7239</v>
      </c>
      <c r="D187" t="s">
        <v>7587</v>
      </c>
      <c r="E187" t="s">
        <v>7878</v>
      </c>
      <c r="F187" t="s">
        <v>7879</v>
      </c>
      <c r="G187" t="s">
        <v>7846</v>
      </c>
      <c r="H187" t="s">
        <v>7880</v>
      </c>
      <c r="I187" t="s">
        <v>7881</v>
      </c>
      <c r="J187" t="s">
        <v>7882</v>
      </c>
      <c r="K187" t="s">
        <v>7883</v>
      </c>
      <c r="L187" t="s">
        <v>7309</v>
      </c>
      <c r="M187" t="s">
        <v>7884</v>
      </c>
    </row>
    <row r="189" spans="1:13">
      <c r="A189" t="s">
        <v>7885</v>
      </c>
      <c r="B189" t="s">
        <v>7877</v>
      </c>
      <c r="C189" t="s">
        <v>7239</v>
      </c>
      <c r="D189" t="s">
        <v>7587</v>
      </c>
      <c r="E189" t="s">
        <v>7878</v>
      </c>
      <c r="F189" t="s">
        <v>7879</v>
      </c>
      <c r="G189" t="s">
        <v>7846</v>
      </c>
      <c r="H189" t="s">
        <v>7886</v>
      </c>
      <c r="I189" t="s">
        <v>7881</v>
      </c>
      <c r="J189" t="s">
        <v>7882</v>
      </c>
      <c r="K189" t="s">
        <v>7883</v>
      </c>
      <c r="L189" t="s">
        <v>7309</v>
      </c>
      <c r="M189" t="s">
        <v>7887</v>
      </c>
    </row>
    <row r="191" spans="1:13">
      <c r="A191" t="s">
        <v>7888</v>
      </c>
      <c r="B191" t="s">
        <v>7877</v>
      </c>
      <c r="C191" t="s">
        <v>7239</v>
      </c>
      <c r="D191" t="s">
        <v>7587</v>
      </c>
      <c r="E191" t="s">
        <v>7878</v>
      </c>
      <c r="F191" t="s">
        <v>7879</v>
      </c>
      <c r="G191" t="s">
        <v>7846</v>
      </c>
      <c r="H191" t="s">
        <v>7889</v>
      </c>
      <c r="I191" t="s">
        <v>7881</v>
      </c>
      <c r="J191" t="s">
        <v>7882</v>
      </c>
      <c r="K191" t="s">
        <v>7883</v>
      </c>
      <c r="L191" t="s">
        <v>7309</v>
      </c>
      <c r="M191" t="s">
        <v>7890</v>
      </c>
    </row>
    <row r="193" spans="1:13">
      <c r="A193" t="s">
        <v>7891</v>
      </c>
      <c r="B193" t="s">
        <v>7877</v>
      </c>
      <c r="C193" t="s">
        <v>7239</v>
      </c>
      <c r="D193" t="s">
        <v>7587</v>
      </c>
      <c r="E193" t="s">
        <v>7878</v>
      </c>
      <c r="F193" t="s">
        <v>7879</v>
      </c>
      <c r="G193" t="s">
        <v>7846</v>
      </c>
      <c r="H193" t="s">
        <v>7892</v>
      </c>
      <c r="I193" t="s">
        <v>7881</v>
      </c>
      <c r="J193" t="s">
        <v>7882</v>
      </c>
      <c r="K193" t="s">
        <v>7883</v>
      </c>
      <c r="L193" t="s">
        <v>7309</v>
      </c>
      <c r="M193" t="s">
        <v>7893</v>
      </c>
    </row>
    <row r="195" spans="1:13">
      <c r="A195" t="s">
        <v>7894</v>
      </c>
      <c r="B195" t="s">
        <v>7877</v>
      </c>
      <c r="C195" t="s">
        <v>7239</v>
      </c>
      <c r="D195" t="s">
        <v>7587</v>
      </c>
      <c r="E195" t="s">
        <v>7878</v>
      </c>
      <c r="F195" t="s">
        <v>7879</v>
      </c>
      <c r="G195" t="s">
        <v>7846</v>
      </c>
      <c r="H195" t="s">
        <v>7895</v>
      </c>
      <c r="I195" t="s">
        <v>7881</v>
      </c>
      <c r="J195" t="s">
        <v>7882</v>
      </c>
      <c r="K195" t="s">
        <v>7883</v>
      </c>
      <c r="L195" t="s">
        <v>7309</v>
      </c>
      <c r="M195" t="s">
        <v>7896</v>
      </c>
    </row>
    <row r="197" spans="1:13">
      <c r="A197" t="s">
        <v>7897</v>
      </c>
      <c r="B197" t="s">
        <v>7877</v>
      </c>
      <c r="C197" t="s">
        <v>7239</v>
      </c>
      <c r="D197" t="s">
        <v>7587</v>
      </c>
      <c r="E197" t="s">
        <v>7878</v>
      </c>
      <c r="F197" t="s">
        <v>7879</v>
      </c>
      <c r="G197" t="s">
        <v>7846</v>
      </c>
      <c r="H197" t="s">
        <v>7898</v>
      </c>
      <c r="I197" t="s">
        <v>7881</v>
      </c>
      <c r="J197" t="s">
        <v>7882</v>
      </c>
      <c r="K197" t="s">
        <v>7883</v>
      </c>
      <c r="L197" t="s">
        <v>7309</v>
      </c>
      <c r="M197" t="s">
        <v>7899</v>
      </c>
    </row>
    <row r="199" spans="1:13">
      <c r="A199" t="s">
        <v>7900</v>
      </c>
      <c r="B199" t="s">
        <v>7877</v>
      </c>
      <c r="C199" t="s">
        <v>7239</v>
      </c>
      <c r="D199" t="s">
        <v>7587</v>
      </c>
      <c r="E199" t="s">
        <v>7878</v>
      </c>
      <c r="F199" t="s">
        <v>7879</v>
      </c>
      <c r="G199" t="s">
        <v>7846</v>
      </c>
      <c r="H199" t="s">
        <v>7901</v>
      </c>
      <c r="I199" t="s">
        <v>7881</v>
      </c>
      <c r="J199" t="s">
        <v>7882</v>
      </c>
      <c r="K199" t="s">
        <v>7883</v>
      </c>
      <c r="L199" t="s">
        <v>7309</v>
      </c>
      <c r="M199" t="s">
        <v>7902</v>
      </c>
    </row>
    <row r="201" spans="1:13">
      <c r="A201" t="s">
        <v>7903</v>
      </c>
      <c r="B201" t="s">
        <v>7877</v>
      </c>
      <c r="C201" t="s">
        <v>7239</v>
      </c>
      <c r="D201" t="s">
        <v>7587</v>
      </c>
      <c r="E201" t="s">
        <v>7878</v>
      </c>
      <c r="F201" t="s">
        <v>7879</v>
      </c>
      <c r="G201" t="s">
        <v>7846</v>
      </c>
      <c r="H201" t="s">
        <v>7904</v>
      </c>
      <c r="I201" t="s">
        <v>7881</v>
      </c>
      <c r="J201" t="s">
        <v>7882</v>
      </c>
      <c r="K201" t="s">
        <v>7883</v>
      </c>
      <c r="L201" t="s">
        <v>7309</v>
      </c>
      <c r="M201" t="s">
        <v>7905</v>
      </c>
    </row>
    <row r="203" spans="1:13">
      <c r="A203" t="s">
        <v>7906</v>
      </c>
      <c r="B203" t="s">
        <v>7877</v>
      </c>
      <c r="C203" t="s">
        <v>7239</v>
      </c>
      <c r="D203" t="s">
        <v>7587</v>
      </c>
      <c r="E203" t="s">
        <v>7878</v>
      </c>
      <c r="F203" t="s">
        <v>7879</v>
      </c>
      <c r="G203" t="s">
        <v>7846</v>
      </c>
      <c r="H203" t="s">
        <v>7907</v>
      </c>
      <c r="I203" t="s">
        <v>7881</v>
      </c>
      <c r="J203" t="s">
        <v>7882</v>
      </c>
      <c r="K203" t="s">
        <v>7883</v>
      </c>
      <c r="L203" t="s">
        <v>7309</v>
      </c>
      <c r="M203" t="s">
        <v>7908</v>
      </c>
    </row>
    <row r="205" spans="1:13">
      <c r="A205" t="s">
        <v>7909</v>
      </c>
      <c r="B205" t="s">
        <v>7877</v>
      </c>
      <c r="C205" t="s">
        <v>7239</v>
      </c>
      <c r="D205" t="s">
        <v>7587</v>
      </c>
      <c r="E205" t="s">
        <v>7878</v>
      </c>
      <c r="F205" t="s">
        <v>7879</v>
      </c>
      <c r="G205" t="s">
        <v>7846</v>
      </c>
      <c r="H205" t="s">
        <v>7910</v>
      </c>
      <c r="I205" t="s">
        <v>7881</v>
      </c>
      <c r="J205" t="s">
        <v>7882</v>
      </c>
      <c r="K205" t="s">
        <v>7883</v>
      </c>
      <c r="L205" t="s">
        <v>7309</v>
      </c>
      <c r="M205" t="s">
        <v>7911</v>
      </c>
    </row>
    <row r="207" spans="1:13">
      <c r="A207" t="s">
        <v>7912</v>
      </c>
      <c r="B207" t="s">
        <v>7877</v>
      </c>
      <c r="C207" t="s">
        <v>7239</v>
      </c>
      <c r="D207" t="s">
        <v>7587</v>
      </c>
      <c r="E207" t="s">
        <v>7878</v>
      </c>
      <c r="F207" t="s">
        <v>7879</v>
      </c>
      <c r="G207" t="s">
        <v>7846</v>
      </c>
      <c r="H207" t="s">
        <v>7913</v>
      </c>
      <c r="I207" t="s">
        <v>7881</v>
      </c>
      <c r="J207" t="s">
        <v>7882</v>
      </c>
      <c r="K207" t="s">
        <v>7883</v>
      </c>
      <c r="L207" t="s">
        <v>7309</v>
      </c>
      <c r="M207" t="s">
        <v>7914</v>
      </c>
    </row>
    <row r="209" spans="1:13">
      <c r="A209" t="s">
        <v>7915</v>
      </c>
      <c r="B209" t="s">
        <v>7877</v>
      </c>
      <c r="C209" t="s">
        <v>7239</v>
      </c>
      <c r="D209" t="s">
        <v>7587</v>
      </c>
      <c r="E209" t="s">
        <v>7916</v>
      </c>
      <c r="F209" t="s">
        <v>7917</v>
      </c>
      <c r="G209" t="s">
        <v>7846</v>
      </c>
      <c r="H209" t="s">
        <v>7918</v>
      </c>
      <c r="I209" t="s">
        <v>7919</v>
      </c>
      <c r="J209" t="s">
        <v>7882</v>
      </c>
      <c r="K209" t="s">
        <v>7883</v>
      </c>
      <c r="L209" t="s">
        <v>7309</v>
      </c>
      <c r="M209" t="s">
        <v>7920</v>
      </c>
    </row>
    <row r="211" spans="1:13">
      <c r="A211" t="s">
        <v>7921</v>
      </c>
      <c r="B211" t="s">
        <v>7877</v>
      </c>
      <c r="C211" t="s">
        <v>7239</v>
      </c>
      <c r="D211" t="s">
        <v>7587</v>
      </c>
      <c r="E211" t="s">
        <v>7916</v>
      </c>
      <c r="F211" t="s">
        <v>7917</v>
      </c>
      <c r="G211" t="s">
        <v>7846</v>
      </c>
      <c r="H211" t="s">
        <v>7922</v>
      </c>
      <c r="I211" t="s">
        <v>7919</v>
      </c>
      <c r="J211" t="s">
        <v>7882</v>
      </c>
      <c r="K211" t="s">
        <v>7883</v>
      </c>
      <c r="L211" t="s">
        <v>7309</v>
      </c>
      <c r="M211" t="s">
        <v>7923</v>
      </c>
    </row>
    <row r="213" spans="1:13">
      <c r="A213" t="s">
        <v>7924</v>
      </c>
      <c r="B213" t="s">
        <v>7877</v>
      </c>
      <c r="C213" t="s">
        <v>7239</v>
      </c>
      <c r="D213" t="s">
        <v>7587</v>
      </c>
      <c r="E213" t="s">
        <v>7916</v>
      </c>
      <c r="F213" t="s">
        <v>7917</v>
      </c>
      <c r="G213" t="s">
        <v>7846</v>
      </c>
      <c r="H213" t="s">
        <v>7925</v>
      </c>
      <c r="I213" t="s">
        <v>7919</v>
      </c>
      <c r="J213" t="s">
        <v>7882</v>
      </c>
      <c r="K213" t="s">
        <v>7883</v>
      </c>
      <c r="L213" t="s">
        <v>7309</v>
      </c>
      <c r="M213" t="s">
        <v>7926</v>
      </c>
    </row>
    <row r="215" spans="1:13">
      <c r="A215" t="s">
        <v>7927</v>
      </c>
      <c r="B215" t="s">
        <v>7877</v>
      </c>
      <c r="C215" t="s">
        <v>7239</v>
      </c>
      <c r="D215" t="s">
        <v>7587</v>
      </c>
      <c r="E215" t="s">
        <v>7916</v>
      </c>
      <c r="F215" t="s">
        <v>7917</v>
      </c>
      <c r="G215" t="s">
        <v>7846</v>
      </c>
      <c r="H215" t="s">
        <v>7928</v>
      </c>
      <c r="I215" t="s">
        <v>7919</v>
      </c>
      <c r="J215" t="s">
        <v>7882</v>
      </c>
      <c r="K215" t="s">
        <v>7883</v>
      </c>
      <c r="L215" t="s">
        <v>7309</v>
      </c>
      <c r="M215" t="s">
        <v>7929</v>
      </c>
    </row>
    <row r="217" spans="1:13">
      <c r="A217" t="s">
        <v>7930</v>
      </c>
      <c r="B217" t="s">
        <v>7877</v>
      </c>
      <c r="C217" t="s">
        <v>7239</v>
      </c>
      <c r="D217" t="s">
        <v>7587</v>
      </c>
      <c r="E217" t="s">
        <v>7916</v>
      </c>
      <c r="F217" t="s">
        <v>7917</v>
      </c>
      <c r="G217" t="s">
        <v>7846</v>
      </c>
      <c r="H217" t="s">
        <v>7931</v>
      </c>
      <c r="I217" t="s">
        <v>7919</v>
      </c>
      <c r="J217" t="s">
        <v>7882</v>
      </c>
      <c r="K217" t="s">
        <v>7883</v>
      </c>
      <c r="L217" t="s">
        <v>7309</v>
      </c>
      <c r="M217" t="s">
        <v>7932</v>
      </c>
    </row>
    <row r="219" spans="1:13">
      <c r="A219" t="s">
        <v>7933</v>
      </c>
      <c r="B219" t="s">
        <v>7877</v>
      </c>
      <c r="C219" t="s">
        <v>7239</v>
      </c>
      <c r="D219" t="s">
        <v>7587</v>
      </c>
      <c r="E219" t="s">
        <v>7916</v>
      </c>
      <c r="F219" t="s">
        <v>7917</v>
      </c>
      <c r="G219" t="s">
        <v>7846</v>
      </c>
      <c r="H219" t="s">
        <v>7934</v>
      </c>
      <c r="I219" t="s">
        <v>7919</v>
      </c>
      <c r="J219" t="s">
        <v>7882</v>
      </c>
      <c r="K219" t="s">
        <v>7883</v>
      </c>
      <c r="L219" t="s">
        <v>7309</v>
      </c>
      <c r="M219" t="s">
        <v>7935</v>
      </c>
    </row>
    <row r="221" spans="1:13">
      <c r="A221" t="s">
        <v>7936</v>
      </c>
      <c r="B221" t="s">
        <v>7877</v>
      </c>
      <c r="C221" t="s">
        <v>7239</v>
      </c>
      <c r="D221" t="s">
        <v>7587</v>
      </c>
      <c r="E221" t="s">
        <v>7916</v>
      </c>
      <c r="F221" t="s">
        <v>7917</v>
      </c>
      <c r="G221" t="s">
        <v>7846</v>
      </c>
      <c r="H221" t="s">
        <v>7937</v>
      </c>
      <c r="I221" t="s">
        <v>7919</v>
      </c>
      <c r="J221" t="s">
        <v>7882</v>
      </c>
      <c r="K221" t="s">
        <v>7883</v>
      </c>
      <c r="L221" t="s">
        <v>7309</v>
      </c>
      <c r="M221" t="s">
        <v>7938</v>
      </c>
    </row>
    <row r="223" spans="1:13">
      <c r="A223" t="s">
        <v>7939</v>
      </c>
      <c r="B223" t="s">
        <v>7877</v>
      </c>
      <c r="C223" t="s">
        <v>7239</v>
      </c>
      <c r="D223" t="s">
        <v>7587</v>
      </c>
      <c r="E223" t="s">
        <v>7916</v>
      </c>
      <c r="F223" t="s">
        <v>7917</v>
      </c>
      <c r="G223" t="s">
        <v>7846</v>
      </c>
      <c r="H223" t="s">
        <v>7940</v>
      </c>
      <c r="I223" t="s">
        <v>7919</v>
      </c>
      <c r="J223" t="s">
        <v>7882</v>
      </c>
      <c r="K223" t="s">
        <v>7883</v>
      </c>
      <c r="L223" t="s">
        <v>7309</v>
      </c>
      <c r="M223" t="s">
        <v>7941</v>
      </c>
    </row>
    <row r="225" spans="1:13">
      <c r="A225" t="s">
        <v>7942</v>
      </c>
      <c r="B225" t="s">
        <v>7877</v>
      </c>
      <c r="C225" t="s">
        <v>7239</v>
      </c>
      <c r="D225" t="s">
        <v>7587</v>
      </c>
      <c r="E225" t="s">
        <v>7916</v>
      </c>
      <c r="F225" t="s">
        <v>7917</v>
      </c>
      <c r="G225" t="s">
        <v>7846</v>
      </c>
      <c r="H225" t="s">
        <v>7943</v>
      </c>
      <c r="I225" t="s">
        <v>7919</v>
      </c>
      <c r="J225" t="s">
        <v>7882</v>
      </c>
      <c r="K225" t="s">
        <v>7883</v>
      </c>
      <c r="L225" t="s">
        <v>7309</v>
      </c>
      <c r="M225" t="s">
        <v>7944</v>
      </c>
    </row>
    <row r="227" spans="1:13">
      <c r="A227" t="s">
        <v>7945</v>
      </c>
      <c r="B227" t="s">
        <v>7877</v>
      </c>
      <c r="C227" t="s">
        <v>7239</v>
      </c>
      <c r="D227" t="s">
        <v>7587</v>
      </c>
      <c r="E227" t="s">
        <v>7916</v>
      </c>
      <c r="F227" t="s">
        <v>7917</v>
      </c>
      <c r="G227" t="s">
        <v>7846</v>
      </c>
      <c r="H227" t="s">
        <v>7946</v>
      </c>
      <c r="I227" t="s">
        <v>7919</v>
      </c>
      <c r="J227" t="s">
        <v>7882</v>
      </c>
      <c r="K227" t="s">
        <v>7883</v>
      </c>
      <c r="L227" t="s">
        <v>7309</v>
      </c>
      <c r="M227" t="s">
        <v>7947</v>
      </c>
    </row>
    <row r="229" spans="1:13">
      <c r="A229" t="s">
        <v>7948</v>
      </c>
      <c r="B229" t="s">
        <v>7877</v>
      </c>
      <c r="C229" t="s">
        <v>7239</v>
      </c>
      <c r="D229" t="s">
        <v>7587</v>
      </c>
      <c r="E229" t="s">
        <v>7916</v>
      </c>
      <c r="F229" t="s">
        <v>7917</v>
      </c>
      <c r="G229" t="s">
        <v>7846</v>
      </c>
      <c r="H229" t="s">
        <v>7949</v>
      </c>
      <c r="I229" t="s">
        <v>7919</v>
      </c>
      <c r="J229" t="s">
        <v>7882</v>
      </c>
      <c r="K229" t="s">
        <v>7883</v>
      </c>
      <c r="L229" t="s">
        <v>7309</v>
      </c>
      <c r="M229" t="s">
        <v>7950</v>
      </c>
    </row>
    <row r="231" spans="1:13">
      <c r="A231" t="s">
        <v>7951</v>
      </c>
      <c r="B231" t="s">
        <v>7877</v>
      </c>
      <c r="C231" t="s">
        <v>7239</v>
      </c>
      <c r="D231" t="s">
        <v>7587</v>
      </c>
      <c r="E231" t="s">
        <v>7952</v>
      </c>
      <c r="F231" t="s">
        <v>7917</v>
      </c>
      <c r="G231" t="s">
        <v>7846</v>
      </c>
      <c r="H231" t="s">
        <v>7953</v>
      </c>
      <c r="I231" t="s">
        <v>7954</v>
      </c>
      <c r="J231" t="s">
        <v>7882</v>
      </c>
      <c r="K231" t="s">
        <v>7883</v>
      </c>
      <c r="L231" t="s">
        <v>7309</v>
      </c>
      <c r="M231" t="s">
        <v>7955</v>
      </c>
    </row>
    <row r="233" spans="1:13">
      <c r="A233" t="s">
        <v>7956</v>
      </c>
      <c r="B233" t="s">
        <v>7877</v>
      </c>
      <c r="C233" t="s">
        <v>7239</v>
      </c>
      <c r="D233" t="s">
        <v>7587</v>
      </c>
      <c r="E233" t="s">
        <v>7952</v>
      </c>
      <c r="F233" t="s">
        <v>7917</v>
      </c>
      <c r="G233" t="s">
        <v>7846</v>
      </c>
      <c r="H233" t="s">
        <v>7957</v>
      </c>
      <c r="I233" t="s">
        <v>7954</v>
      </c>
      <c r="J233" t="s">
        <v>7882</v>
      </c>
      <c r="K233" t="s">
        <v>7883</v>
      </c>
      <c r="L233" t="s">
        <v>7309</v>
      </c>
      <c r="M233" t="s">
        <v>7958</v>
      </c>
    </row>
    <row r="235" spans="1:13">
      <c r="A235" t="s">
        <v>7959</v>
      </c>
      <c r="B235" t="s">
        <v>7877</v>
      </c>
      <c r="C235" t="s">
        <v>7239</v>
      </c>
      <c r="D235" t="s">
        <v>7587</v>
      </c>
      <c r="E235" t="s">
        <v>7952</v>
      </c>
      <c r="F235" t="s">
        <v>7917</v>
      </c>
      <c r="G235" t="s">
        <v>7846</v>
      </c>
      <c r="H235" t="s">
        <v>7960</v>
      </c>
      <c r="I235" t="s">
        <v>7954</v>
      </c>
      <c r="J235" t="s">
        <v>7882</v>
      </c>
      <c r="K235" t="s">
        <v>7883</v>
      </c>
      <c r="L235" t="s">
        <v>7309</v>
      </c>
      <c r="M235" t="s">
        <v>7961</v>
      </c>
    </row>
    <row r="237" spans="1:13">
      <c r="A237" t="s">
        <v>7962</v>
      </c>
      <c r="B237" t="s">
        <v>7877</v>
      </c>
      <c r="C237" t="s">
        <v>7239</v>
      </c>
      <c r="D237" t="s">
        <v>7587</v>
      </c>
      <c r="E237" t="s">
        <v>7952</v>
      </c>
      <c r="F237" t="s">
        <v>7917</v>
      </c>
      <c r="G237" t="s">
        <v>7846</v>
      </c>
      <c r="H237" t="s">
        <v>7963</v>
      </c>
      <c r="I237" t="s">
        <v>7954</v>
      </c>
      <c r="J237" t="s">
        <v>7882</v>
      </c>
      <c r="K237" t="s">
        <v>7883</v>
      </c>
      <c r="L237" t="s">
        <v>7309</v>
      </c>
      <c r="M237" t="s">
        <v>7964</v>
      </c>
    </row>
    <row r="239" spans="1:13">
      <c r="A239" t="s">
        <v>7965</v>
      </c>
      <c r="B239" t="s">
        <v>7877</v>
      </c>
      <c r="C239" t="s">
        <v>7239</v>
      </c>
      <c r="D239" t="s">
        <v>7587</v>
      </c>
      <c r="E239" t="s">
        <v>7952</v>
      </c>
      <c r="F239" t="s">
        <v>7917</v>
      </c>
      <c r="G239" t="s">
        <v>7846</v>
      </c>
      <c r="H239" t="s">
        <v>7966</v>
      </c>
      <c r="I239" t="s">
        <v>7954</v>
      </c>
      <c r="J239" t="s">
        <v>7882</v>
      </c>
      <c r="K239" t="s">
        <v>7883</v>
      </c>
      <c r="L239" t="s">
        <v>7309</v>
      </c>
      <c r="M239" t="s">
        <v>7967</v>
      </c>
    </row>
    <row r="241" spans="1:13">
      <c r="A241" t="s">
        <v>7968</v>
      </c>
      <c r="B241" t="s">
        <v>7877</v>
      </c>
      <c r="C241" t="s">
        <v>7239</v>
      </c>
      <c r="D241" t="s">
        <v>7587</v>
      </c>
      <c r="E241" t="s">
        <v>7952</v>
      </c>
      <c r="F241" t="s">
        <v>7917</v>
      </c>
      <c r="G241" t="s">
        <v>7846</v>
      </c>
      <c r="H241" t="s">
        <v>7969</v>
      </c>
      <c r="I241" t="s">
        <v>7954</v>
      </c>
      <c r="J241" t="s">
        <v>7882</v>
      </c>
      <c r="K241" t="s">
        <v>7883</v>
      </c>
      <c r="L241" t="s">
        <v>7309</v>
      </c>
      <c r="M241" t="s">
        <v>7970</v>
      </c>
    </row>
    <row r="243" spans="1:13">
      <c r="A243" t="s">
        <v>7971</v>
      </c>
      <c r="B243" t="s">
        <v>7877</v>
      </c>
      <c r="C243" t="s">
        <v>7239</v>
      </c>
      <c r="D243" t="s">
        <v>7587</v>
      </c>
      <c r="E243" t="s">
        <v>7952</v>
      </c>
      <c r="F243" t="s">
        <v>7917</v>
      </c>
      <c r="G243" t="s">
        <v>7846</v>
      </c>
      <c r="H243" t="s">
        <v>7972</v>
      </c>
      <c r="I243" t="s">
        <v>7954</v>
      </c>
      <c r="J243" t="s">
        <v>7882</v>
      </c>
      <c r="K243" t="s">
        <v>7883</v>
      </c>
      <c r="L243" t="s">
        <v>7309</v>
      </c>
      <c r="M243" t="s">
        <v>7973</v>
      </c>
    </row>
    <row r="245" spans="1:13">
      <c r="A245" t="s">
        <v>7974</v>
      </c>
      <c r="B245" t="s">
        <v>7877</v>
      </c>
      <c r="C245" t="s">
        <v>7239</v>
      </c>
      <c r="D245" t="s">
        <v>7587</v>
      </c>
      <c r="E245" t="s">
        <v>7952</v>
      </c>
      <c r="F245" t="s">
        <v>7917</v>
      </c>
      <c r="G245" t="s">
        <v>7846</v>
      </c>
      <c r="H245" t="s">
        <v>7975</v>
      </c>
      <c r="I245" t="s">
        <v>7954</v>
      </c>
      <c r="J245" t="s">
        <v>7882</v>
      </c>
      <c r="K245" t="s">
        <v>7883</v>
      </c>
      <c r="L245" t="s">
        <v>7309</v>
      </c>
      <c r="M245" t="s">
        <v>7976</v>
      </c>
    </row>
    <row r="247" spans="1:13">
      <c r="A247" t="s">
        <v>7977</v>
      </c>
      <c r="B247" t="s">
        <v>7877</v>
      </c>
      <c r="C247" t="s">
        <v>7239</v>
      </c>
      <c r="D247" t="s">
        <v>7587</v>
      </c>
      <c r="E247" t="s">
        <v>7952</v>
      </c>
      <c r="F247" t="s">
        <v>7917</v>
      </c>
      <c r="G247" t="s">
        <v>7846</v>
      </c>
      <c r="H247" t="s">
        <v>7978</v>
      </c>
      <c r="I247" t="s">
        <v>7954</v>
      </c>
      <c r="J247" t="s">
        <v>7882</v>
      </c>
      <c r="K247" t="s">
        <v>7883</v>
      </c>
      <c r="L247" t="s">
        <v>7309</v>
      </c>
      <c r="M247" t="s">
        <v>7979</v>
      </c>
    </row>
    <row r="249" spans="1:13">
      <c r="A249" t="s">
        <v>7980</v>
      </c>
      <c r="B249" t="s">
        <v>7981</v>
      </c>
      <c r="C249" t="s">
        <v>7982</v>
      </c>
      <c r="D249" t="s">
        <v>7358</v>
      </c>
      <c r="E249" t="s">
        <v>7983</v>
      </c>
      <c r="F249" t="s">
        <v>7379</v>
      </c>
      <c r="G249" t="s">
        <v>7230</v>
      </c>
      <c r="H249" t="s">
        <v>7984</v>
      </c>
      <c r="I249" t="s">
        <v>7985</v>
      </c>
      <c r="J249" t="s">
        <v>7986</v>
      </c>
      <c r="K249" t="s">
        <v>7987</v>
      </c>
      <c r="L249" t="s">
        <v>7579</v>
      </c>
      <c r="M249" t="s">
        <v>7988</v>
      </c>
    </row>
    <row r="251" spans="1:13">
      <c r="A251" t="s">
        <v>7989</v>
      </c>
      <c r="B251" t="s">
        <v>7877</v>
      </c>
      <c r="C251" t="s">
        <v>7239</v>
      </c>
      <c r="D251" t="s">
        <v>7587</v>
      </c>
      <c r="E251" t="s">
        <v>7990</v>
      </c>
      <c r="F251" t="s">
        <v>7879</v>
      </c>
      <c r="G251" t="s">
        <v>7846</v>
      </c>
      <c r="H251" t="s">
        <v>7991</v>
      </c>
      <c r="I251" t="s">
        <v>7992</v>
      </c>
      <c r="J251" t="s">
        <v>7882</v>
      </c>
      <c r="K251" t="s">
        <v>7883</v>
      </c>
      <c r="L251" t="s">
        <v>7309</v>
      </c>
      <c r="M251" t="s">
        <v>7993</v>
      </c>
    </row>
    <row r="253" spans="1:13">
      <c r="A253" t="s">
        <v>7994</v>
      </c>
      <c r="B253" t="s">
        <v>7877</v>
      </c>
      <c r="C253" t="s">
        <v>7239</v>
      </c>
      <c r="D253" t="s">
        <v>7587</v>
      </c>
      <c r="E253" t="s">
        <v>7990</v>
      </c>
      <c r="F253" t="s">
        <v>7879</v>
      </c>
      <c r="G253" t="s">
        <v>7846</v>
      </c>
      <c r="H253" t="s">
        <v>7995</v>
      </c>
      <c r="I253" t="s">
        <v>7992</v>
      </c>
      <c r="J253" t="s">
        <v>7882</v>
      </c>
      <c r="K253" t="s">
        <v>7883</v>
      </c>
      <c r="L253" t="s">
        <v>7309</v>
      </c>
      <c r="M253" t="s">
        <v>7996</v>
      </c>
    </row>
    <row r="255" spans="1:13">
      <c r="A255" t="s">
        <v>7997</v>
      </c>
      <c r="B255" t="s">
        <v>7877</v>
      </c>
      <c r="C255" t="s">
        <v>7239</v>
      </c>
      <c r="D255" t="s">
        <v>7587</v>
      </c>
      <c r="E255" t="s">
        <v>7990</v>
      </c>
      <c r="F255" t="s">
        <v>7879</v>
      </c>
      <c r="G255" t="s">
        <v>7846</v>
      </c>
      <c r="H255" t="s">
        <v>7998</v>
      </c>
      <c r="I255" t="s">
        <v>7992</v>
      </c>
      <c r="J255" t="s">
        <v>7882</v>
      </c>
      <c r="K255" t="s">
        <v>7883</v>
      </c>
      <c r="L255" t="s">
        <v>7309</v>
      </c>
      <c r="M255" t="s">
        <v>7999</v>
      </c>
    </row>
    <row r="257" spans="1:13">
      <c r="A257" t="s">
        <v>8000</v>
      </c>
      <c r="B257" t="s">
        <v>7877</v>
      </c>
      <c r="C257" t="s">
        <v>7239</v>
      </c>
      <c r="D257" t="s">
        <v>7587</v>
      </c>
      <c r="E257" t="s">
        <v>7990</v>
      </c>
      <c r="F257" t="s">
        <v>7879</v>
      </c>
      <c r="G257" t="s">
        <v>7846</v>
      </c>
      <c r="H257" t="s">
        <v>8001</v>
      </c>
      <c r="I257" t="s">
        <v>7992</v>
      </c>
      <c r="J257" t="s">
        <v>7882</v>
      </c>
      <c r="K257" t="s">
        <v>7883</v>
      </c>
      <c r="L257" t="s">
        <v>7309</v>
      </c>
      <c r="M257" t="s">
        <v>8002</v>
      </c>
    </row>
    <row r="259" spans="1:13">
      <c r="A259" t="s">
        <v>8003</v>
      </c>
      <c r="B259" t="s">
        <v>7877</v>
      </c>
      <c r="C259" t="s">
        <v>7239</v>
      </c>
      <c r="D259" t="s">
        <v>7587</v>
      </c>
      <c r="E259" t="s">
        <v>7990</v>
      </c>
      <c r="F259" t="s">
        <v>7879</v>
      </c>
      <c r="G259" t="s">
        <v>7846</v>
      </c>
      <c r="H259" t="s">
        <v>8004</v>
      </c>
      <c r="I259" t="s">
        <v>7992</v>
      </c>
      <c r="J259" t="s">
        <v>7882</v>
      </c>
      <c r="K259" t="s">
        <v>7883</v>
      </c>
      <c r="L259" t="s">
        <v>7309</v>
      </c>
      <c r="M259" t="s">
        <v>8005</v>
      </c>
    </row>
    <row r="261" spans="1:13">
      <c r="A261" t="s">
        <v>8006</v>
      </c>
      <c r="B261" t="s">
        <v>7877</v>
      </c>
      <c r="C261" t="s">
        <v>7239</v>
      </c>
      <c r="D261" t="s">
        <v>7587</v>
      </c>
      <c r="E261" t="s">
        <v>7990</v>
      </c>
      <c r="F261" t="s">
        <v>7879</v>
      </c>
      <c r="G261" t="s">
        <v>7846</v>
      </c>
      <c r="H261" t="s">
        <v>8007</v>
      </c>
      <c r="I261" t="s">
        <v>7992</v>
      </c>
      <c r="J261" t="s">
        <v>7882</v>
      </c>
      <c r="K261" t="s">
        <v>7883</v>
      </c>
      <c r="L261" t="s">
        <v>7309</v>
      </c>
      <c r="M261" t="s">
        <v>8008</v>
      </c>
    </row>
    <row r="263" spans="1:13">
      <c r="A263" t="s">
        <v>8009</v>
      </c>
      <c r="B263" t="s">
        <v>7877</v>
      </c>
      <c r="C263" t="s">
        <v>7239</v>
      </c>
      <c r="D263" t="s">
        <v>7587</v>
      </c>
      <c r="E263" t="s">
        <v>7990</v>
      </c>
      <c r="F263" t="s">
        <v>7879</v>
      </c>
      <c r="G263" t="s">
        <v>7846</v>
      </c>
      <c r="H263" t="s">
        <v>8010</v>
      </c>
      <c r="I263" t="s">
        <v>7992</v>
      </c>
      <c r="J263" t="s">
        <v>7882</v>
      </c>
      <c r="K263" t="s">
        <v>7883</v>
      </c>
      <c r="L263" t="s">
        <v>7309</v>
      </c>
      <c r="M263" t="s">
        <v>8011</v>
      </c>
    </row>
    <row r="265" spans="1:13">
      <c r="A265" t="s">
        <v>8012</v>
      </c>
      <c r="B265" t="s">
        <v>7877</v>
      </c>
      <c r="C265" t="s">
        <v>7239</v>
      </c>
      <c r="D265" t="s">
        <v>7587</v>
      </c>
      <c r="E265" t="s">
        <v>7990</v>
      </c>
      <c r="F265" t="s">
        <v>7879</v>
      </c>
      <c r="G265" t="s">
        <v>7846</v>
      </c>
      <c r="H265" t="s">
        <v>8013</v>
      </c>
      <c r="I265" t="s">
        <v>7992</v>
      </c>
      <c r="J265" t="s">
        <v>7882</v>
      </c>
      <c r="K265" t="s">
        <v>7883</v>
      </c>
      <c r="L265" t="s">
        <v>7309</v>
      </c>
      <c r="M265" t="s">
        <v>8014</v>
      </c>
    </row>
    <row r="267" spans="1:13">
      <c r="A267" t="s">
        <v>8015</v>
      </c>
      <c r="B267" t="s">
        <v>7877</v>
      </c>
      <c r="C267" t="s">
        <v>7239</v>
      </c>
      <c r="D267" t="s">
        <v>7587</v>
      </c>
      <c r="E267" t="s">
        <v>7990</v>
      </c>
      <c r="F267" t="s">
        <v>7879</v>
      </c>
      <c r="G267" t="s">
        <v>7846</v>
      </c>
      <c r="H267" t="s">
        <v>8016</v>
      </c>
      <c r="I267" t="s">
        <v>7992</v>
      </c>
      <c r="J267" t="s">
        <v>7882</v>
      </c>
      <c r="K267" t="s">
        <v>7883</v>
      </c>
      <c r="L267" t="s">
        <v>7309</v>
      </c>
      <c r="M267" t="s">
        <v>8017</v>
      </c>
    </row>
    <row r="269" spans="1:13">
      <c r="A269" t="s">
        <v>8018</v>
      </c>
      <c r="B269" t="s">
        <v>7877</v>
      </c>
      <c r="C269" t="s">
        <v>7239</v>
      </c>
      <c r="D269" t="s">
        <v>7587</v>
      </c>
      <c r="E269" t="s">
        <v>7990</v>
      </c>
      <c r="F269" t="s">
        <v>7879</v>
      </c>
      <c r="G269" t="s">
        <v>7846</v>
      </c>
      <c r="H269" t="s">
        <v>8019</v>
      </c>
      <c r="I269" t="s">
        <v>7992</v>
      </c>
      <c r="J269" t="s">
        <v>7882</v>
      </c>
      <c r="K269" t="s">
        <v>7883</v>
      </c>
      <c r="L269" t="s">
        <v>7309</v>
      </c>
      <c r="M269" t="s">
        <v>8020</v>
      </c>
    </row>
    <row r="271" spans="1:13">
      <c r="A271" t="s">
        <v>8021</v>
      </c>
      <c r="B271" t="s">
        <v>7877</v>
      </c>
      <c r="C271" t="s">
        <v>7239</v>
      </c>
      <c r="D271" t="s">
        <v>7587</v>
      </c>
      <c r="E271" t="s">
        <v>7990</v>
      </c>
      <c r="F271" t="s">
        <v>7879</v>
      </c>
      <c r="G271" t="s">
        <v>7846</v>
      </c>
      <c r="H271" t="s">
        <v>8022</v>
      </c>
      <c r="I271" t="s">
        <v>7992</v>
      </c>
      <c r="J271" t="s">
        <v>7882</v>
      </c>
      <c r="K271" t="s">
        <v>7883</v>
      </c>
      <c r="L271" t="s">
        <v>7309</v>
      </c>
      <c r="M271" t="s">
        <v>8023</v>
      </c>
    </row>
    <row r="273" spans="1:13">
      <c r="A273" t="s">
        <v>8024</v>
      </c>
      <c r="B273" t="s">
        <v>7877</v>
      </c>
      <c r="C273" t="s">
        <v>7239</v>
      </c>
      <c r="D273" t="s">
        <v>7587</v>
      </c>
      <c r="E273" t="s">
        <v>7990</v>
      </c>
      <c r="F273" t="s">
        <v>7879</v>
      </c>
      <c r="G273" t="s">
        <v>7846</v>
      </c>
      <c r="H273" t="s">
        <v>8025</v>
      </c>
      <c r="I273" t="s">
        <v>7992</v>
      </c>
      <c r="J273" t="s">
        <v>7882</v>
      </c>
      <c r="K273" t="s">
        <v>7883</v>
      </c>
      <c r="L273" t="s">
        <v>7309</v>
      </c>
      <c r="M273" t="s">
        <v>8026</v>
      </c>
    </row>
    <row r="275" spans="1:13">
      <c r="A275" t="s">
        <v>8027</v>
      </c>
      <c r="B275" t="s">
        <v>7877</v>
      </c>
      <c r="C275" t="s">
        <v>7239</v>
      </c>
      <c r="D275" t="s">
        <v>7587</v>
      </c>
      <c r="E275" t="s">
        <v>7990</v>
      </c>
      <c r="F275" t="s">
        <v>7879</v>
      </c>
      <c r="G275" t="s">
        <v>7846</v>
      </c>
      <c r="H275" t="s">
        <v>8028</v>
      </c>
      <c r="I275" t="s">
        <v>7992</v>
      </c>
      <c r="J275" t="s">
        <v>7882</v>
      </c>
      <c r="K275" t="s">
        <v>7883</v>
      </c>
      <c r="L275" t="s">
        <v>7309</v>
      </c>
      <c r="M275" t="s">
        <v>8029</v>
      </c>
    </row>
    <row r="277" spans="1:13">
      <c r="A277" t="s">
        <v>8030</v>
      </c>
      <c r="B277" t="s">
        <v>8031</v>
      </c>
      <c r="C277" t="s">
        <v>7711</v>
      </c>
      <c r="D277" t="s">
        <v>8032</v>
      </c>
      <c r="E277" t="s">
        <v>7865</v>
      </c>
      <c r="F277" t="s">
        <v>7539</v>
      </c>
      <c r="G277" t="s">
        <v>7230</v>
      </c>
      <c r="H277" t="s">
        <v>8033</v>
      </c>
      <c r="I277" t="s">
        <v>7867</v>
      </c>
      <c r="J277" t="s">
        <v>8034</v>
      </c>
      <c r="K277" t="s">
        <v>8035</v>
      </c>
      <c r="L277" t="s">
        <v>7579</v>
      </c>
      <c r="M277" t="s">
        <v>8036</v>
      </c>
    </row>
    <row r="279" spans="1:13">
      <c r="A279" t="s">
        <v>8037</v>
      </c>
      <c r="B279" t="s">
        <v>8038</v>
      </c>
      <c r="C279" t="s">
        <v>7239</v>
      </c>
      <c r="D279" t="s">
        <v>7478</v>
      </c>
      <c r="E279" t="s">
        <v>7865</v>
      </c>
      <c r="F279" t="s">
        <v>7539</v>
      </c>
      <c r="G279" t="s">
        <v>7230</v>
      </c>
      <c r="H279" t="s">
        <v>8039</v>
      </c>
      <c r="I279" t="s">
        <v>7867</v>
      </c>
      <c r="J279" t="s">
        <v>8034</v>
      </c>
      <c r="K279" t="s">
        <v>8035</v>
      </c>
      <c r="L279" t="s">
        <v>7579</v>
      </c>
      <c r="M279" t="s">
        <v>8040</v>
      </c>
    </row>
    <row r="281" spans="1:13">
      <c r="A281" t="s">
        <v>8041</v>
      </c>
      <c r="B281" t="s">
        <v>7877</v>
      </c>
      <c r="C281" t="s">
        <v>7239</v>
      </c>
      <c r="D281" t="s">
        <v>7587</v>
      </c>
      <c r="E281" t="s">
        <v>7990</v>
      </c>
      <c r="F281" t="s">
        <v>7879</v>
      </c>
      <c r="G281" t="s">
        <v>7846</v>
      </c>
      <c r="H281" t="s">
        <v>8042</v>
      </c>
      <c r="I281" t="s">
        <v>7992</v>
      </c>
      <c r="J281" t="s">
        <v>7882</v>
      </c>
      <c r="K281" t="s">
        <v>7883</v>
      </c>
      <c r="L281" t="s">
        <v>7309</v>
      </c>
      <c r="M281" t="s">
        <v>8043</v>
      </c>
    </row>
    <row r="283" spans="1:13">
      <c r="A283" t="s">
        <v>8044</v>
      </c>
      <c r="B283" t="s">
        <v>7877</v>
      </c>
      <c r="C283" t="s">
        <v>7239</v>
      </c>
      <c r="D283" t="s">
        <v>7587</v>
      </c>
      <c r="E283" t="s">
        <v>7990</v>
      </c>
      <c r="F283" t="s">
        <v>7879</v>
      </c>
      <c r="G283" t="s">
        <v>7846</v>
      </c>
      <c r="H283" t="s">
        <v>8045</v>
      </c>
      <c r="I283" t="s">
        <v>7992</v>
      </c>
      <c r="J283" t="s">
        <v>7882</v>
      </c>
      <c r="K283" t="s">
        <v>7883</v>
      </c>
      <c r="L283" t="s">
        <v>7309</v>
      </c>
      <c r="M283" t="s">
        <v>8046</v>
      </c>
    </row>
    <row r="285" spans="1:13">
      <c r="A285" t="s">
        <v>8047</v>
      </c>
      <c r="B285" t="s">
        <v>7877</v>
      </c>
      <c r="C285" t="s">
        <v>7239</v>
      </c>
      <c r="D285" t="s">
        <v>7587</v>
      </c>
      <c r="E285" t="s">
        <v>8048</v>
      </c>
      <c r="F285" t="s">
        <v>7917</v>
      </c>
      <c r="G285" t="s">
        <v>7846</v>
      </c>
      <c r="H285" t="s">
        <v>8049</v>
      </c>
      <c r="I285" t="s">
        <v>8050</v>
      </c>
      <c r="J285" t="s">
        <v>7882</v>
      </c>
      <c r="K285" t="s">
        <v>7883</v>
      </c>
      <c r="L285" t="s">
        <v>7309</v>
      </c>
      <c r="M285" t="s">
        <v>8051</v>
      </c>
    </row>
    <row r="287" spans="1:13">
      <c r="A287" t="s">
        <v>8052</v>
      </c>
      <c r="B287" t="s">
        <v>7877</v>
      </c>
      <c r="C287" t="s">
        <v>7239</v>
      </c>
      <c r="D287" t="s">
        <v>7587</v>
      </c>
      <c r="E287" t="s">
        <v>8048</v>
      </c>
      <c r="F287" t="s">
        <v>7917</v>
      </c>
      <c r="G287" t="s">
        <v>7846</v>
      </c>
      <c r="H287" t="s">
        <v>8053</v>
      </c>
      <c r="I287" t="s">
        <v>8050</v>
      </c>
      <c r="J287" t="s">
        <v>7882</v>
      </c>
      <c r="K287" t="s">
        <v>7883</v>
      </c>
      <c r="L287" t="s">
        <v>7309</v>
      </c>
      <c r="M287" t="s">
        <v>8054</v>
      </c>
    </row>
    <row r="289" spans="1:13">
      <c r="A289" t="s">
        <v>8055</v>
      </c>
      <c r="B289" t="s">
        <v>7877</v>
      </c>
      <c r="C289" t="s">
        <v>7239</v>
      </c>
      <c r="D289" t="s">
        <v>7587</v>
      </c>
      <c r="E289" t="s">
        <v>8048</v>
      </c>
      <c r="F289" t="s">
        <v>7917</v>
      </c>
      <c r="G289" t="s">
        <v>7846</v>
      </c>
      <c r="H289" t="s">
        <v>8056</v>
      </c>
      <c r="I289" t="s">
        <v>8050</v>
      </c>
      <c r="J289" t="s">
        <v>7882</v>
      </c>
      <c r="K289" t="s">
        <v>7883</v>
      </c>
      <c r="L289" t="s">
        <v>7309</v>
      </c>
      <c r="M289" t="s">
        <v>8057</v>
      </c>
    </row>
    <row r="291" spans="1:13">
      <c r="A291" t="s">
        <v>8058</v>
      </c>
      <c r="B291" t="s">
        <v>7877</v>
      </c>
      <c r="C291" t="s">
        <v>7239</v>
      </c>
      <c r="D291" t="s">
        <v>7587</v>
      </c>
      <c r="E291" t="s">
        <v>8048</v>
      </c>
      <c r="F291" t="s">
        <v>7917</v>
      </c>
      <c r="G291" t="s">
        <v>7846</v>
      </c>
      <c r="H291" t="s">
        <v>8059</v>
      </c>
      <c r="I291" t="s">
        <v>8050</v>
      </c>
      <c r="J291" t="s">
        <v>7882</v>
      </c>
      <c r="K291" t="s">
        <v>7883</v>
      </c>
      <c r="L291" t="s">
        <v>7309</v>
      </c>
      <c r="M291" t="s">
        <v>8060</v>
      </c>
    </row>
    <row r="293" spans="1:13">
      <c r="A293" t="s">
        <v>8061</v>
      </c>
      <c r="B293" t="s">
        <v>7877</v>
      </c>
      <c r="C293" t="s">
        <v>7239</v>
      </c>
      <c r="D293" t="s">
        <v>7587</v>
      </c>
      <c r="E293" t="s">
        <v>8048</v>
      </c>
      <c r="F293" t="s">
        <v>7917</v>
      </c>
      <c r="G293" t="s">
        <v>7846</v>
      </c>
      <c r="H293" t="s">
        <v>8062</v>
      </c>
      <c r="I293" t="s">
        <v>8050</v>
      </c>
      <c r="J293" t="s">
        <v>7882</v>
      </c>
      <c r="K293" t="s">
        <v>7883</v>
      </c>
      <c r="L293" t="s">
        <v>7309</v>
      </c>
      <c r="M293" t="s">
        <v>8063</v>
      </c>
    </row>
    <row r="295" spans="1:13">
      <c r="A295" t="s">
        <v>8064</v>
      </c>
      <c r="B295" t="s">
        <v>7877</v>
      </c>
      <c r="C295" t="s">
        <v>7239</v>
      </c>
      <c r="D295" t="s">
        <v>7587</v>
      </c>
      <c r="E295" t="s">
        <v>8048</v>
      </c>
      <c r="F295" t="s">
        <v>7917</v>
      </c>
      <c r="G295" t="s">
        <v>7846</v>
      </c>
      <c r="H295" t="s">
        <v>8065</v>
      </c>
      <c r="I295" t="s">
        <v>8050</v>
      </c>
      <c r="J295" t="s">
        <v>7882</v>
      </c>
      <c r="K295" t="s">
        <v>7883</v>
      </c>
      <c r="L295" t="s">
        <v>7309</v>
      </c>
      <c r="M295" t="s">
        <v>8066</v>
      </c>
    </row>
    <row r="297" spans="1:13">
      <c r="A297" t="s">
        <v>8067</v>
      </c>
      <c r="B297" t="s">
        <v>7877</v>
      </c>
      <c r="C297" t="s">
        <v>7239</v>
      </c>
      <c r="D297" t="s">
        <v>7587</v>
      </c>
      <c r="E297" t="s">
        <v>8048</v>
      </c>
      <c r="F297" t="s">
        <v>7917</v>
      </c>
      <c r="G297" t="s">
        <v>7846</v>
      </c>
      <c r="H297" t="s">
        <v>8068</v>
      </c>
      <c r="I297" t="s">
        <v>8050</v>
      </c>
      <c r="J297" t="s">
        <v>7882</v>
      </c>
      <c r="K297" t="s">
        <v>7883</v>
      </c>
      <c r="L297" t="s">
        <v>7309</v>
      </c>
      <c r="M297" t="s">
        <v>8069</v>
      </c>
    </row>
    <row r="299" spans="1:13">
      <c r="A299" t="s">
        <v>8070</v>
      </c>
      <c r="B299" t="s">
        <v>7877</v>
      </c>
      <c r="C299" t="s">
        <v>7239</v>
      </c>
      <c r="D299" t="s">
        <v>7587</v>
      </c>
      <c r="E299" t="s">
        <v>8048</v>
      </c>
      <c r="F299" t="s">
        <v>7917</v>
      </c>
      <c r="G299" t="s">
        <v>7846</v>
      </c>
      <c r="H299" t="s">
        <v>8071</v>
      </c>
      <c r="I299" t="s">
        <v>8050</v>
      </c>
      <c r="J299" t="s">
        <v>7882</v>
      </c>
      <c r="K299" t="s">
        <v>7883</v>
      </c>
      <c r="L299" t="s">
        <v>7309</v>
      </c>
      <c r="M299" t="s">
        <v>8072</v>
      </c>
    </row>
    <row r="301" spans="1:13">
      <c r="A301" t="s">
        <v>8073</v>
      </c>
      <c r="B301" t="s">
        <v>7877</v>
      </c>
      <c r="C301" t="s">
        <v>7239</v>
      </c>
      <c r="D301" t="s">
        <v>7587</v>
      </c>
      <c r="E301" t="s">
        <v>8074</v>
      </c>
      <c r="F301" t="s">
        <v>7917</v>
      </c>
      <c r="G301" t="s">
        <v>7846</v>
      </c>
      <c r="H301" t="s">
        <v>8075</v>
      </c>
      <c r="I301" t="s">
        <v>8076</v>
      </c>
      <c r="J301" t="s">
        <v>7882</v>
      </c>
      <c r="K301" t="s">
        <v>7883</v>
      </c>
      <c r="L301" t="s">
        <v>7309</v>
      </c>
      <c r="M301" t="s">
        <v>8077</v>
      </c>
    </row>
    <row r="303" spans="1:13">
      <c r="A303" t="s">
        <v>8078</v>
      </c>
      <c r="B303" t="s">
        <v>7877</v>
      </c>
      <c r="C303" t="s">
        <v>7239</v>
      </c>
      <c r="D303" t="s">
        <v>7587</v>
      </c>
      <c r="E303" t="s">
        <v>8074</v>
      </c>
      <c r="F303" t="s">
        <v>7917</v>
      </c>
      <c r="G303" t="s">
        <v>7846</v>
      </c>
      <c r="H303" t="s">
        <v>8079</v>
      </c>
      <c r="I303" t="s">
        <v>8076</v>
      </c>
      <c r="J303" t="s">
        <v>7882</v>
      </c>
      <c r="K303" t="s">
        <v>7883</v>
      </c>
      <c r="L303" t="s">
        <v>7309</v>
      </c>
      <c r="M303" t="s">
        <v>8080</v>
      </c>
    </row>
    <row r="305" spans="1:13">
      <c r="A305" t="s">
        <v>8081</v>
      </c>
      <c r="B305" t="s">
        <v>7877</v>
      </c>
      <c r="C305" t="s">
        <v>7239</v>
      </c>
      <c r="D305" t="s">
        <v>7587</v>
      </c>
      <c r="E305" t="s">
        <v>8074</v>
      </c>
      <c r="F305" t="s">
        <v>7917</v>
      </c>
      <c r="G305" t="s">
        <v>7846</v>
      </c>
      <c r="H305" t="s">
        <v>8082</v>
      </c>
      <c r="I305" t="s">
        <v>8076</v>
      </c>
      <c r="J305" t="s">
        <v>7882</v>
      </c>
      <c r="K305" t="s">
        <v>7883</v>
      </c>
      <c r="L305" t="s">
        <v>7309</v>
      </c>
      <c r="M305" t="s">
        <v>8083</v>
      </c>
    </row>
    <row r="307" spans="1:13">
      <c r="A307" t="s">
        <v>8084</v>
      </c>
      <c r="B307" t="s">
        <v>7877</v>
      </c>
      <c r="C307" t="s">
        <v>7239</v>
      </c>
      <c r="D307" t="s">
        <v>7587</v>
      </c>
      <c r="E307" t="s">
        <v>8074</v>
      </c>
      <c r="F307" t="s">
        <v>7917</v>
      </c>
      <c r="G307" t="s">
        <v>7846</v>
      </c>
      <c r="H307" t="s">
        <v>8085</v>
      </c>
      <c r="I307" t="s">
        <v>8076</v>
      </c>
      <c r="J307" t="s">
        <v>7882</v>
      </c>
      <c r="K307" t="s">
        <v>7883</v>
      </c>
      <c r="L307" t="s">
        <v>7309</v>
      </c>
      <c r="M307" t="s">
        <v>8086</v>
      </c>
    </row>
    <row r="309" spans="1:13">
      <c r="A309" t="s">
        <v>8087</v>
      </c>
      <c r="B309" t="s">
        <v>7877</v>
      </c>
      <c r="C309" t="s">
        <v>7239</v>
      </c>
      <c r="D309" t="s">
        <v>7587</v>
      </c>
      <c r="E309" t="s">
        <v>8074</v>
      </c>
      <c r="F309" t="s">
        <v>7917</v>
      </c>
      <c r="G309" t="s">
        <v>7846</v>
      </c>
      <c r="H309" t="s">
        <v>8088</v>
      </c>
      <c r="I309" t="s">
        <v>8076</v>
      </c>
      <c r="J309" t="s">
        <v>7882</v>
      </c>
      <c r="K309" t="s">
        <v>7883</v>
      </c>
      <c r="L309" t="s">
        <v>7309</v>
      </c>
      <c r="M309" t="s">
        <v>8089</v>
      </c>
    </row>
    <row r="311" spans="1:13">
      <c r="A311" t="s">
        <v>8090</v>
      </c>
      <c r="B311" t="s">
        <v>7877</v>
      </c>
      <c r="C311" t="s">
        <v>7239</v>
      </c>
      <c r="D311" t="s">
        <v>7587</v>
      </c>
      <c r="E311" t="s">
        <v>8074</v>
      </c>
      <c r="F311" t="s">
        <v>7917</v>
      </c>
      <c r="G311" t="s">
        <v>7846</v>
      </c>
      <c r="H311" t="s">
        <v>8091</v>
      </c>
      <c r="I311" t="s">
        <v>8076</v>
      </c>
      <c r="J311" t="s">
        <v>7882</v>
      </c>
      <c r="K311" t="s">
        <v>7883</v>
      </c>
      <c r="L311" t="s">
        <v>7309</v>
      </c>
      <c r="M311" t="s">
        <v>8092</v>
      </c>
    </row>
    <row r="313" spans="1:13">
      <c r="A313" t="s">
        <v>8093</v>
      </c>
      <c r="B313" t="s">
        <v>7877</v>
      </c>
      <c r="C313" t="s">
        <v>7239</v>
      </c>
      <c r="D313" t="s">
        <v>7587</v>
      </c>
      <c r="E313" t="s">
        <v>8074</v>
      </c>
      <c r="F313" t="s">
        <v>7917</v>
      </c>
      <c r="G313" t="s">
        <v>7846</v>
      </c>
      <c r="H313" t="s">
        <v>8094</v>
      </c>
      <c r="I313" t="s">
        <v>8076</v>
      </c>
      <c r="J313" t="s">
        <v>7882</v>
      </c>
      <c r="K313" t="s">
        <v>7883</v>
      </c>
      <c r="L313" t="s">
        <v>7309</v>
      </c>
      <c r="M313" t="s">
        <v>8095</v>
      </c>
    </row>
    <row r="315" spans="1:13">
      <c r="A315" t="s">
        <v>8096</v>
      </c>
      <c r="B315" t="s">
        <v>7877</v>
      </c>
      <c r="C315" t="s">
        <v>7239</v>
      </c>
      <c r="D315" t="s">
        <v>7587</v>
      </c>
      <c r="E315" t="s">
        <v>8074</v>
      </c>
      <c r="F315" t="s">
        <v>7917</v>
      </c>
      <c r="G315" t="s">
        <v>7846</v>
      </c>
      <c r="H315" t="s">
        <v>8097</v>
      </c>
      <c r="I315" t="s">
        <v>8076</v>
      </c>
      <c r="J315" t="s">
        <v>7882</v>
      </c>
      <c r="K315" t="s">
        <v>7883</v>
      </c>
      <c r="L315" t="s">
        <v>7309</v>
      </c>
      <c r="M315" t="s">
        <v>8098</v>
      </c>
    </row>
    <row r="317" spans="1:13">
      <c r="A317" t="s">
        <v>8099</v>
      </c>
      <c r="B317" t="s">
        <v>7877</v>
      </c>
      <c r="C317" t="s">
        <v>7239</v>
      </c>
      <c r="D317" t="s">
        <v>7587</v>
      </c>
      <c r="E317" t="s">
        <v>8074</v>
      </c>
      <c r="F317" t="s">
        <v>7917</v>
      </c>
      <c r="G317" t="s">
        <v>7846</v>
      </c>
      <c r="H317" t="s">
        <v>8100</v>
      </c>
      <c r="I317" t="s">
        <v>8076</v>
      </c>
      <c r="J317" t="s">
        <v>7882</v>
      </c>
      <c r="K317" t="s">
        <v>7883</v>
      </c>
      <c r="L317" t="s">
        <v>7309</v>
      </c>
      <c r="M317" t="s">
        <v>8101</v>
      </c>
    </row>
    <row r="319" spans="1:13">
      <c r="A319" t="s">
        <v>8102</v>
      </c>
      <c r="B319" t="s">
        <v>7877</v>
      </c>
      <c r="C319" t="s">
        <v>7239</v>
      </c>
      <c r="D319" t="s">
        <v>7587</v>
      </c>
      <c r="E319" t="s">
        <v>8074</v>
      </c>
      <c r="F319" t="s">
        <v>7917</v>
      </c>
      <c r="G319" t="s">
        <v>7846</v>
      </c>
      <c r="H319" t="s">
        <v>8103</v>
      </c>
      <c r="I319" t="s">
        <v>8076</v>
      </c>
      <c r="J319" t="s">
        <v>7882</v>
      </c>
      <c r="K319" t="s">
        <v>7883</v>
      </c>
      <c r="L319" t="s">
        <v>7309</v>
      </c>
      <c r="M319" t="s">
        <v>8104</v>
      </c>
    </row>
    <row r="321" spans="1:13">
      <c r="A321" t="s">
        <v>8105</v>
      </c>
      <c r="B321" t="s">
        <v>7877</v>
      </c>
      <c r="C321" t="s">
        <v>7239</v>
      </c>
      <c r="D321" t="s">
        <v>7587</v>
      </c>
      <c r="E321" t="s">
        <v>8106</v>
      </c>
      <c r="F321" t="s">
        <v>7700</v>
      </c>
      <c r="G321" t="s">
        <v>7230</v>
      </c>
      <c r="H321" t="s">
        <v>8107</v>
      </c>
      <c r="I321" t="s">
        <v>8108</v>
      </c>
      <c r="J321" t="s">
        <v>7882</v>
      </c>
      <c r="K321" t="s">
        <v>7883</v>
      </c>
      <c r="L321" t="s">
        <v>7309</v>
      </c>
      <c r="M321" t="s">
        <v>8109</v>
      </c>
    </row>
    <row r="323" spans="1:13">
      <c r="A323" t="s">
        <v>8110</v>
      </c>
      <c r="B323" t="s">
        <v>7877</v>
      </c>
      <c r="C323" t="s">
        <v>7239</v>
      </c>
      <c r="D323" t="s">
        <v>7587</v>
      </c>
      <c r="E323" t="s">
        <v>8106</v>
      </c>
      <c r="F323" t="s">
        <v>7700</v>
      </c>
      <c r="G323" t="s">
        <v>7230</v>
      </c>
      <c r="H323" t="s">
        <v>8111</v>
      </c>
      <c r="I323" t="s">
        <v>8108</v>
      </c>
      <c r="J323" t="s">
        <v>7882</v>
      </c>
      <c r="K323" t="s">
        <v>7883</v>
      </c>
      <c r="L323" t="s">
        <v>7309</v>
      </c>
      <c r="M323" t="s">
        <v>8112</v>
      </c>
    </row>
    <row r="325" spans="1:13">
      <c r="A325" t="s">
        <v>8113</v>
      </c>
      <c r="B325" t="s">
        <v>7877</v>
      </c>
      <c r="C325" t="s">
        <v>7239</v>
      </c>
      <c r="D325" t="s">
        <v>7587</v>
      </c>
      <c r="E325" t="s">
        <v>8106</v>
      </c>
      <c r="F325" t="s">
        <v>7700</v>
      </c>
      <c r="G325" t="s">
        <v>7230</v>
      </c>
      <c r="H325" t="s">
        <v>8114</v>
      </c>
      <c r="I325" t="s">
        <v>8108</v>
      </c>
      <c r="J325" t="s">
        <v>7882</v>
      </c>
      <c r="K325" t="s">
        <v>7883</v>
      </c>
      <c r="L325" t="s">
        <v>7309</v>
      </c>
      <c r="M325" t="s">
        <v>8115</v>
      </c>
    </row>
    <row r="327" spans="1:13">
      <c r="A327" t="s">
        <v>8116</v>
      </c>
      <c r="B327" t="s">
        <v>7877</v>
      </c>
      <c r="C327" t="s">
        <v>7239</v>
      </c>
      <c r="D327" t="s">
        <v>7587</v>
      </c>
      <c r="E327" t="s">
        <v>8106</v>
      </c>
      <c r="F327" t="s">
        <v>7700</v>
      </c>
      <c r="G327" t="s">
        <v>7230</v>
      </c>
      <c r="H327" t="s">
        <v>8117</v>
      </c>
      <c r="I327" t="s">
        <v>8108</v>
      </c>
      <c r="J327" t="s">
        <v>7882</v>
      </c>
      <c r="K327" t="s">
        <v>7883</v>
      </c>
      <c r="L327" t="s">
        <v>7309</v>
      </c>
      <c r="M327" t="s">
        <v>8118</v>
      </c>
    </row>
    <row r="329" spans="1:13">
      <c r="A329" t="s">
        <v>8119</v>
      </c>
      <c r="B329" t="s">
        <v>7877</v>
      </c>
      <c r="C329" t="s">
        <v>7239</v>
      </c>
      <c r="D329" t="s">
        <v>7587</v>
      </c>
      <c r="E329" t="s">
        <v>8106</v>
      </c>
      <c r="F329" t="s">
        <v>7700</v>
      </c>
      <c r="G329" t="s">
        <v>7230</v>
      </c>
      <c r="H329" t="s">
        <v>8120</v>
      </c>
      <c r="I329" t="s">
        <v>8108</v>
      </c>
      <c r="J329" t="s">
        <v>7882</v>
      </c>
      <c r="K329" t="s">
        <v>7883</v>
      </c>
      <c r="L329" t="s">
        <v>7309</v>
      </c>
      <c r="M329" t="s">
        <v>8121</v>
      </c>
    </row>
    <row r="331" spans="1:13">
      <c r="A331" t="s">
        <v>8122</v>
      </c>
      <c r="B331" t="s">
        <v>7877</v>
      </c>
      <c r="C331" t="s">
        <v>7239</v>
      </c>
      <c r="D331" t="s">
        <v>7587</v>
      </c>
      <c r="E331" t="s">
        <v>8106</v>
      </c>
      <c r="F331" t="s">
        <v>7700</v>
      </c>
      <c r="G331" t="s">
        <v>7230</v>
      </c>
      <c r="H331" t="s">
        <v>8123</v>
      </c>
      <c r="I331" t="s">
        <v>8108</v>
      </c>
      <c r="J331" t="s">
        <v>7882</v>
      </c>
      <c r="K331" t="s">
        <v>7883</v>
      </c>
      <c r="L331" t="s">
        <v>7309</v>
      </c>
      <c r="M331" t="s">
        <v>8124</v>
      </c>
    </row>
    <row r="333" spans="1:13">
      <c r="A333" t="s">
        <v>8125</v>
      </c>
      <c r="B333" t="s">
        <v>7877</v>
      </c>
      <c r="C333" t="s">
        <v>7239</v>
      </c>
      <c r="D333" t="s">
        <v>7587</v>
      </c>
      <c r="E333" t="s">
        <v>8126</v>
      </c>
      <c r="F333" t="s">
        <v>8127</v>
      </c>
      <c r="G333" t="s">
        <v>8128</v>
      </c>
      <c r="H333" t="s">
        <v>8129</v>
      </c>
      <c r="I333" t="s">
        <v>8130</v>
      </c>
      <c r="J333" t="s">
        <v>7882</v>
      </c>
      <c r="K333" t="s">
        <v>7883</v>
      </c>
      <c r="L333" t="s">
        <v>7309</v>
      </c>
      <c r="M333" t="s">
        <v>8131</v>
      </c>
    </row>
    <row r="335" spans="1:13">
      <c r="A335" t="s">
        <v>8132</v>
      </c>
      <c r="B335" t="s">
        <v>7877</v>
      </c>
      <c r="C335" t="s">
        <v>7239</v>
      </c>
      <c r="D335" t="s">
        <v>7587</v>
      </c>
      <c r="E335" t="s">
        <v>8126</v>
      </c>
      <c r="F335" t="s">
        <v>8127</v>
      </c>
      <c r="G335" t="s">
        <v>8128</v>
      </c>
      <c r="H335" t="s">
        <v>8133</v>
      </c>
      <c r="I335" t="s">
        <v>8130</v>
      </c>
      <c r="J335" t="s">
        <v>7882</v>
      </c>
      <c r="K335" t="s">
        <v>7883</v>
      </c>
      <c r="L335" t="s">
        <v>7309</v>
      </c>
      <c r="M335" t="s">
        <v>8134</v>
      </c>
    </row>
    <row r="337" spans="1:13">
      <c r="A337" t="s">
        <v>8135</v>
      </c>
      <c r="B337" t="s">
        <v>7877</v>
      </c>
      <c r="C337" t="s">
        <v>7239</v>
      </c>
      <c r="D337" t="s">
        <v>7587</v>
      </c>
      <c r="E337" t="s">
        <v>8126</v>
      </c>
      <c r="F337" t="s">
        <v>8127</v>
      </c>
      <c r="G337" t="s">
        <v>8128</v>
      </c>
      <c r="H337" t="s">
        <v>8136</v>
      </c>
      <c r="I337" t="s">
        <v>8130</v>
      </c>
      <c r="J337" t="s">
        <v>7882</v>
      </c>
      <c r="K337" t="s">
        <v>7883</v>
      </c>
      <c r="L337" t="s">
        <v>7309</v>
      </c>
      <c r="M337" t="s">
        <v>8137</v>
      </c>
    </row>
    <row r="339" spans="1:13">
      <c r="A339" t="s">
        <v>8138</v>
      </c>
      <c r="B339" t="s">
        <v>7877</v>
      </c>
      <c r="C339" t="s">
        <v>7239</v>
      </c>
      <c r="D339" t="s">
        <v>7587</v>
      </c>
      <c r="E339" t="s">
        <v>8126</v>
      </c>
      <c r="F339" t="s">
        <v>8127</v>
      </c>
      <c r="G339" t="s">
        <v>8128</v>
      </c>
      <c r="H339" t="s">
        <v>8139</v>
      </c>
      <c r="I339" t="s">
        <v>8130</v>
      </c>
      <c r="J339" t="s">
        <v>7882</v>
      </c>
      <c r="K339" t="s">
        <v>7883</v>
      </c>
      <c r="L339" t="s">
        <v>7309</v>
      </c>
      <c r="M339" t="s">
        <v>8140</v>
      </c>
    </row>
    <row r="341" spans="1:13">
      <c r="A341" t="s">
        <v>8141</v>
      </c>
      <c r="B341" t="s">
        <v>7877</v>
      </c>
      <c r="C341" t="s">
        <v>7239</v>
      </c>
      <c r="D341" t="s">
        <v>7587</v>
      </c>
      <c r="E341" t="s">
        <v>8126</v>
      </c>
      <c r="F341" t="s">
        <v>8127</v>
      </c>
      <c r="G341" t="s">
        <v>8128</v>
      </c>
      <c r="H341" t="s">
        <v>8142</v>
      </c>
      <c r="I341" t="s">
        <v>8130</v>
      </c>
      <c r="J341" t="s">
        <v>7882</v>
      </c>
      <c r="K341" t="s">
        <v>7883</v>
      </c>
      <c r="L341" t="s">
        <v>7309</v>
      </c>
      <c r="M341" t="s">
        <v>8143</v>
      </c>
    </row>
    <row r="343" spans="1:13">
      <c r="A343" t="s">
        <v>8144</v>
      </c>
      <c r="B343" t="s">
        <v>7877</v>
      </c>
      <c r="C343" t="s">
        <v>7239</v>
      </c>
      <c r="D343" t="s">
        <v>7587</v>
      </c>
      <c r="E343" t="s">
        <v>8126</v>
      </c>
      <c r="F343" t="s">
        <v>8127</v>
      </c>
      <c r="G343" t="s">
        <v>8128</v>
      </c>
      <c r="H343" t="s">
        <v>8145</v>
      </c>
      <c r="I343" t="s">
        <v>8130</v>
      </c>
      <c r="J343" t="s">
        <v>7882</v>
      </c>
      <c r="K343" t="s">
        <v>7883</v>
      </c>
      <c r="L343" t="s">
        <v>7309</v>
      </c>
      <c r="M343" t="s">
        <v>8146</v>
      </c>
    </row>
    <row r="345" spans="1:13">
      <c r="A345" t="s">
        <v>8147</v>
      </c>
      <c r="B345" t="s">
        <v>7631</v>
      </c>
      <c r="C345" t="s">
        <v>7239</v>
      </c>
      <c r="D345" t="s">
        <v>8148</v>
      </c>
      <c r="E345" t="s">
        <v>8149</v>
      </c>
      <c r="F345" t="s">
        <v>8150</v>
      </c>
      <c r="G345" t="s">
        <v>7230</v>
      </c>
      <c r="H345" t="s">
        <v>8151</v>
      </c>
      <c r="I345" t="s">
        <v>8152</v>
      </c>
      <c r="J345" t="s">
        <v>8153</v>
      </c>
      <c r="K345" t="s">
        <v>7340</v>
      </c>
      <c r="L345" t="s">
        <v>8154</v>
      </c>
      <c r="M345" t="s">
        <v>8155</v>
      </c>
    </row>
    <row r="347" spans="1:13">
      <c r="A347" t="s">
        <v>8156</v>
      </c>
      <c r="B347" t="s">
        <v>7631</v>
      </c>
      <c r="C347" t="s">
        <v>7239</v>
      </c>
      <c r="D347" t="s">
        <v>8148</v>
      </c>
      <c r="E347" t="s">
        <v>8157</v>
      </c>
      <c r="F347" t="s">
        <v>8150</v>
      </c>
      <c r="G347" t="s">
        <v>7230</v>
      </c>
      <c r="H347" t="s">
        <v>8158</v>
      </c>
      <c r="I347" t="s">
        <v>8152</v>
      </c>
      <c r="J347" t="s">
        <v>8153</v>
      </c>
      <c r="K347" t="s">
        <v>7340</v>
      </c>
      <c r="L347" t="s">
        <v>8154</v>
      </c>
      <c r="M347" t="s">
        <v>8159</v>
      </c>
    </row>
    <row r="349" spans="1:13">
      <c r="A349" t="s">
        <v>8160</v>
      </c>
      <c r="B349" t="s">
        <v>7631</v>
      </c>
      <c r="C349" t="s">
        <v>7239</v>
      </c>
      <c r="D349" t="s">
        <v>8148</v>
      </c>
      <c r="E349" t="s">
        <v>8161</v>
      </c>
      <c r="F349" t="s">
        <v>8150</v>
      </c>
      <c r="G349" t="s">
        <v>7230</v>
      </c>
      <c r="H349" t="s">
        <v>8162</v>
      </c>
      <c r="I349" t="s">
        <v>8152</v>
      </c>
      <c r="J349" t="s">
        <v>8153</v>
      </c>
      <c r="K349" t="s">
        <v>7340</v>
      </c>
      <c r="L349" t="s">
        <v>8154</v>
      </c>
      <c r="M349" t="s">
        <v>8163</v>
      </c>
    </row>
    <row r="351" spans="1:13">
      <c r="A351" t="s">
        <v>8164</v>
      </c>
      <c r="B351" t="s">
        <v>8165</v>
      </c>
      <c r="C351" t="s">
        <v>7239</v>
      </c>
      <c r="D351" t="s">
        <v>7844</v>
      </c>
      <c r="E351" t="s">
        <v>8166</v>
      </c>
      <c r="F351" t="s">
        <v>7379</v>
      </c>
      <c r="G351" t="s">
        <v>7230</v>
      </c>
      <c r="H351" t="s">
        <v>8167</v>
      </c>
      <c r="I351" t="s">
        <v>8168</v>
      </c>
      <c r="J351" t="s">
        <v>7493</v>
      </c>
      <c r="K351" t="s">
        <v>8169</v>
      </c>
      <c r="L351" t="s">
        <v>7416</v>
      </c>
      <c r="M351" t="s">
        <v>8170</v>
      </c>
    </row>
    <row r="353" spans="1:13">
      <c r="A353" t="s">
        <v>8171</v>
      </c>
      <c r="B353" t="s">
        <v>8172</v>
      </c>
      <c r="C353" t="s">
        <v>7239</v>
      </c>
      <c r="D353" t="s">
        <v>7844</v>
      </c>
      <c r="E353" t="s">
        <v>8166</v>
      </c>
      <c r="F353" t="s">
        <v>7379</v>
      </c>
      <c r="G353" t="s">
        <v>7230</v>
      </c>
      <c r="H353" t="s">
        <v>8173</v>
      </c>
      <c r="I353" t="s">
        <v>8168</v>
      </c>
      <c r="J353" t="s">
        <v>7493</v>
      </c>
      <c r="K353" t="s">
        <v>8169</v>
      </c>
      <c r="L353" t="s">
        <v>7416</v>
      </c>
      <c r="M353" t="s">
        <v>8174</v>
      </c>
    </row>
    <row r="355" spans="1:13">
      <c r="A355" t="s">
        <v>8175</v>
      </c>
      <c r="B355" t="s">
        <v>8176</v>
      </c>
      <c r="C355" t="s">
        <v>7239</v>
      </c>
      <c r="D355" t="s">
        <v>8177</v>
      </c>
      <c r="E355" t="s">
        <v>8166</v>
      </c>
      <c r="F355" t="s">
        <v>7379</v>
      </c>
      <c r="G355" t="s">
        <v>7230</v>
      </c>
      <c r="H355" t="s">
        <v>8178</v>
      </c>
      <c r="I355" t="s">
        <v>8168</v>
      </c>
      <c r="J355" t="s">
        <v>8179</v>
      </c>
      <c r="K355" t="s">
        <v>8180</v>
      </c>
      <c r="L355" t="s">
        <v>7416</v>
      </c>
      <c r="M355" t="s">
        <v>8181</v>
      </c>
    </row>
    <row r="357" spans="1:13">
      <c r="A357" t="s">
        <v>8182</v>
      </c>
      <c r="B357" t="s">
        <v>8183</v>
      </c>
      <c r="C357" t="s">
        <v>7239</v>
      </c>
      <c r="D357" t="s">
        <v>8184</v>
      </c>
      <c r="E357" t="s">
        <v>8166</v>
      </c>
      <c r="F357" t="s">
        <v>7379</v>
      </c>
      <c r="G357" t="s">
        <v>7230</v>
      </c>
      <c r="H357" t="s">
        <v>8185</v>
      </c>
      <c r="I357" t="s">
        <v>8168</v>
      </c>
      <c r="J357" t="s">
        <v>8186</v>
      </c>
      <c r="K357" t="s">
        <v>8187</v>
      </c>
      <c r="L357" t="s">
        <v>7353</v>
      </c>
      <c r="M357" t="s">
        <v>8188</v>
      </c>
    </row>
    <row r="359" spans="1:13">
      <c r="A359" t="s">
        <v>8189</v>
      </c>
      <c r="B359" t="s">
        <v>7631</v>
      </c>
      <c r="C359" t="s">
        <v>7239</v>
      </c>
      <c r="D359" t="s">
        <v>8148</v>
      </c>
      <c r="E359" t="s">
        <v>8190</v>
      </c>
      <c r="F359" t="s">
        <v>8150</v>
      </c>
      <c r="G359" t="s">
        <v>7230</v>
      </c>
      <c r="H359" t="s">
        <v>8191</v>
      </c>
      <c r="I359" t="s">
        <v>8152</v>
      </c>
      <c r="J359" t="s">
        <v>8153</v>
      </c>
      <c r="K359" t="s">
        <v>7340</v>
      </c>
      <c r="L359" t="s">
        <v>8154</v>
      </c>
      <c r="M359" t="s">
        <v>8192</v>
      </c>
    </row>
    <row r="361" spans="1:13">
      <c r="A361" t="s">
        <v>8193</v>
      </c>
      <c r="B361" t="s">
        <v>7631</v>
      </c>
      <c r="C361" t="s">
        <v>7239</v>
      </c>
      <c r="D361" t="s">
        <v>8148</v>
      </c>
      <c r="E361" t="s">
        <v>8194</v>
      </c>
      <c r="F361" t="s">
        <v>8150</v>
      </c>
      <c r="G361" t="s">
        <v>7230</v>
      </c>
      <c r="H361" t="s">
        <v>8195</v>
      </c>
      <c r="I361" t="s">
        <v>8152</v>
      </c>
      <c r="J361" t="s">
        <v>8153</v>
      </c>
      <c r="K361" t="s">
        <v>8196</v>
      </c>
      <c r="L361" t="s">
        <v>8154</v>
      </c>
      <c r="M361" t="s">
        <v>8197</v>
      </c>
    </row>
    <row r="363" spans="1:13">
      <c r="A363" t="s">
        <v>8198</v>
      </c>
      <c r="B363" t="s">
        <v>7631</v>
      </c>
      <c r="C363" t="s">
        <v>7239</v>
      </c>
      <c r="D363" t="s">
        <v>8148</v>
      </c>
      <c r="E363" t="s">
        <v>8199</v>
      </c>
      <c r="F363" t="s">
        <v>8150</v>
      </c>
      <c r="G363" t="s">
        <v>7230</v>
      </c>
      <c r="H363" t="s">
        <v>8200</v>
      </c>
      <c r="I363" t="s">
        <v>8152</v>
      </c>
      <c r="J363" t="s">
        <v>8153</v>
      </c>
      <c r="K363" t="s">
        <v>7340</v>
      </c>
      <c r="L363" t="s">
        <v>8154</v>
      </c>
      <c r="M363" t="s">
        <v>8201</v>
      </c>
    </row>
    <row r="365" spans="1:13">
      <c r="A365" t="s">
        <v>8202</v>
      </c>
      <c r="B365" t="s">
        <v>7631</v>
      </c>
      <c r="C365" t="s">
        <v>7239</v>
      </c>
      <c r="D365" t="s">
        <v>8148</v>
      </c>
      <c r="E365" t="s">
        <v>8203</v>
      </c>
      <c r="F365" t="s">
        <v>8150</v>
      </c>
      <c r="G365" t="s">
        <v>7230</v>
      </c>
      <c r="H365" t="s">
        <v>8204</v>
      </c>
      <c r="I365" t="s">
        <v>8152</v>
      </c>
      <c r="J365" t="s">
        <v>8153</v>
      </c>
      <c r="K365" t="s">
        <v>7340</v>
      </c>
      <c r="L365" t="s">
        <v>8154</v>
      </c>
      <c r="M365" t="s">
        <v>8205</v>
      </c>
    </row>
    <row r="367" spans="1:13">
      <c r="A367" t="s">
        <v>8206</v>
      </c>
      <c r="B367" t="s">
        <v>7631</v>
      </c>
      <c r="C367" t="s">
        <v>7239</v>
      </c>
      <c r="D367" t="s">
        <v>8148</v>
      </c>
      <c r="E367" t="s">
        <v>8207</v>
      </c>
      <c r="F367" t="s">
        <v>8150</v>
      </c>
      <c r="G367" t="s">
        <v>7230</v>
      </c>
      <c r="H367" t="s">
        <v>8208</v>
      </c>
      <c r="I367" t="s">
        <v>8152</v>
      </c>
      <c r="J367" t="s">
        <v>8153</v>
      </c>
      <c r="K367" t="s">
        <v>7340</v>
      </c>
      <c r="L367" t="s">
        <v>8154</v>
      </c>
      <c r="M367" t="s">
        <v>8209</v>
      </c>
    </row>
    <row r="369" spans="1:13">
      <c r="A369" t="s">
        <v>8210</v>
      </c>
      <c r="B369" t="s">
        <v>7631</v>
      </c>
      <c r="C369" t="s">
        <v>7239</v>
      </c>
      <c r="D369" t="s">
        <v>8148</v>
      </c>
      <c r="E369" t="s">
        <v>8211</v>
      </c>
      <c r="F369" t="s">
        <v>8150</v>
      </c>
      <c r="G369" t="s">
        <v>7230</v>
      </c>
      <c r="H369" t="s">
        <v>8212</v>
      </c>
      <c r="I369" t="s">
        <v>8213</v>
      </c>
      <c r="J369" t="s">
        <v>8153</v>
      </c>
      <c r="K369" t="s">
        <v>7340</v>
      </c>
      <c r="L369" t="s">
        <v>8154</v>
      </c>
      <c r="M369" t="s">
        <v>8214</v>
      </c>
    </row>
    <row r="371" spans="1:13">
      <c r="A371" t="s">
        <v>8215</v>
      </c>
      <c r="B371" t="s">
        <v>7631</v>
      </c>
      <c r="C371" t="s">
        <v>7239</v>
      </c>
      <c r="D371" t="s">
        <v>8148</v>
      </c>
      <c r="E371" t="s">
        <v>8216</v>
      </c>
      <c r="F371" t="s">
        <v>8150</v>
      </c>
      <c r="G371" t="s">
        <v>8217</v>
      </c>
      <c r="H371" t="s">
        <v>8218</v>
      </c>
      <c r="I371" t="s">
        <v>8213</v>
      </c>
      <c r="J371" t="s">
        <v>8153</v>
      </c>
      <c r="K371" t="s">
        <v>8196</v>
      </c>
      <c r="L371" t="s">
        <v>8154</v>
      </c>
      <c r="M371" t="s">
        <v>8219</v>
      </c>
    </row>
    <row r="373" spans="1:13">
      <c r="A373" t="s">
        <v>8220</v>
      </c>
      <c r="B373" t="s">
        <v>8221</v>
      </c>
      <c r="C373" t="s">
        <v>8222</v>
      </c>
      <c r="D373" t="s">
        <v>7358</v>
      </c>
      <c r="E373" t="s">
        <v>8223</v>
      </c>
      <c r="F373" t="s">
        <v>7360</v>
      </c>
      <c r="G373" t="s">
        <v>7230</v>
      </c>
      <c r="H373" t="s">
        <v>8224</v>
      </c>
      <c r="I373" t="s">
        <v>8225</v>
      </c>
      <c r="J373" t="s">
        <v>8226</v>
      </c>
      <c r="K373" t="s">
        <v>7340</v>
      </c>
      <c r="L373" t="s">
        <v>7406</v>
      </c>
      <c r="M373" t="s">
        <v>8227</v>
      </c>
    </row>
    <row r="375" spans="1:13">
      <c r="A375" t="s">
        <v>8228</v>
      </c>
      <c r="B375" t="s">
        <v>7728</v>
      </c>
      <c r="C375" t="s">
        <v>7239</v>
      </c>
      <c r="D375" t="s">
        <v>7478</v>
      </c>
      <c r="E375" t="s">
        <v>8229</v>
      </c>
      <c r="F375" t="s">
        <v>7229</v>
      </c>
      <c r="G375" t="s">
        <v>8230</v>
      </c>
      <c r="H375" t="s">
        <v>8231</v>
      </c>
      <c r="I375" t="s">
        <v>8232</v>
      </c>
      <c r="J375" t="s">
        <v>7860</v>
      </c>
      <c r="K375" t="s">
        <v>7861</v>
      </c>
      <c r="L375" t="s">
        <v>7235</v>
      </c>
      <c r="M375" t="s">
        <v>8233</v>
      </c>
    </row>
    <row r="377" spans="1:13">
      <c r="A377" t="s">
        <v>8234</v>
      </c>
      <c r="B377" t="s">
        <v>7728</v>
      </c>
      <c r="C377" t="s">
        <v>7239</v>
      </c>
      <c r="D377" t="s">
        <v>7844</v>
      </c>
      <c r="E377" t="s">
        <v>8229</v>
      </c>
      <c r="F377" t="s">
        <v>7229</v>
      </c>
      <c r="G377" t="s">
        <v>8230</v>
      </c>
      <c r="H377" t="s">
        <v>8235</v>
      </c>
      <c r="I377" t="s">
        <v>8232</v>
      </c>
      <c r="J377" t="s">
        <v>7849</v>
      </c>
      <c r="K377" t="s">
        <v>7850</v>
      </c>
      <c r="L377" t="s">
        <v>7235</v>
      </c>
      <c r="M377" t="s">
        <v>8236</v>
      </c>
    </row>
    <row r="379" spans="1:13">
      <c r="A379" t="s">
        <v>8237</v>
      </c>
      <c r="B379" t="s">
        <v>8238</v>
      </c>
      <c r="C379" t="s">
        <v>7239</v>
      </c>
      <c r="D379" t="s">
        <v>7448</v>
      </c>
      <c r="E379" t="s">
        <v>7449</v>
      </c>
      <c r="F379" t="s">
        <v>7480</v>
      </c>
      <c r="G379" t="s">
        <v>8239</v>
      </c>
      <c r="H379" t="s">
        <v>8240</v>
      </c>
      <c r="I379" t="s">
        <v>7453</v>
      </c>
      <c r="J379" t="s">
        <v>8241</v>
      </c>
      <c r="K379" t="s">
        <v>8242</v>
      </c>
      <c r="L379" t="s">
        <v>8243</v>
      </c>
      <c r="M379" t="s">
        <v>8244</v>
      </c>
    </row>
    <row r="381" spans="1:13">
      <c r="A381" t="s">
        <v>8245</v>
      </c>
      <c r="B381" t="s">
        <v>7368</v>
      </c>
      <c r="C381" t="s">
        <v>8246</v>
      </c>
      <c r="D381" t="s">
        <v>8247</v>
      </c>
      <c r="E381" t="s">
        <v>8248</v>
      </c>
      <c r="F381" t="s">
        <v>7731</v>
      </c>
      <c r="G381" t="s">
        <v>7230</v>
      </c>
      <c r="H381" t="s">
        <v>8249</v>
      </c>
      <c r="I381" t="s">
        <v>8250</v>
      </c>
      <c r="J381" t="s">
        <v>8251</v>
      </c>
      <c r="K381" t="s">
        <v>7340</v>
      </c>
      <c r="L381" t="s">
        <v>7416</v>
      </c>
      <c r="M381" t="s">
        <v>8252</v>
      </c>
    </row>
    <row r="383" spans="1:13">
      <c r="A383" t="s">
        <v>8253</v>
      </c>
      <c r="B383" t="s">
        <v>7225</v>
      </c>
      <c r="C383" t="s">
        <v>7262</v>
      </c>
      <c r="D383" t="s">
        <v>7515</v>
      </c>
      <c r="E383" t="s">
        <v>7516</v>
      </c>
      <c r="F383" t="s">
        <v>7517</v>
      </c>
      <c r="G383" t="s">
        <v>7230</v>
      </c>
      <c r="H383" t="s">
        <v>8254</v>
      </c>
      <c r="I383" t="s">
        <v>7519</v>
      </c>
      <c r="J383" t="s">
        <v>7800</v>
      </c>
      <c r="K383" t="s">
        <v>7801</v>
      </c>
      <c r="L383" t="s">
        <v>7353</v>
      </c>
      <c r="M383" t="s">
        <v>8255</v>
      </c>
    </row>
    <row r="385" spans="1:13">
      <c r="A385" t="s">
        <v>8256</v>
      </c>
      <c r="B385" t="s">
        <v>7225</v>
      </c>
      <c r="C385" t="s">
        <v>8257</v>
      </c>
      <c r="D385" t="s">
        <v>7515</v>
      </c>
      <c r="E385" t="s">
        <v>7516</v>
      </c>
      <c r="F385" t="s">
        <v>7517</v>
      </c>
      <c r="G385" t="s">
        <v>7230</v>
      </c>
      <c r="H385" t="s">
        <v>8258</v>
      </c>
      <c r="I385" t="s">
        <v>7519</v>
      </c>
      <c r="J385" t="s">
        <v>7800</v>
      </c>
      <c r="K385" t="s">
        <v>7801</v>
      </c>
      <c r="L385" t="s">
        <v>7353</v>
      </c>
      <c r="M385" t="s">
        <v>8259</v>
      </c>
    </row>
    <row r="387" spans="1:13">
      <c r="A387" t="s">
        <v>8260</v>
      </c>
      <c r="B387" t="s">
        <v>7225</v>
      </c>
      <c r="C387" t="s">
        <v>7765</v>
      </c>
      <c r="D387" t="s">
        <v>7515</v>
      </c>
      <c r="E387" t="s">
        <v>7516</v>
      </c>
      <c r="F387" t="s">
        <v>7517</v>
      </c>
      <c r="G387" t="s">
        <v>7230</v>
      </c>
      <c r="H387" t="s">
        <v>8261</v>
      </c>
      <c r="I387" t="s">
        <v>7519</v>
      </c>
      <c r="J387" t="s">
        <v>8262</v>
      </c>
      <c r="K387" t="s">
        <v>8263</v>
      </c>
      <c r="L387" t="s">
        <v>7353</v>
      </c>
      <c r="M387" t="s">
        <v>8264</v>
      </c>
    </row>
    <row r="389" spans="1:13">
      <c r="A389" t="s">
        <v>8265</v>
      </c>
      <c r="B389" t="s">
        <v>7225</v>
      </c>
      <c r="C389" t="s">
        <v>8266</v>
      </c>
      <c r="D389" t="s">
        <v>7515</v>
      </c>
      <c r="E389" t="s">
        <v>7516</v>
      </c>
      <c r="F389" t="s">
        <v>7517</v>
      </c>
      <c r="G389" t="s">
        <v>7230</v>
      </c>
      <c r="H389" t="s">
        <v>8267</v>
      </c>
      <c r="I389" t="s">
        <v>7519</v>
      </c>
      <c r="J389" t="s">
        <v>8262</v>
      </c>
      <c r="K389" t="s">
        <v>8263</v>
      </c>
      <c r="L389" t="s">
        <v>7353</v>
      </c>
      <c r="M389" t="s">
        <v>8268</v>
      </c>
    </row>
    <row r="391" spans="1:13">
      <c r="A391" t="s">
        <v>8269</v>
      </c>
      <c r="B391" t="s">
        <v>7225</v>
      </c>
      <c r="C391" t="s">
        <v>8270</v>
      </c>
      <c r="D391" t="s">
        <v>7515</v>
      </c>
      <c r="E391" t="s">
        <v>7516</v>
      </c>
      <c r="F391" t="s">
        <v>7517</v>
      </c>
      <c r="G391" t="s">
        <v>7230</v>
      </c>
      <c r="H391" t="s">
        <v>8271</v>
      </c>
      <c r="I391" t="s">
        <v>7519</v>
      </c>
      <c r="J391" t="s">
        <v>8262</v>
      </c>
      <c r="K391" t="s">
        <v>8263</v>
      </c>
      <c r="L391" t="s">
        <v>7353</v>
      </c>
      <c r="M391" t="s">
        <v>8272</v>
      </c>
    </row>
    <row r="393" spans="1:13">
      <c r="A393" t="s">
        <v>8273</v>
      </c>
      <c r="B393" t="s">
        <v>7225</v>
      </c>
      <c r="C393" t="s">
        <v>7262</v>
      </c>
      <c r="D393" t="s">
        <v>7515</v>
      </c>
      <c r="E393" t="s">
        <v>7516</v>
      </c>
      <c r="F393" t="s">
        <v>7517</v>
      </c>
      <c r="G393" t="s">
        <v>7230</v>
      </c>
      <c r="H393" t="s">
        <v>8274</v>
      </c>
      <c r="I393" t="s">
        <v>7519</v>
      </c>
      <c r="J393" t="s">
        <v>8262</v>
      </c>
      <c r="K393" t="s">
        <v>8263</v>
      </c>
      <c r="L393" t="s">
        <v>7353</v>
      </c>
      <c r="M393" t="s">
        <v>8275</v>
      </c>
    </row>
    <row r="395" spans="1:13">
      <c r="A395" t="s">
        <v>8276</v>
      </c>
      <c r="B395" t="s">
        <v>8277</v>
      </c>
      <c r="C395" t="s">
        <v>7239</v>
      </c>
      <c r="D395" t="s">
        <v>7599</v>
      </c>
      <c r="E395" t="s">
        <v>8278</v>
      </c>
      <c r="F395" t="s">
        <v>8279</v>
      </c>
      <c r="G395" t="s">
        <v>7230</v>
      </c>
      <c r="H395" t="s">
        <v>8280</v>
      </c>
      <c r="I395" t="s">
        <v>8281</v>
      </c>
      <c r="J395" t="s">
        <v>8282</v>
      </c>
      <c r="K395" t="s">
        <v>7340</v>
      </c>
      <c r="L395" t="s">
        <v>7511</v>
      </c>
      <c r="M395" t="s">
        <v>8283</v>
      </c>
    </row>
    <row r="397" spans="1:13">
      <c r="A397" t="s">
        <v>8284</v>
      </c>
      <c r="B397" t="s">
        <v>8277</v>
      </c>
      <c r="C397" t="s">
        <v>7711</v>
      </c>
      <c r="D397" t="s">
        <v>7599</v>
      </c>
      <c r="E397" t="s">
        <v>8278</v>
      </c>
      <c r="F397" t="s">
        <v>8279</v>
      </c>
      <c r="G397" t="s">
        <v>7230</v>
      </c>
      <c r="H397" t="s">
        <v>8285</v>
      </c>
      <c r="I397" t="s">
        <v>8281</v>
      </c>
      <c r="J397" t="s">
        <v>8282</v>
      </c>
      <c r="K397" t="s">
        <v>8286</v>
      </c>
      <c r="L397" t="s">
        <v>7511</v>
      </c>
      <c r="M397" t="s">
        <v>8287</v>
      </c>
    </row>
    <row r="399" spans="1:13">
      <c r="A399" t="s">
        <v>8288</v>
      </c>
      <c r="B399" t="s">
        <v>8277</v>
      </c>
      <c r="C399" t="s">
        <v>7488</v>
      </c>
      <c r="D399" t="s">
        <v>7599</v>
      </c>
      <c r="E399" t="s">
        <v>8278</v>
      </c>
      <c r="F399" t="s">
        <v>8279</v>
      </c>
      <c r="G399" t="s">
        <v>7230</v>
      </c>
      <c r="H399" t="s">
        <v>8289</v>
      </c>
      <c r="I399" t="s">
        <v>8281</v>
      </c>
      <c r="J399" t="s">
        <v>8282</v>
      </c>
      <c r="K399" t="s">
        <v>8286</v>
      </c>
      <c r="L399" t="s">
        <v>7511</v>
      </c>
      <c r="M399" t="s">
        <v>8290</v>
      </c>
    </row>
    <row r="401" spans="1:13">
      <c r="A401" t="s">
        <v>8291</v>
      </c>
      <c r="B401" t="s">
        <v>7225</v>
      </c>
      <c r="C401" t="s">
        <v>8292</v>
      </c>
      <c r="D401" t="s">
        <v>8293</v>
      </c>
      <c r="E401" t="s">
        <v>8294</v>
      </c>
      <c r="F401" t="s">
        <v>7480</v>
      </c>
      <c r="G401" t="s">
        <v>7230</v>
      </c>
      <c r="H401" t="s">
        <v>8295</v>
      </c>
      <c r="I401" t="s">
        <v>8296</v>
      </c>
      <c r="J401" t="s">
        <v>8297</v>
      </c>
      <c r="K401" t="s">
        <v>8298</v>
      </c>
      <c r="L401" t="s">
        <v>8299</v>
      </c>
      <c r="M401" t="s">
        <v>8300</v>
      </c>
    </row>
    <row r="403" spans="1:13">
      <c r="A403" t="s">
        <v>8301</v>
      </c>
      <c r="B403" t="s">
        <v>7225</v>
      </c>
      <c r="C403" t="s">
        <v>8292</v>
      </c>
      <c r="D403" t="s">
        <v>8293</v>
      </c>
      <c r="E403" t="s">
        <v>8294</v>
      </c>
      <c r="F403" t="s">
        <v>7480</v>
      </c>
      <c r="G403" t="s">
        <v>7230</v>
      </c>
      <c r="H403" t="s">
        <v>8302</v>
      </c>
      <c r="I403" t="s">
        <v>8296</v>
      </c>
      <c r="J403" t="s">
        <v>8297</v>
      </c>
      <c r="K403" t="s">
        <v>8298</v>
      </c>
      <c r="L403" t="s">
        <v>8299</v>
      </c>
      <c r="M403" t="s">
        <v>8303</v>
      </c>
    </row>
    <row r="405" spans="1:13">
      <c r="A405" t="s">
        <v>8304</v>
      </c>
      <c r="B405" t="s">
        <v>7225</v>
      </c>
      <c r="C405" t="s">
        <v>8292</v>
      </c>
      <c r="D405" t="s">
        <v>8293</v>
      </c>
      <c r="E405" t="s">
        <v>8294</v>
      </c>
      <c r="F405" t="s">
        <v>7480</v>
      </c>
      <c r="G405" t="s">
        <v>7230</v>
      </c>
      <c r="H405" t="s">
        <v>8305</v>
      </c>
      <c r="I405" t="s">
        <v>8296</v>
      </c>
      <c r="J405" t="s">
        <v>8297</v>
      </c>
      <c r="K405" t="s">
        <v>8298</v>
      </c>
      <c r="L405" t="s">
        <v>8299</v>
      </c>
      <c r="M405" t="s">
        <v>8306</v>
      </c>
    </row>
    <row r="407" spans="1:13">
      <c r="A407" t="s">
        <v>8307</v>
      </c>
      <c r="B407" t="s">
        <v>8308</v>
      </c>
      <c r="C407" t="s">
        <v>7239</v>
      </c>
      <c r="D407" t="s">
        <v>7587</v>
      </c>
      <c r="E407" t="s">
        <v>8309</v>
      </c>
      <c r="F407" t="s">
        <v>8310</v>
      </c>
      <c r="G407" t="s">
        <v>8311</v>
      </c>
      <c r="H407" t="s">
        <v>8312</v>
      </c>
      <c r="I407" t="s">
        <v>8296</v>
      </c>
      <c r="J407" t="s">
        <v>8313</v>
      </c>
      <c r="K407" t="s">
        <v>8298</v>
      </c>
      <c r="L407" t="s">
        <v>8314</v>
      </c>
      <c r="M407" t="s">
        <v>8315</v>
      </c>
    </row>
    <row r="409" spans="1:13">
      <c r="A409" t="s">
        <v>8316</v>
      </c>
      <c r="B409" t="s">
        <v>8308</v>
      </c>
      <c r="C409" t="s">
        <v>7239</v>
      </c>
      <c r="D409" t="s">
        <v>7587</v>
      </c>
      <c r="E409" t="s">
        <v>8309</v>
      </c>
      <c r="F409" t="s">
        <v>8310</v>
      </c>
      <c r="G409" t="s">
        <v>8311</v>
      </c>
      <c r="H409" t="s">
        <v>8317</v>
      </c>
      <c r="I409" t="s">
        <v>8296</v>
      </c>
      <c r="J409" t="s">
        <v>8313</v>
      </c>
      <c r="K409" t="s">
        <v>8298</v>
      </c>
      <c r="L409" t="s">
        <v>8314</v>
      </c>
      <c r="M409" t="s">
        <v>8318</v>
      </c>
    </row>
    <row r="411" spans="1:13">
      <c r="A411" t="s">
        <v>8319</v>
      </c>
      <c r="B411" t="s">
        <v>8308</v>
      </c>
      <c r="C411" t="s">
        <v>7239</v>
      </c>
      <c r="D411" t="s">
        <v>7587</v>
      </c>
      <c r="E411" t="s">
        <v>8309</v>
      </c>
      <c r="F411" t="s">
        <v>8310</v>
      </c>
      <c r="G411" t="s">
        <v>8311</v>
      </c>
      <c r="H411" t="s">
        <v>8320</v>
      </c>
      <c r="I411" t="s">
        <v>8296</v>
      </c>
      <c r="J411" t="s">
        <v>8313</v>
      </c>
      <c r="K411" t="s">
        <v>8298</v>
      </c>
      <c r="L411" t="s">
        <v>8314</v>
      </c>
      <c r="M411" t="s">
        <v>8321</v>
      </c>
    </row>
    <row r="413" spans="1:13">
      <c r="A413" t="s">
        <v>8322</v>
      </c>
      <c r="B413" t="s">
        <v>7655</v>
      </c>
      <c r="C413" t="s">
        <v>7239</v>
      </c>
      <c r="D413" t="s">
        <v>7478</v>
      </c>
      <c r="E413" t="s">
        <v>8323</v>
      </c>
      <c r="F413" t="s">
        <v>7314</v>
      </c>
      <c r="G413" t="s">
        <v>7846</v>
      </c>
      <c r="H413" t="s">
        <v>8324</v>
      </c>
      <c r="I413" t="s">
        <v>8325</v>
      </c>
      <c r="J413" t="s">
        <v>7860</v>
      </c>
      <c r="K413" t="s">
        <v>7861</v>
      </c>
      <c r="L413" t="s">
        <v>7235</v>
      </c>
      <c r="M413" t="s">
        <v>8326</v>
      </c>
    </row>
    <row r="415" spans="1:13">
      <c r="A415" t="s">
        <v>8327</v>
      </c>
      <c r="B415" t="s">
        <v>7728</v>
      </c>
      <c r="C415" t="s">
        <v>7239</v>
      </c>
      <c r="D415" t="s">
        <v>8328</v>
      </c>
      <c r="E415" t="s">
        <v>8329</v>
      </c>
      <c r="F415" t="s">
        <v>8330</v>
      </c>
      <c r="G415" t="s">
        <v>8331</v>
      </c>
      <c r="H415" t="s">
        <v>8332</v>
      </c>
      <c r="I415" t="s">
        <v>8333</v>
      </c>
      <c r="J415" t="s">
        <v>8334</v>
      </c>
      <c r="K415" t="s">
        <v>8335</v>
      </c>
      <c r="L415" t="s">
        <v>8336</v>
      </c>
      <c r="M415" t="s">
        <v>8337</v>
      </c>
    </row>
    <row r="417" spans="1:13">
      <c r="A417" t="s">
        <v>8338</v>
      </c>
      <c r="B417" t="s">
        <v>7728</v>
      </c>
      <c r="C417" t="s">
        <v>7239</v>
      </c>
      <c r="D417" t="s">
        <v>7478</v>
      </c>
      <c r="E417" t="s">
        <v>8339</v>
      </c>
      <c r="F417" t="s">
        <v>7460</v>
      </c>
      <c r="G417" t="s">
        <v>8340</v>
      </c>
      <c r="H417" t="s">
        <v>8341</v>
      </c>
      <c r="I417" t="s">
        <v>8342</v>
      </c>
      <c r="J417" t="s">
        <v>8343</v>
      </c>
      <c r="K417" t="s">
        <v>7415</v>
      </c>
      <c r="L417" t="s">
        <v>8344</v>
      </c>
      <c r="M417" t="s">
        <v>8345</v>
      </c>
    </row>
    <row r="419" spans="1:13">
      <c r="A419" t="s">
        <v>8346</v>
      </c>
      <c r="B419" t="s">
        <v>7225</v>
      </c>
      <c r="C419" t="s">
        <v>7262</v>
      </c>
      <c r="D419" t="s">
        <v>8347</v>
      </c>
      <c r="E419" t="s">
        <v>8348</v>
      </c>
      <c r="F419" t="s">
        <v>7379</v>
      </c>
      <c r="G419" t="s">
        <v>7230</v>
      </c>
      <c r="H419" t="s">
        <v>8349</v>
      </c>
      <c r="I419" t="s">
        <v>8350</v>
      </c>
      <c r="J419" t="s">
        <v>8351</v>
      </c>
      <c r="K419" t="s">
        <v>8352</v>
      </c>
      <c r="L419" t="s">
        <v>7416</v>
      </c>
      <c r="M419" t="s">
        <v>8353</v>
      </c>
    </row>
    <row r="421" spans="1:13">
      <c r="A421" t="s">
        <v>8354</v>
      </c>
      <c r="B421" t="s">
        <v>7225</v>
      </c>
      <c r="C421" t="s">
        <v>7262</v>
      </c>
      <c r="D421" t="s">
        <v>8347</v>
      </c>
      <c r="E421" t="s">
        <v>8348</v>
      </c>
      <c r="F421" t="s">
        <v>7379</v>
      </c>
      <c r="G421" t="s">
        <v>7230</v>
      </c>
      <c r="H421" t="s">
        <v>8355</v>
      </c>
      <c r="I421" t="s">
        <v>8350</v>
      </c>
      <c r="J421" t="s">
        <v>8351</v>
      </c>
      <c r="K421" t="s">
        <v>8352</v>
      </c>
      <c r="L421" t="s">
        <v>7416</v>
      </c>
      <c r="M421" t="s">
        <v>8356</v>
      </c>
    </row>
    <row r="423" spans="1:13">
      <c r="A423" t="s">
        <v>8357</v>
      </c>
      <c r="B423" t="s">
        <v>7225</v>
      </c>
      <c r="C423" t="s">
        <v>7262</v>
      </c>
      <c r="D423" t="s">
        <v>8347</v>
      </c>
      <c r="E423" t="s">
        <v>8348</v>
      </c>
      <c r="F423" t="s">
        <v>7379</v>
      </c>
      <c r="G423" t="s">
        <v>7230</v>
      </c>
      <c r="H423" t="s">
        <v>8358</v>
      </c>
      <c r="I423" t="s">
        <v>8350</v>
      </c>
      <c r="J423" t="s">
        <v>8351</v>
      </c>
      <c r="K423" t="s">
        <v>8352</v>
      </c>
      <c r="L423" t="s">
        <v>7416</v>
      </c>
      <c r="M423" t="s">
        <v>8359</v>
      </c>
    </row>
    <row r="425" spans="1:13">
      <c r="A425" t="s">
        <v>8360</v>
      </c>
      <c r="B425" t="s">
        <v>7830</v>
      </c>
      <c r="C425" t="s">
        <v>7239</v>
      </c>
      <c r="D425" t="s">
        <v>7478</v>
      </c>
      <c r="E425" t="s">
        <v>8361</v>
      </c>
      <c r="F425" t="s">
        <v>8362</v>
      </c>
      <c r="G425" t="s">
        <v>7230</v>
      </c>
      <c r="H425" t="s">
        <v>8363</v>
      </c>
      <c r="I425" t="s">
        <v>8364</v>
      </c>
      <c r="J425" t="s">
        <v>8365</v>
      </c>
      <c r="K425" t="s">
        <v>8366</v>
      </c>
      <c r="L425" t="s">
        <v>7522</v>
      </c>
      <c r="M425" t="s">
        <v>8367</v>
      </c>
    </row>
    <row r="427" spans="1:13">
      <c r="A427" t="s">
        <v>8368</v>
      </c>
      <c r="B427" t="s">
        <v>8369</v>
      </c>
      <c r="C427" t="s">
        <v>8370</v>
      </c>
      <c r="D427" t="s">
        <v>8371</v>
      </c>
      <c r="E427" t="s">
        <v>8372</v>
      </c>
      <c r="F427" t="s">
        <v>7336</v>
      </c>
      <c r="G427" t="s">
        <v>7230</v>
      </c>
      <c r="H427" t="s">
        <v>8373</v>
      </c>
      <c r="I427" t="s">
        <v>8374</v>
      </c>
      <c r="J427" t="s">
        <v>8375</v>
      </c>
      <c r="K427" t="s">
        <v>8376</v>
      </c>
      <c r="L427" t="s">
        <v>7579</v>
      </c>
      <c r="M427" t="s">
        <v>8377</v>
      </c>
    </row>
    <row r="429" spans="1:13">
      <c r="A429" t="s">
        <v>8378</v>
      </c>
      <c r="B429" t="s">
        <v>7356</v>
      </c>
      <c r="C429" t="s">
        <v>8379</v>
      </c>
      <c r="D429" t="s">
        <v>8380</v>
      </c>
      <c r="E429" t="s">
        <v>8372</v>
      </c>
      <c r="F429" t="s">
        <v>7336</v>
      </c>
      <c r="G429" t="s">
        <v>7230</v>
      </c>
      <c r="H429" t="s">
        <v>8381</v>
      </c>
      <c r="I429" t="s">
        <v>8374</v>
      </c>
      <c r="J429" t="s">
        <v>8375</v>
      </c>
      <c r="K429" t="s">
        <v>8376</v>
      </c>
      <c r="L429" t="s">
        <v>7579</v>
      </c>
      <c r="M429" t="s">
        <v>8382</v>
      </c>
    </row>
    <row r="431" spans="1:13">
      <c r="A431" t="s">
        <v>8383</v>
      </c>
      <c r="B431" t="s">
        <v>7225</v>
      </c>
      <c r="C431" t="s">
        <v>7262</v>
      </c>
      <c r="D431" t="s">
        <v>8347</v>
      </c>
      <c r="E431" t="s">
        <v>8348</v>
      </c>
      <c r="F431" t="s">
        <v>7379</v>
      </c>
      <c r="G431" t="s">
        <v>7230</v>
      </c>
      <c r="H431" t="s">
        <v>8384</v>
      </c>
      <c r="I431" t="s">
        <v>8350</v>
      </c>
      <c r="J431" t="s">
        <v>8351</v>
      </c>
      <c r="K431" t="s">
        <v>8352</v>
      </c>
      <c r="L431" t="s">
        <v>7416</v>
      </c>
      <c r="M431" t="s">
        <v>8385</v>
      </c>
    </row>
    <row r="433" spans="1:13">
      <c r="A433" t="s">
        <v>8386</v>
      </c>
      <c r="B433" t="s">
        <v>7225</v>
      </c>
      <c r="C433" t="s">
        <v>7262</v>
      </c>
      <c r="D433" t="s">
        <v>8347</v>
      </c>
      <c r="E433" t="s">
        <v>8348</v>
      </c>
      <c r="F433" t="s">
        <v>7379</v>
      </c>
      <c r="G433" t="s">
        <v>7230</v>
      </c>
      <c r="H433" t="s">
        <v>8387</v>
      </c>
      <c r="I433" t="s">
        <v>8350</v>
      </c>
      <c r="J433" t="s">
        <v>8351</v>
      </c>
      <c r="K433" t="s">
        <v>8352</v>
      </c>
      <c r="L433" t="s">
        <v>7416</v>
      </c>
      <c r="M433" t="s">
        <v>8388</v>
      </c>
    </row>
    <row r="435" spans="1:13">
      <c r="A435" t="s">
        <v>8389</v>
      </c>
      <c r="B435" t="s">
        <v>8390</v>
      </c>
      <c r="C435" t="s">
        <v>7239</v>
      </c>
      <c r="D435" t="s">
        <v>8391</v>
      </c>
      <c r="E435" t="s">
        <v>8392</v>
      </c>
      <c r="F435" t="s">
        <v>7506</v>
      </c>
      <c r="G435" t="s">
        <v>8393</v>
      </c>
      <c r="H435" t="s">
        <v>8394</v>
      </c>
      <c r="I435" t="s">
        <v>8395</v>
      </c>
      <c r="J435" t="s">
        <v>8396</v>
      </c>
      <c r="K435" t="s">
        <v>8397</v>
      </c>
      <c r="L435" t="s">
        <v>8336</v>
      </c>
      <c r="M435" t="s">
        <v>8398</v>
      </c>
    </row>
    <row r="437" spans="1:13">
      <c r="A437" t="s">
        <v>8399</v>
      </c>
      <c r="B437" t="s">
        <v>8400</v>
      </c>
      <c r="C437" t="s">
        <v>7239</v>
      </c>
      <c r="D437" t="s">
        <v>8401</v>
      </c>
      <c r="E437" t="s">
        <v>8372</v>
      </c>
      <c r="F437" t="s">
        <v>7336</v>
      </c>
      <c r="G437" t="s">
        <v>7230</v>
      </c>
      <c r="H437" t="s">
        <v>8402</v>
      </c>
      <c r="I437" t="s">
        <v>8374</v>
      </c>
      <c r="J437" t="s">
        <v>8375</v>
      </c>
      <c r="K437" t="s">
        <v>8376</v>
      </c>
      <c r="L437" t="s">
        <v>7579</v>
      </c>
      <c r="M437" t="s">
        <v>8403</v>
      </c>
    </row>
    <row r="439" spans="1:13">
      <c r="A439" t="s">
        <v>8404</v>
      </c>
      <c r="B439" t="s">
        <v>8221</v>
      </c>
      <c r="C439" t="s">
        <v>7239</v>
      </c>
      <c r="D439" t="s">
        <v>8401</v>
      </c>
      <c r="E439" t="s">
        <v>8372</v>
      </c>
      <c r="F439" t="s">
        <v>7336</v>
      </c>
      <c r="G439" t="s">
        <v>7230</v>
      </c>
      <c r="H439" t="s">
        <v>8405</v>
      </c>
      <c r="I439" t="s">
        <v>8374</v>
      </c>
      <c r="J439" t="s">
        <v>8375</v>
      </c>
      <c r="K439" t="s">
        <v>8376</v>
      </c>
      <c r="L439" t="s">
        <v>7579</v>
      </c>
      <c r="M439" t="s">
        <v>8406</v>
      </c>
    </row>
    <row r="441" spans="1:13">
      <c r="A441" t="s">
        <v>8407</v>
      </c>
      <c r="B441" t="s">
        <v>8408</v>
      </c>
      <c r="C441" t="s">
        <v>7239</v>
      </c>
      <c r="D441" t="s">
        <v>8409</v>
      </c>
      <c r="E441" t="s">
        <v>8410</v>
      </c>
      <c r="F441" t="s">
        <v>8411</v>
      </c>
      <c r="G441" t="s">
        <v>7658</v>
      </c>
      <c r="H441" t="s">
        <v>8412</v>
      </c>
      <c r="I441" t="s">
        <v>8413</v>
      </c>
      <c r="J441" t="s">
        <v>8414</v>
      </c>
      <c r="K441" t="s">
        <v>8415</v>
      </c>
      <c r="L441" t="s">
        <v>7485</v>
      </c>
      <c r="M441" t="s">
        <v>8416</v>
      </c>
    </row>
    <row r="443" spans="1:13">
      <c r="A443" t="s">
        <v>8417</v>
      </c>
      <c r="B443" t="s">
        <v>8418</v>
      </c>
      <c r="C443" t="s">
        <v>7239</v>
      </c>
      <c r="D443" t="s">
        <v>8419</v>
      </c>
      <c r="E443" t="s">
        <v>8410</v>
      </c>
      <c r="F443" t="s">
        <v>8411</v>
      </c>
      <c r="G443" t="s">
        <v>7658</v>
      </c>
      <c r="H443" t="s">
        <v>8420</v>
      </c>
      <c r="I443" t="s">
        <v>8413</v>
      </c>
      <c r="J443" t="s">
        <v>8414</v>
      </c>
      <c r="K443" t="s">
        <v>8415</v>
      </c>
      <c r="L443" t="s">
        <v>7485</v>
      </c>
      <c r="M443" t="s">
        <v>8421</v>
      </c>
    </row>
    <row r="445" spans="1:13">
      <c r="A445" t="s">
        <v>8422</v>
      </c>
      <c r="B445" t="s">
        <v>8423</v>
      </c>
      <c r="C445" t="s">
        <v>7239</v>
      </c>
      <c r="D445" t="s">
        <v>7587</v>
      </c>
      <c r="E445" t="s">
        <v>7588</v>
      </c>
      <c r="F445" t="s">
        <v>8424</v>
      </c>
      <c r="G445" t="s">
        <v>7230</v>
      </c>
      <c r="H445" t="s">
        <v>8425</v>
      </c>
      <c r="I445" t="s">
        <v>7591</v>
      </c>
      <c r="J445" t="s">
        <v>8426</v>
      </c>
      <c r="K445" t="s">
        <v>8427</v>
      </c>
      <c r="L445" t="s">
        <v>7235</v>
      </c>
      <c r="M445" t="s">
        <v>8428</v>
      </c>
    </row>
    <row r="447" spans="1:13">
      <c r="A447" t="s">
        <v>8429</v>
      </c>
      <c r="B447" t="s">
        <v>8423</v>
      </c>
      <c r="C447" t="s">
        <v>7239</v>
      </c>
      <c r="D447" t="s">
        <v>7587</v>
      </c>
      <c r="E447" t="s">
        <v>7588</v>
      </c>
      <c r="F447" t="s">
        <v>8424</v>
      </c>
      <c r="G447" t="s">
        <v>7230</v>
      </c>
      <c r="H447" t="s">
        <v>8430</v>
      </c>
      <c r="I447" t="s">
        <v>7591</v>
      </c>
      <c r="J447" t="s">
        <v>8426</v>
      </c>
      <c r="K447" t="s">
        <v>8427</v>
      </c>
      <c r="L447" t="s">
        <v>7235</v>
      </c>
      <c r="M447" t="s">
        <v>8431</v>
      </c>
    </row>
    <row r="449" spans="1:13">
      <c r="A449" t="s">
        <v>8432</v>
      </c>
      <c r="B449" t="s">
        <v>8423</v>
      </c>
      <c r="C449" t="s">
        <v>7239</v>
      </c>
      <c r="D449" t="s">
        <v>7587</v>
      </c>
      <c r="E449" t="s">
        <v>7588</v>
      </c>
      <c r="F449" t="s">
        <v>8424</v>
      </c>
      <c r="G449" t="s">
        <v>7230</v>
      </c>
      <c r="H449" t="s">
        <v>8433</v>
      </c>
      <c r="I449" t="s">
        <v>7591</v>
      </c>
      <c r="J449" t="s">
        <v>8426</v>
      </c>
      <c r="K449" t="s">
        <v>8427</v>
      </c>
      <c r="L449" t="s">
        <v>7235</v>
      </c>
      <c r="M449" t="s">
        <v>8434</v>
      </c>
    </row>
    <row r="451" spans="1:13">
      <c r="A451" t="s">
        <v>8435</v>
      </c>
      <c r="B451" t="s">
        <v>8423</v>
      </c>
      <c r="C451" t="s">
        <v>7239</v>
      </c>
      <c r="D451" t="s">
        <v>7587</v>
      </c>
      <c r="E451" t="s">
        <v>7588</v>
      </c>
      <c r="F451" t="s">
        <v>8424</v>
      </c>
      <c r="G451" t="s">
        <v>7230</v>
      </c>
      <c r="H451" t="s">
        <v>8436</v>
      </c>
      <c r="I451" t="s">
        <v>7591</v>
      </c>
      <c r="J451" t="s">
        <v>8426</v>
      </c>
      <c r="K451" t="s">
        <v>8427</v>
      </c>
      <c r="L451" t="s">
        <v>7235</v>
      </c>
      <c r="M451" t="s">
        <v>8437</v>
      </c>
    </row>
    <row r="453" spans="1:13">
      <c r="A453" t="s">
        <v>8438</v>
      </c>
      <c r="B453" t="s">
        <v>8423</v>
      </c>
      <c r="C453" t="s">
        <v>7239</v>
      </c>
      <c r="D453" t="s">
        <v>7587</v>
      </c>
      <c r="E453" t="s">
        <v>7588</v>
      </c>
      <c r="F453" t="s">
        <v>8424</v>
      </c>
      <c r="G453" t="s">
        <v>7230</v>
      </c>
      <c r="H453" t="s">
        <v>8439</v>
      </c>
      <c r="I453" t="s">
        <v>7591</v>
      </c>
      <c r="J453" t="s">
        <v>8426</v>
      </c>
      <c r="K453" t="s">
        <v>8427</v>
      </c>
      <c r="L453" t="s">
        <v>7235</v>
      </c>
      <c r="M453" t="s">
        <v>8440</v>
      </c>
    </row>
    <row r="455" spans="1:13">
      <c r="A455" t="s">
        <v>8441</v>
      </c>
      <c r="B455" t="s">
        <v>8423</v>
      </c>
      <c r="C455" t="s">
        <v>7239</v>
      </c>
      <c r="D455" t="s">
        <v>7587</v>
      </c>
      <c r="E455" t="s">
        <v>7588</v>
      </c>
      <c r="F455" t="s">
        <v>8424</v>
      </c>
      <c r="G455" t="s">
        <v>7230</v>
      </c>
      <c r="H455" t="s">
        <v>8442</v>
      </c>
      <c r="I455" t="s">
        <v>7591</v>
      </c>
      <c r="J455" t="s">
        <v>8426</v>
      </c>
      <c r="K455" t="s">
        <v>8427</v>
      </c>
      <c r="L455" t="s">
        <v>7235</v>
      </c>
      <c r="M455" t="s">
        <v>8443</v>
      </c>
    </row>
    <row r="457" spans="1:13">
      <c r="A457" t="s">
        <v>8444</v>
      </c>
      <c r="B457" t="s">
        <v>8423</v>
      </c>
      <c r="C457" t="s">
        <v>7239</v>
      </c>
      <c r="D457" t="s">
        <v>7587</v>
      </c>
      <c r="E457" t="s">
        <v>7588</v>
      </c>
      <c r="F457" t="s">
        <v>8424</v>
      </c>
      <c r="G457" t="s">
        <v>7230</v>
      </c>
      <c r="H457" t="s">
        <v>8445</v>
      </c>
      <c r="I457" t="s">
        <v>7591</v>
      </c>
      <c r="J457" t="s">
        <v>8426</v>
      </c>
      <c r="K457" t="s">
        <v>8427</v>
      </c>
      <c r="L457" t="s">
        <v>7235</v>
      </c>
      <c r="M457" t="s">
        <v>8446</v>
      </c>
    </row>
    <row r="459" spans="1:13">
      <c r="A459" t="s">
        <v>8447</v>
      </c>
      <c r="B459" t="s">
        <v>8423</v>
      </c>
      <c r="C459" t="s">
        <v>7239</v>
      </c>
      <c r="D459" t="s">
        <v>7587</v>
      </c>
      <c r="E459" t="s">
        <v>7588</v>
      </c>
      <c r="F459" t="s">
        <v>8424</v>
      </c>
      <c r="G459" t="s">
        <v>7230</v>
      </c>
      <c r="H459" t="s">
        <v>8448</v>
      </c>
      <c r="I459" t="s">
        <v>7591</v>
      </c>
      <c r="J459" t="s">
        <v>8426</v>
      </c>
      <c r="K459" t="s">
        <v>8427</v>
      </c>
      <c r="L459" t="s">
        <v>7235</v>
      </c>
      <c r="M459" t="s">
        <v>8449</v>
      </c>
    </row>
    <row r="461" spans="1:13">
      <c r="A461" t="s">
        <v>8450</v>
      </c>
      <c r="B461" t="s">
        <v>8423</v>
      </c>
      <c r="C461" t="s">
        <v>7239</v>
      </c>
      <c r="D461" t="s">
        <v>7587</v>
      </c>
      <c r="E461" t="s">
        <v>7588</v>
      </c>
      <c r="F461" t="s">
        <v>8424</v>
      </c>
      <c r="G461" t="s">
        <v>7230</v>
      </c>
      <c r="H461" t="s">
        <v>8451</v>
      </c>
      <c r="I461" t="s">
        <v>7591</v>
      </c>
      <c r="J461" t="s">
        <v>8426</v>
      </c>
      <c r="K461" t="s">
        <v>8427</v>
      </c>
      <c r="L461" t="s">
        <v>7235</v>
      </c>
      <c r="M461" t="s">
        <v>8452</v>
      </c>
    </row>
    <row r="463" spans="1:13">
      <c r="A463" t="s">
        <v>8453</v>
      </c>
      <c r="B463" t="s">
        <v>8423</v>
      </c>
      <c r="C463" t="s">
        <v>7239</v>
      </c>
      <c r="D463" t="s">
        <v>7587</v>
      </c>
      <c r="E463" t="s">
        <v>7588</v>
      </c>
      <c r="F463" t="s">
        <v>8424</v>
      </c>
      <c r="G463" t="s">
        <v>7230</v>
      </c>
      <c r="H463" t="s">
        <v>8454</v>
      </c>
      <c r="I463" t="s">
        <v>7591</v>
      </c>
      <c r="J463" t="s">
        <v>8426</v>
      </c>
      <c r="K463" t="s">
        <v>8427</v>
      </c>
      <c r="L463" t="s">
        <v>7235</v>
      </c>
      <c r="M463" t="s">
        <v>8455</v>
      </c>
    </row>
    <row r="465" spans="1:13">
      <c r="A465" t="s">
        <v>8456</v>
      </c>
      <c r="B465" t="s">
        <v>8423</v>
      </c>
      <c r="C465" t="s">
        <v>7239</v>
      </c>
      <c r="D465" t="s">
        <v>7587</v>
      </c>
      <c r="E465" t="s">
        <v>7588</v>
      </c>
      <c r="F465" t="s">
        <v>8424</v>
      </c>
      <c r="G465" t="s">
        <v>7230</v>
      </c>
      <c r="H465" t="s">
        <v>8457</v>
      </c>
      <c r="I465" t="s">
        <v>7591</v>
      </c>
      <c r="J465" t="s">
        <v>8426</v>
      </c>
      <c r="K465" t="s">
        <v>8427</v>
      </c>
      <c r="L465" t="s">
        <v>7235</v>
      </c>
      <c r="M465" t="s">
        <v>8458</v>
      </c>
    </row>
    <row r="467" spans="1:13">
      <c r="A467" t="s">
        <v>8459</v>
      </c>
      <c r="B467" t="s">
        <v>8423</v>
      </c>
      <c r="C467" t="s">
        <v>7239</v>
      </c>
      <c r="D467" t="s">
        <v>7587</v>
      </c>
      <c r="E467" t="s">
        <v>7588</v>
      </c>
      <c r="F467" t="s">
        <v>8424</v>
      </c>
      <c r="G467" t="s">
        <v>7230</v>
      </c>
      <c r="H467" t="s">
        <v>8460</v>
      </c>
      <c r="I467" t="s">
        <v>7591</v>
      </c>
      <c r="J467" t="s">
        <v>8426</v>
      </c>
      <c r="K467" t="s">
        <v>8427</v>
      </c>
      <c r="L467" t="s">
        <v>7235</v>
      </c>
      <c r="M467" t="s">
        <v>8461</v>
      </c>
    </row>
    <row r="469" spans="1:13">
      <c r="A469" t="s">
        <v>8462</v>
      </c>
      <c r="B469" t="s">
        <v>8423</v>
      </c>
      <c r="C469" t="s">
        <v>7239</v>
      </c>
      <c r="D469" t="s">
        <v>7587</v>
      </c>
      <c r="E469" t="s">
        <v>7588</v>
      </c>
      <c r="F469" t="s">
        <v>8424</v>
      </c>
      <c r="G469" t="s">
        <v>7230</v>
      </c>
      <c r="H469" t="s">
        <v>8463</v>
      </c>
      <c r="I469" t="s">
        <v>7591</v>
      </c>
      <c r="J469" t="s">
        <v>8426</v>
      </c>
      <c r="K469" t="s">
        <v>8427</v>
      </c>
      <c r="L469" t="s">
        <v>7235</v>
      </c>
      <c r="M469" t="s">
        <v>8464</v>
      </c>
    </row>
    <row r="471" spans="1:13">
      <c r="A471" t="s">
        <v>8465</v>
      </c>
      <c r="B471" t="s">
        <v>8423</v>
      </c>
      <c r="C471" t="s">
        <v>7239</v>
      </c>
      <c r="D471" t="s">
        <v>7587</v>
      </c>
      <c r="E471" t="s">
        <v>7588</v>
      </c>
      <c r="F471" t="s">
        <v>8424</v>
      </c>
      <c r="G471" t="s">
        <v>7230</v>
      </c>
      <c r="H471" t="s">
        <v>8466</v>
      </c>
      <c r="I471" t="s">
        <v>7591</v>
      </c>
      <c r="J471" t="s">
        <v>8426</v>
      </c>
      <c r="K471" t="s">
        <v>8427</v>
      </c>
      <c r="L471" t="s">
        <v>7235</v>
      </c>
      <c r="M471" t="s">
        <v>8467</v>
      </c>
    </row>
    <row r="473" spans="1:13">
      <c r="A473" t="s">
        <v>8468</v>
      </c>
      <c r="B473" t="s">
        <v>8423</v>
      </c>
      <c r="C473" t="s">
        <v>7239</v>
      </c>
      <c r="D473" t="s">
        <v>7587</v>
      </c>
      <c r="E473" t="s">
        <v>7588</v>
      </c>
      <c r="F473" t="s">
        <v>8424</v>
      </c>
      <c r="G473" t="s">
        <v>7230</v>
      </c>
      <c r="H473" t="s">
        <v>8469</v>
      </c>
      <c r="I473" t="s">
        <v>7591</v>
      </c>
      <c r="J473" t="s">
        <v>8426</v>
      </c>
      <c r="K473" t="s">
        <v>8427</v>
      </c>
      <c r="L473" t="s">
        <v>7235</v>
      </c>
      <c r="M473" t="s">
        <v>8470</v>
      </c>
    </row>
    <row r="475" spans="1:13">
      <c r="A475" t="s">
        <v>8471</v>
      </c>
      <c r="B475" t="s">
        <v>8423</v>
      </c>
      <c r="C475" t="s">
        <v>7239</v>
      </c>
      <c r="D475" t="s">
        <v>7587</v>
      </c>
      <c r="E475" t="s">
        <v>7588</v>
      </c>
      <c r="F475" t="s">
        <v>8424</v>
      </c>
      <c r="G475" t="s">
        <v>7230</v>
      </c>
      <c r="H475" t="s">
        <v>8472</v>
      </c>
      <c r="I475" t="s">
        <v>7591</v>
      </c>
      <c r="J475" t="s">
        <v>8426</v>
      </c>
      <c r="K475" t="s">
        <v>8427</v>
      </c>
      <c r="L475" t="s">
        <v>7235</v>
      </c>
      <c r="M475" t="s">
        <v>8473</v>
      </c>
    </row>
    <row r="477" spans="1:13">
      <c r="A477" t="s">
        <v>8474</v>
      </c>
      <c r="B477" t="s">
        <v>8475</v>
      </c>
      <c r="C477" t="s">
        <v>7239</v>
      </c>
      <c r="D477" t="s">
        <v>8476</v>
      </c>
      <c r="E477" t="s">
        <v>8477</v>
      </c>
      <c r="F477" t="s">
        <v>7657</v>
      </c>
      <c r="G477" t="s">
        <v>7230</v>
      </c>
      <c r="H477" t="s">
        <v>8478</v>
      </c>
      <c r="I477" t="s">
        <v>8479</v>
      </c>
      <c r="J477" t="s">
        <v>8480</v>
      </c>
      <c r="K477" t="s">
        <v>8481</v>
      </c>
      <c r="L477" t="s">
        <v>7235</v>
      </c>
      <c r="M477" t="s">
        <v>8482</v>
      </c>
    </row>
    <row r="479" spans="1:13">
      <c r="A479" t="s">
        <v>8483</v>
      </c>
      <c r="B479" t="s">
        <v>8484</v>
      </c>
      <c r="C479" t="s">
        <v>8485</v>
      </c>
      <c r="D479" t="s">
        <v>8486</v>
      </c>
      <c r="E479" t="s">
        <v>8487</v>
      </c>
      <c r="F479" t="s">
        <v>7360</v>
      </c>
      <c r="G479" t="s">
        <v>7230</v>
      </c>
      <c r="H479" t="s">
        <v>8488</v>
      </c>
      <c r="I479" t="s">
        <v>8489</v>
      </c>
      <c r="J479" t="s">
        <v>8490</v>
      </c>
      <c r="K479" t="s">
        <v>8491</v>
      </c>
      <c r="L479" t="s">
        <v>8492</v>
      </c>
      <c r="M479" t="s">
        <v>8493</v>
      </c>
    </row>
    <row r="481" spans="1:13">
      <c r="A481" t="s">
        <v>8494</v>
      </c>
      <c r="B481" t="s">
        <v>7476</v>
      </c>
      <c r="C481" t="s">
        <v>7345</v>
      </c>
      <c r="D481" t="s">
        <v>7651</v>
      </c>
      <c r="E481" t="s">
        <v>8487</v>
      </c>
      <c r="F481" t="s">
        <v>7360</v>
      </c>
      <c r="G481" t="s">
        <v>7230</v>
      </c>
      <c r="H481" t="s">
        <v>8495</v>
      </c>
      <c r="I481" t="s">
        <v>8489</v>
      </c>
      <c r="J481" t="s">
        <v>8490</v>
      </c>
      <c r="K481" t="s">
        <v>8491</v>
      </c>
      <c r="L481" t="s">
        <v>8492</v>
      </c>
      <c r="M481" t="s">
        <v>8496</v>
      </c>
    </row>
    <row r="483" spans="1:13">
      <c r="A483" t="s">
        <v>8497</v>
      </c>
      <c r="B483" t="s">
        <v>7225</v>
      </c>
      <c r="C483" t="s">
        <v>8498</v>
      </c>
      <c r="D483" t="s">
        <v>7515</v>
      </c>
      <c r="E483" t="s">
        <v>7516</v>
      </c>
      <c r="F483" t="s">
        <v>7517</v>
      </c>
      <c r="G483" t="s">
        <v>7230</v>
      </c>
      <c r="H483" t="s">
        <v>8499</v>
      </c>
      <c r="I483" t="s">
        <v>7519</v>
      </c>
      <c r="J483" t="s">
        <v>8262</v>
      </c>
      <c r="K483" t="s">
        <v>8263</v>
      </c>
      <c r="L483" t="s">
        <v>7353</v>
      </c>
      <c r="M483" t="s">
        <v>8500</v>
      </c>
    </row>
    <row r="485" spans="1:13">
      <c r="A485" t="s">
        <v>8501</v>
      </c>
      <c r="B485" t="s">
        <v>7225</v>
      </c>
      <c r="C485" t="s">
        <v>8502</v>
      </c>
      <c r="D485" t="s">
        <v>7515</v>
      </c>
      <c r="E485" t="s">
        <v>7516</v>
      </c>
      <c r="F485" t="s">
        <v>7517</v>
      </c>
      <c r="G485" t="s">
        <v>7230</v>
      </c>
      <c r="H485" t="s">
        <v>8503</v>
      </c>
      <c r="I485" t="s">
        <v>7519</v>
      </c>
      <c r="J485" t="s">
        <v>7800</v>
      </c>
      <c r="K485" t="s">
        <v>7801</v>
      </c>
      <c r="L485" t="s">
        <v>7353</v>
      </c>
      <c r="M485" t="s">
        <v>8504</v>
      </c>
    </row>
    <row r="487" spans="1:13">
      <c r="A487" t="s">
        <v>8505</v>
      </c>
      <c r="B487" t="s">
        <v>8423</v>
      </c>
      <c r="C487" t="s">
        <v>7239</v>
      </c>
      <c r="D487" t="s">
        <v>8506</v>
      </c>
      <c r="E487" t="s">
        <v>8507</v>
      </c>
      <c r="F487" t="s">
        <v>7401</v>
      </c>
      <c r="G487" t="s">
        <v>7230</v>
      </c>
      <c r="H487" t="s">
        <v>8508</v>
      </c>
      <c r="I487" t="s">
        <v>8509</v>
      </c>
      <c r="J487" t="s">
        <v>8510</v>
      </c>
      <c r="K487" t="s">
        <v>8511</v>
      </c>
      <c r="L487" t="s">
        <v>7235</v>
      </c>
      <c r="M487" t="s">
        <v>8512</v>
      </c>
    </row>
    <row r="489" spans="1:13">
      <c r="A489" t="s">
        <v>8513</v>
      </c>
      <c r="B489" t="s">
        <v>8423</v>
      </c>
      <c r="C489" t="s">
        <v>7239</v>
      </c>
      <c r="D489" t="s">
        <v>8506</v>
      </c>
      <c r="E489" t="s">
        <v>8507</v>
      </c>
      <c r="F489" t="s">
        <v>7401</v>
      </c>
      <c r="G489" t="s">
        <v>7230</v>
      </c>
      <c r="H489" t="s">
        <v>8514</v>
      </c>
      <c r="I489" t="s">
        <v>8509</v>
      </c>
      <c r="J489" t="s">
        <v>8510</v>
      </c>
      <c r="K489" t="s">
        <v>8511</v>
      </c>
      <c r="L489" t="s">
        <v>7235</v>
      </c>
      <c r="M489" t="s">
        <v>8515</v>
      </c>
    </row>
    <row r="491" spans="1:13">
      <c r="A491" t="s">
        <v>8516</v>
      </c>
      <c r="B491" t="s">
        <v>8423</v>
      </c>
      <c r="C491" t="s">
        <v>7239</v>
      </c>
      <c r="D491" t="s">
        <v>8506</v>
      </c>
      <c r="E491" t="s">
        <v>8507</v>
      </c>
      <c r="F491" t="s">
        <v>7401</v>
      </c>
      <c r="G491" t="s">
        <v>7230</v>
      </c>
      <c r="H491" t="s">
        <v>8517</v>
      </c>
      <c r="I491" t="s">
        <v>8509</v>
      </c>
      <c r="J491" t="s">
        <v>8510</v>
      </c>
      <c r="K491" t="s">
        <v>8511</v>
      </c>
      <c r="L491" t="s">
        <v>7235</v>
      </c>
      <c r="M491" t="s">
        <v>8518</v>
      </c>
    </row>
    <row r="493" spans="1:13">
      <c r="A493" t="s">
        <v>8519</v>
      </c>
      <c r="B493" t="s">
        <v>8423</v>
      </c>
      <c r="C493" t="s">
        <v>7239</v>
      </c>
      <c r="D493" t="s">
        <v>8506</v>
      </c>
      <c r="E493" t="s">
        <v>8507</v>
      </c>
      <c r="F493" t="s">
        <v>7401</v>
      </c>
      <c r="G493" t="s">
        <v>7230</v>
      </c>
      <c r="H493" t="s">
        <v>8520</v>
      </c>
      <c r="I493" t="s">
        <v>8509</v>
      </c>
      <c r="J493" t="s">
        <v>8510</v>
      </c>
      <c r="K493" t="s">
        <v>8511</v>
      </c>
      <c r="L493" t="s">
        <v>7235</v>
      </c>
      <c r="M493" t="s">
        <v>8521</v>
      </c>
    </row>
    <row r="495" spans="1:13">
      <c r="A495" t="s">
        <v>8522</v>
      </c>
      <c r="B495" t="s">
        <v>8423</v>
      </c>
      <c r="C495" t="s">
        <v>7239</v>
      </c>
      <c r="D495" t="s">
        <v>8506</v>
      </c>
      <c r="E495" t="s">
        <v>8507</v>
      </c>
      <c r="F495" t="s">
        <v>7401</v>
      </c>
      <c r="G495" t="s">
        <v>7230</v>
      </c>
      <c r="H495" t="s">
        <v>8523</v>
      </c>
      <c r="I495" t="s">
        <v>8509</v>
      </c>
      <c r="J495" t="s">
        <v>8510</v>
      </c>
      <c r="K495" t="s">
        <v>8511</v>
      </c>
      <c r="L495" t="s">
        <v>7235</v>
      </c>
      <c r="M495" t="s">
        <v>8524</v>
      </c>
    </row>
    <row r="497" spans="1:13">
      <c r="A497" t="s">
        <v>8525</v>
      </c>
      <c r="B497" t="s">
        <v>8423</v>
      </c>
      <c r="C497" t="s">
        <v>7239</v>
      </c>
      <c r="D497" t="s">
        <v>8506</v>
      </c>
      <c r="E497" t="s">
        <v>8507</v>
      </c>
      <c r="F497" t="s">
        <v>7401</v>
      </c>
      <c r="G497" t="s">
        <v>7230</v>
      </c>
      <c r="H497" t="s">
        <v>8526</v>
      </c>
      <c r="I497" t="s">
        <v>8509</v>
      </c>
      <c r="J497" t="s">
        <v>8510</v>
      </c>
      <c r="K497" t="s">
        <v>8511</v>
      </c>
      <c r="L497" t="s">
        <v>7235</v>
      </c>
      <c r="M497" t="s">
        <v>8527</v>
      </c>
    </row>
    <row r="499" spans="1:13">
      <c r="A499" t="s">
        <v>8528</v>
      </c>
      <c r="B499" t="s">
        <v>8423</v>
      </c>
      <c r="C499" t="s">
        <v>7239</v>
      </c>
      <c r="D499" t="s">
        <v>8506</v>
      </c>
      <c r="E499" t="s">
        <v>8507</v>
      </c>
      <c r="F499" t="s">
        <v>7401</v>
      </c>
      <c r="G499" t="s">
        <v>7230</v>
      </c>
      <c r="H499" t="s">
        <v>8529</v>
      </c>
      <c r="I499" t="s">
        <v>8509</v>
      </c>
      <c r="J499" t="s">
        <v>8510</v>
      </c>
      <c r="K499" t="s">
        <v>8511</v>
      </c>
      <c r="L499" t="s">
        <v>7235</v>
      </c>
      <c r="M499" t="s">
        <v>8530</v>
      </c>
    </row>
    <row r="501" spans="1:13">
      <c r="A501" t="s">
        <v>8531</v>
      </c>
      <c r="B501" t="s">
        <v>8423</v>
      </c>
      <c r="C501" t="s">
        <v>7239</v>
      </c>
      <c r="D501" t="s">
        <v>8506</v>
      </c>
      <c r="E501" t="s">
        <v>8532</v>
      </c>
      <c r="F501" t="s">
        <v>7401</v>
      </c>
      <c r="G501" t="s">
        <v>7230</v>
      </c>
      <c r="H501" t="s">
        <v>8533</v>
      </c>
      <c r="I501" t="s">
        <v>8534</v>
      </c>
      <c r="J501" t="s">
        <v>8510</v>
      </c>
      <c r="K501" t="s">
        <v>8511</v>
      </c>
      <c r="L501" t="s">
        <v>7235</v>
      </c>
      <c r="M501" t="s">
        <v>8535</v>
      </c>
    </row>
    <row r="503" spans="1:13">
      <c r="A503" t="s">
        <v>8536</v>
      </c>
      <c r="B503" t="s">
        <v>8423</v>
      </c>
      <c r="C503" t="s">
        <v>7239</v>
      </c>
      <c r="D503" t="s">
        <v>8506</v>
      </c>
      <c r="E503" t="s">
        <v>8532</v>
      </c>
      <c r="F503" t="s">
        <v>7401</v>
      </c>
      <c r="G503" t="s">
        <v>7230</v>
      </c>
      <c r="H503" t="s">
        <v>8537</v>
      </c>
      <c r="I503" t="s">
        <v>8534</v>
      </c>
      <c r="J503" t="s">
        <v>8510</v>
      </c>
      <c r="K503" t="s">
        <v>8511</v>
      </c>
      <c r="L503" t="s">
        <v>7235</v>
      </c>
      <c r="M503" t="s">
        <v>8538</v>
      </c>
    </row>
    <row r="505" spans="1:13">
      <c r="A505" t="s">
        <v>8539</v>
      </c>
      <c r="B505" t="s">
        <v>8423</v>
      </c>
      <c r="C505" t="s">
        <v>7239</v>
      </c>
      <c r="D505" t="s">
        <v>8506</v>
      </c>
      <c r="E505" t="s">
        <v>8532</v>
      </c>
      <c r="F505" t="s">
        <v>7401</v>
      </c>
      <c r="G505" t="s">
        <v>7230</v>
      </c>
      <c r="H505" t="s">
        <v>8540</v>
      </c>
      <c r="I505" t="s">
        <v>8534</v>
      </c>
      <c r="J505" t="s">
        <v>8510</v>
      </c>
      <c r="K505" t="s">
        <v>8511</v>
      </c>
      <c r="L505" t="s">
        <v>7235</v>
      </c>
      <c r="M505" t="s">
        <v>8541</v>
      </c>
    </row>
    <row r="507" spans="1:13">
      <c r="A507" t="s">
        <v>8542</v>
      </c>
      <c r="B507" t="s">
        <v>7981</v>
      </c>
      <c r="C507" t="s">
        <v>7277</v>
      </c>
      <c r="D507" t="s">
        <v>8543</v>
      </c>
      <c r="E507" t="s">
        <v>8544</v>
      </c>
      <c r="F507" t="s">
        <v>7460</v>
      </c>
      <c r="G507" t="s">
        <v>7230</v>
      </c>
      <c r="H507" t="s">
        <v>8545</v>
      </c>
      <c r="I507" t="s">
        <v>8546</v>
      </c>
      <c r="J507" t="s">
        <v>8375</v>
      </c>
      <c r="K507" t="s">
        <v>8376</v>
      </c>
      <c r="L507" t="s">
        <v>7579</v>
      </c>
      <c r="M507" t="s">
        <v>8547</v>
      </c>
    </row>
    <row r="509" spans="1:13">
      <c r="A509" t="s">
        <v>8548</v>
      </c>
      <c r="B509" t="s">
        <v>8549</v>
      </c>
      <c r="C509" t="s">
        <v>7711</v>
      </c>
      <c r="D509" t="s">
        <v>8550</v>
      </c>
      <c r="E509" t="s">
        <v>8551</v>
      </c>
      <c r="F509" t="s">
        <v>7379</v>
      </c>
      <c r="G509" t="s">
        <v>7230</v>
      </c>
      <c r="H509" t="s">
        <v>8552</v>
      </c>
      <c r="I509" t="s">
        <v>8553</v>
      </c>
      <c r="J509" t="s">
        <v>8351</v>
      </c>
      <c r="K509" t="s">
        <v>7340</v>
      </c>
      <c r="L509" t="s">
        <v>7416</v>
      </c>
      <c r="M509" t="s">
        <v>8554</v>
      </c>
    </row>
    <row r="511" spans="1:13">
      <c r="A511" t="s">
        <v>8555</v>
      </c>
      <c r="B511" t="s">
        <v>8549</v>
      </c>
      <c r="C511" t="s">
        <v>7711</v>
      </c>
      <c r="D511" t="s">
        <v>8550</v>
      </c>
      <c r="E511" t="s">
        <v>8551</v>
      </c>
      <c r="F511" t="s">
        <v>7379</v>
      </c>
      <c r="G511" t="s">
        <v>7230</v>
      </c>
      <c r="H511" t="s">
        <v>8556</v>
      </c>
      <c r="I511" t="s">
        <v>8553</v>
      </c>
      <c r="J511" t="s">
        <v>8351</v>
      </c>
      <c r="K511" t="s">
        <v>7340</v>
      </c>
      <c r="L511" t="s">
        <v>7416</v>
      </c>
      <c r="M511" t="s">
        <v>8557</v>
      </c>
    </row>
    <row r="513" spans="1:13">
      <c r="A513" t="s">
        <v>8558</v>
      </c>
      <c r="B513" t="s">
        <v>8549</v>
      </c>
      <c r="C513" t="s">
        <v>7711</v>
      </c>
      <c r="D513" t="s">
        <v>8550</v>
      </c>
      <c r="E513" t="s">
        <v>8551</v>
      </c>
      <c r="F513" t="s">
        <v>7379</v>
      </c>
      <c r="G513" t="s">
        <v>7230</v>
      </c>
      <c r="H513" t="s">
        <v>8559</v>
      </c>
      <c r="I513" t="s">
        <v>8553</v>
      </c>
      <c r="J513" t="s">
        <v>8351</v>
      </c>
      <c r="K513" t="s">
        <v>7340</v>
      </c>
      <c r="L513" t="s">
        <v>7416</v>
      </c>
      <c r="M513" t="s">
        <v>8560</v>
      </c>
    </row>
    <row r="515" spans="1:13">
      <c r="A515" t="s">
        <v>8558</v>
      </c>
      <c r="B515" t="s">
        <v>8369</v>
      </c>
      <c r="C515" t="s">
        <v>8561</v>
      </c>
      <c r="D515" t="s">
        <v>8562</v>
      </c>
      <c r="E515" t="s">
        <v>8544</v>
      </c>
      <c r="F515" t="s">
        <v>7460</v>
      </c>
      <c r="G515" t="s">
        <v>7230</v>
      </c>
      <c r="H515" t="s">
        <v>8563</v>
      </c>
      <c r="I515" t="s">
        <v>8546</v>
      </c>
      <c r="J515" t="s">
        <v>8351</v>
      </c>
      <c r="K515" t="s">
        <v>8352</v>
      </c>
      <c r="L515" t="s">
        <v>7416</v>
      </c>
      <c r="M515" t="s">
        <v>8564</v>
      </c>
    </row>
    <row r="517" spans="1:13">
      <c r="A517" t="s">
        <v>8565</v>
      </c>
      <c r="B517" t="s">
        <v>8566</v>
      </c>
      <c r="C517" t="s">
        <v>7711</v>
      </c>
      <c r="D517" t="s">
        <v>8550</v>
      </c>
      <c r="E517" t="s">
        <v>8551</v>
      </c>
      <c r="F517" t="s">
        <v>7379</v>
      </c>
      <c r="G517" t="s">
        <v>7230</v>
      </c>
      <c r="H517" t="s">
        <v>8567</v>
      </c>
      <c r="I517" t="s">
        <v>8553</v>
      </c>
      <c r="J517" t="s">
        <v>8351</v>
      </c>
      <c r="K517" t="s">
        <v>7340</v>
      </c>
      <c r="L517" t="s">
        <v>7416</v>
      </c>
      <c r="M517" t="s">
        <v>8568</v>
      </c>
    </row>
    <row r="519" spans="1:13">
      <c r="A519" t="s">
        <v>8569</v>
      </c>
      <c r="B519" t="s">
        <v>8566</v>
      </c>
      <c r="C519" t="s">
        <v>7711</v>
      </c>
      <c r="D519" t="s">
        <v>8550</v>
      </c>
      <c r="E519" t="s">
        <v>8551</v>
      </c>
      <c r="F519" t="s">
        <v>7379</v>
      </c>
      <c r="G519" t="s">
        <v>7230</v>
      </c>
      <c r="H519" t="s">
        <v>8570</v>
      </c>
      <c r="I519" t="s">
        <v>8553</v>
      </c>
      <c r="J519" t="s">
        <v>8351</v>
      </c>
      <c r="K519" t="s">
        <v>7340</v>
      </c>
      <c r="L519" t="s">
        <v>7416</v>
      </c>
      <c r="M519" t="s">
        <v>8571</v>
      </c>
    </row>
    <row r="521" spans="1:13">
      <c r="A521" t="s">
        <v>8572</v>
      </c>
      <c r="B521" t="s">
        <v>7877</v>
      </c>
      <c r="C521" t="s">
        <v>7239</v>
      </c>
      <c r="D521" t="s">
        <v>7587</v>
      </c>
      <c r="E521" t="s">
        <v>8573</v>
      </c>
      <c r="F521" t="s">
        <v>8574</v>
      </c>
      <c r="G521" t="s">
        <v>7846</v>
      </c>
      <c r="H521" t="s">
        <v>8575</v>
      </c>
      <c r="I521" t="s">
        <v>8576</v>
      </c>
      <c r="J521" t="s">
        <v>7882</v>
      </c>
      <c r="K521" t="s">
        <v>7883</v>
      </c>
      <c r="L521" t="s">
        <v>8577</v>
      </c>
      <c r="M521" t="s">
        <v>8578</v>
      </c>
    </row>
    <row r="523" spans="1:13">
      <c r="A523" t="s">
        <v>8579</v>
      </c>
      <c r="B523" t="s">
        <v>7877</v>
      </c>
      <c r="C523" t="s">
        <v>7239</v>
      </c>
      <c r="D523" t="s">
        <v>7587</v>
      </c>
      <c r="E523" t="s">
        <v>8573</v>
      </c>
      <c r="F523" t="s">
        <v>8574</v>
      </c>
      <c r="G523" t="s">
        <v>7846</v>
      </c>
      <c r="H523" t="s">
        <v>8580</v>
      </c>
      <c r="I523" t="s">
        <v>8576</v>
      </c>
      <c r="J523" t="s">
        <v>7882</v>
      </c>
      <c r="K523" t="s">
        <v>7883</v>
      </c>
      <c r="L523" t="s">
        <v>8577</v>
      </c>
      <c r="M523" t="s">
        <v>8581</v>
      </c>
    </row>
    <row r="525" spans="1:13">
      <c r="A525" t="s">
        <v>8582</v>
      </c>
      <c r="B525" t="s">
        <v>7877</v>
      </c>
      <c r="C525" t="s">
        <v>7239</v>
      </c>
      <c r="D525" t="s">
        <v>7587</v>
      </c>
      <c r="E525" t="s">
        <v>8573</v>
      </c>
      <c r="F525" t="s">
        <v>8574</v>
      </c>
      <c r="G525" t="s">
        <v>7846</v>
      </c>
      <c r="H525" t="s">
        <v>8583</v>
      </c>
      <c r="I525" t="s">
        <v>8576</v>
      </c>
      <c r="J525" t="s">
        <v>7882</v>
      </c>
      <c r="K525" t="s">
        <v>7883</v>
      </c>
      <c r="L525" t="s">
        <v>8577</v>
      </c>
      <c r="M525" t="s">
        <v>8584</v>
      </c>
    </row>
    <row r="527" spans="1:13">
      <c r="A527" t="s">
        <v>8585</v>
      </c>
      <c r="B527" t="s">
        <v>7877</v>
      </c>
      <c r="C527" t="s">
        <v>7239</v>
      </c>
      <c r="D527" t="s">
        <v>7587</v>
      </c>
      <c r="E527" t="s">
        <v>8573</v>
      </c>
      <c r="F527" t="s">
        <v>8574</v>
      </c>
      <c r="G527" t="s">
        <v>7846</v>
      </c>
      <c r="H527" t="s">
        <v>8586</v>
      </c>
      <c r="I527" t="s">
        <v>8576</v>
      </c>
      <c r="J527" t="s">
        <v>7882</v>
      </c>
      <c r="K527" t="s">
        <v>7883</v>
      </c>
      <c r="L527" t="s">
        <v>8577</v>
      </c>
      <c r="M527" t="s">
        <v>8587</v>
      </c>
    </row>
    <row r="529" spans="1:13">
      <c r="A529" t="s">
        <v>8588</v>
      </c>
      <c r="B529" t="s">
        <v>7877</v>
      </c>
      <c r="C529" t="s">
        <v>7239</v>
      </c>
      <c r="D529" t="s">
        <v>7587</v>
      </c>
      <c r="E529" t="s">
        <v>8573</v>
      </c>
      <c r="F529" t="s">
        <v>8574</v>
      </c>
      <c r="G529" t="s">
        <v>7846</v>
      </c>
      <c r="H529" t="s">
        <v>8589</v>
      </c>
      <c r="I529" t="s">
        <v>8576</v>
      </c>
      <c r="J529" t="s">
        <v>7882</v>
      </c>
      <c r="K529" t="s">
        <v>7883</v>
      </c>
      <c r="L529" t="s">
        <v>8577</v>
      </c>
      <c r="M529" t="s">
        <v>8590</v>
      </c>
    </row>
    <row r="531" spans="1:13">
      <c r="A531" t="s">
        <v>8591</v>
      </c>
      <c r="B531" t="s">
        <v>7877</v>
      </c>
      <c r="C531" t="s">
        <v>7239</v>
      </c>
      <c r="D531" t="s">
        <v>7587</v>
      </c>
      <c r="E531" t="s">
        <v>8573</v>
      </c>
      <c r="F531" t="s">
        <v>8574</v>
      </c>
      <c r="G531" t="s">
        <v>7846</v>
      </c>
      <c r="H531" t="s">
        <v>8592</v>
      </c>
      <c r="I531" t="s">
        <v>8576</v>
      </c>
      <c r="J531" t="s">
        <v>7882</v>
      </c>
      <c r="K531" t="s">
        <v>7883</v>
      </c>
      <c r="L531" t="s">
        <v>8577</v>
      </c>
      <c r="M531" t="s">
        <v>8593</v>
      </c>
    </row>
    <row r="533" spans="1:13">
      <c r="A533" t="s">
        <v>8594</v>
      </c>
      <c r="B533" t="s">
        <v>7877</v>
      </c>
      <c r="C533" t="s">
        <v>7239</v>
      </c>
      <c r="D533" t="s">
        <v>7587</v>
      </c>
      <c r="E533" t="s">
        <v>8573</v>
      </c>
      <c r="F533" t="s">
        <v>8574</v>
      </c>
      <c r="G533" t="s">
        <v>7846</v>
      </c>
      <c r="H533" t="s">
        <v>8595</v>
      </c>
      <c r="I533" t="s">
        <v>8576</v>
      </c>
      <c r="J533" t="s">
        <v>7882</v>
      </c>
      <c r="K533" t="s">
        <v>7883</v>
      </c>
      <c r="L533" t="s">
        <v>8577</v>
      </c>
      <c r="M533" t="s">
        <v>8596</v>
      </c>
    </row>
    <row r="535" spans="1:13">
      <c r="A535" t="s">
        <v>8597</v>
      </c>
      <c r="B535" t="s">
        <v>7877</v>
      </c>
      <c r="C535" t="s">
        <v>7239</v>
      </c>
      <c r="D535" t="s">
        <v>7587</v>
      </c>
      <c r="E535" t="s">
        <v>8573</v>
      </c>
      <c r="F535" t="s">
        <v>8574</v>
      </c>
      <c r="G535" t="s">
        <v>7846</v>
      </c>
      <c r="H535" t="s">
        <v>8598</v>
      </c>
      <c r="I535" t="s">
        <v>8576</v>
      </c>
      <c r="J535" t="s">
        <v>7882</v>
      </c>
      <c r="K535" t="s">
        <v>7883</v>
      </c>
      <c r="L535" t="s">
        <v>8577</v>
      </c>
      <c r="M535" t="s">
        <v>8599</v>
      </c>
    </row>
    <row r="537" spans="1:13">
      <c r="A537" t="s">
        <v>8600</v>
      </c>
      <c r="B537" t="s">
        <v>7877</v>
      </c>
      <c r="C537" t="s">
        <v>7239</v>
      </c>
      <c r="D537" t="s">
        <v>7587</v>
      </c>
      <c r="E537" t="s">
        <v>8573</v>
      </c>
      <c r="F537" t="s">
        <v>8574</v>
      </c>
      <c r="G537" t="s">
        <v>7846</v>
      </c>
      <c r="H537" t="s">
        <v>8601</v>
      </c>
      <c r="I537" t="s">
        <v>8576</v>
      </c>
      <c r="J537" t="s">
        <v>7882</v>
      </c>
      <c r="K537" t="s">
        <v>7883</v>
      </c>
      <c r="L537" t="s">
        <v>8577</v>
      </c>
      <c r="M537" t="s">
        <v>8602</v>
      </c>
    </row>
    <row r="539" spans="1:13">
      <c r="A539" t="s">
        <v>8603</v>
      </c>
      <c r="B539" t="s">
        <v>7877</v>
      </c>
      <c r="C539" t="s">
        <v>7239</v>
      </c>
      <c r="D539" t="s">
        <v>7587</v>
      </c>
      <c r="E539" t="s">
        <v>8573</v>
      </c>
      <c r="F539" t="s">
        <v>8574</v>
      </c>
      <c r="G539" t="s">
        <v>7846</v>
      </c>
      <c r="H539" t="s">
        <v>8604</v>
      </c>
      <c r="I539" t="s">
        <v>8576</v>
      </c>
      <c r="J539" t="s">
        <v>7882</v>
      </c>
      <c r="K539" t="s">
        <v>7883</v>
      </c>
      <c r="L539" t="s">
        <v>8577</v>
      </c>
      <c r="M539" t="s">
        <v>8605</v>
      </c>
    </row>
    <row r="541" spans="1:13">
      <c r="A541" t="s">
        <v>8606</v>
      </c>
      <c r="B541" t="s">
        <v>7877</v>
      </c>
      <c r="C541" t="s">
        <v>7239</v>
      </c>
      <c r="D541" t="s">
        <v>7587</v>
      </c>
      <c r="E541" t="s">
        <v>8573</v>
      </c>
      <c r="F541" t="s">
        <v>8574</v>
      </c>
      <c r="G541" t="s">
        <v>7846</v>
      </c>
      <c r="H541" t="s">
        <v>8607</v>
      </c>
      <c r="I541" t="s">
        <v>8576</v>
      </c>
      <c r="J541" t="s">
        <v>7882</v>
      </c>
      <c r="K541" t="s">
        <v>7883</v>
      </c>
      <c r="L541" t="s">
        <v>8577</v>
      </c>
      <c r="M541" t="s">
        <v>8608</v>
      </c>
    </row>
    <row r="543" spans="1:13">
      <c r="A543" t="s">
        <v>8609</v>
      </c>
      <c r="B543" t="s">
        <v>7877</v>
      </c>
      <c r="C543" t="s">
        <v>7239</v>
      </c>
      <c r="D543" t="s">
        <v>7587</v>
      </c>
      <c r="E543" t="s">
        <v>8573</v>
      </c>
      <c r="F543" t="s">
        <v>8574</v>
      </c>
      <c r="G543" t="s">
        <v>7846</v>
      </c>
      <c r="H543" t="s">
        <v>8610</v>
      </c>
      <c r="I543" t="s">
        <v>8576</v>
      </c>
      <c r="J543" t="s">
        <v>7882</v>
      </c>
      <c r="K543" t="s">
        <v>7883</v>
      </c>
      <c r="L543" t="s">
        <v>8577</v>
      </c>
      <c r="M543" t="s">
        <v>8611</v>
      </c>
    </row>
    <row r="545" spans="1:13">
      <c r="A545" t="s">
        <v>8612</v>
      </c>
      <c r="B545" t="s">
        <v>7877</v>
      </c>
      <c r="C545" t="s">
        <v>7239</v>
      </c>
      <c r="D545" t="s">
        <v>7587</v>
      </c>
      <c r="E545" t="s">
        <v>8573</v>
      </c>
      <c r="F545" t="s">
        <v>8574</v>
      </c>
      <c r="G545" t="s">
        <v>7846</v>
      </c>
      <c r="H545" t="s">
        <v>8613</v>
      </c>
      <c r="I545" t="s">
        <v>8576</v>
      </c>
      <c r="J545" t="s">
        <v>7882</v>
      </c>
      <c r="K545" t="s">
        <v>7883</v>
      </c>
      <c r="L545" t="s">
        <v>8577</v>
      </c>
      <c r="M545" t="s">
        <v>8614</v>
      </c>
    </row>
    <row r="547" spans="1:13">
      <c r="A547" t="s">
        <v>8615</v>
      </c>
      <c r="B547" t="s">
        <v>8423</v>
      </c>
      <c r="C547" t="s">
        <v>7239</v>
      </c>
      <c r="D547" t="s">
        <v>8506</v>
      </c>
      <c r="E547" t="s">
        <v>8616</v>
      </c>
      <c r="F547" t="s">
        <v>7401</v>
      </c>
      <c r="G547" t="s">
        <v>7230</v>
      </c>
      <c r="H547" t="s">
        <v>8617</v>
      </c>
      <c r="I547" t="s">
        <v>8618</v>
      </c>
      <c r="J547" t="s">
        <v>8510</v>
      </c>
      <c r="K547" t="s">
        <v>8511</v>
      </c>
      <c r="L547" t="s">
        <v>7235</v>
      </c>
      <c r="M547" t="s">
        <v>8619</v>
      </c>
    </row>
    <row r="549" spans="1:13">
      <c r="A549" t="s">
        <v>8620</v>
      </c>
      <c r="B549" t="s">
        <v>8423</v>
      </c>
      <c r="C549" t="s">
        <v>7239</v>
      </c>
      <c r="D549" t="s">
        <v>8506</v>
      </c>
      <c r="E549" t="s">
        <v>8616</v>
      </c>
      <c r="F549" t="s">
        <v>7401</v>
      </c>
      <c r="G549" t="s">
        <v>7230</v>
      </c>
      <c r="H549" t="s">
        <v>8621</v>
      </c>
      <c r="I549" t="s">
        <v>8618</v>
      </c>
      <c r="J549" t="s">
        <v>8510</v>
      </c>
      <c r="K549" t="s">
        <v>8511</v>
      </c>
      <c r="L549" t="s">
        <v>7235</v>
      </c>
      <c r="M549" t="s">
        <v>8622</v>
      </c>
    </row>
    <row r="551" spans="1:13">
      <c r="A551" t="s">
        <v>8623</v>
      </c>
      <c r="B551" t="s">
        <v>8423</v>
      </c>
      <c r="C551" t="s">
        <v>7239</v>
      </c>
      <c r="D551" t="s">
        <v>8506</v>
      </c>
      <c r="E551" t="s">
        <v>8616</v>
      </c>
      <c r="F551" t="s">
        <v>7401</v>
      </c>
      <c r="G551" t="s">
        <v>7230</v>
      </c>
      <c r="H551" t="s">
        <v>8624</v>
      </c>
      <c r="I551" t="s">
        <v>8618</v>
      </c>
      <c r="J551" t="s">
        <v>8510</v>
      </c>
      <c r="K551" t="s">
        <v>8511</v>
      </c>
      <c r="L551" t="s">
        <v>7235</v>
      </c>
      <c r="M551" t="s">
        <v>8625</v>
      </c>
    </row>
    <row r="553" spans="1:13">
      <c r="A553" t="s">
        <v>8626</v>
      </c>
      <c r="B553" t="s">
        <v>8423</v>
      </c>
      <c r="C553" t="s">
        <v>7239</v>
      </c>
      <c r="D553" t="s">
        <v>8506</v>
      </c>
      <c r="E553" t="s">
        <v>8616</v>
      </c>
      <c r="F553" t="s">
        <v>7401</v>
      </c>
      <c r="G553" t="s">
        <v>7230</v>
      </c>
      <c r="H553" t="s">
        <v>8627</v>
      </c>
      <c r="I553" t="s">
        <v>8618</v>
      </c>
      <c r="J553" t="s">
        <v>8510</v>
      </c>
      <c r="K553" t="s">
        <v>8511</v>
      </c>
      <c r="L553" t="s">
        <v>7235</v>
      </c>
      <c r="M553" t="s">
        <v>8628</v>
      </c>
    </row>
    <row r="555" spans="1:13">
      <c r="A555" t="s">
        <v>8629</v>
      </c>
      <c r="B555" t="s">
        <v>8423</v>
      </c>
      <c r="C555" t="s">
        <v>7239</v>
      </c>
      <c r="D555" t="s">
        <v>8506</v>
      </c>
      <c r="E555" t="s">
        <v>8616</v>
      </c>
      <c r="F555" t="s">
        <v>7401</v>
      </c>
      <c r="G555" t="s">
        <v>7230</v>
      </c>
      <c r="H555" t="s">
        <v>8630</v>
      </c>
      <c r="I555" t="s">
        <v>8618</v>
      </c>
      <c r="J555" t="s">
        <v>8510</v>
      </c>
      <c r="K555" t="s">
        <v>8511</v>
      </c>
      <c r="L555" t="s">
        <v>7235</v>
      </c>
      <c r="M555" t="s">
        <v>8631</v>
      </c>
    </row>
    <row r="557" spans="1:13">
      <c r="A557" t="s">
        <v>8632</v>
      </c>
      <c r="B557" t="s">
        <v>8423</v>
      </c>
      <c r="C557" t="s">
        <v>7239</v>
      </c>
      <c r="D557" t="s">
        <v>8506</v>
      </c>
      <c r="E557" t="s">
        <v>8616</v>
      </c>
      <c r="F557" t="s">
        <v>7401</v>
      </c>
      <c r="G557" t="s">
        <v>7230</v>
      </c>
      <c r="H557" t="s">
        <v>8633</v>
      </c>
      <c r="I557" t="s">
        <v>8618</v>
      </c>
      <c r="J557" t="s">
        <v>8510</v>
      </c>
      <c r="K557" t="s">
        <v>8511</v>
      </c>
      <c r="L557" t="s">
        <v>7235</v>
      </c>
      <c r="M557" t="s">
        <v>8634</v>
      </c>
    </row>
    <row r="559" spans="1:13">
      <c r="A559" t="s">
        <v>8635</v>
      </c>
      <c r="B559" t="s">
        <v>8423</v>
      </c>
      <c r="C559" t="s">
        <v>7239</v>
      </c>
      <c r="D559" t="s">
        <v>8506</v>
      </c>
      <c r="E559" t="s">
        <v>8616</v>
      </c>
      <c r="F559" t="s">
        <v>7401</v>
      </c>
      <c r="G559" t="s">
        <v>7230</v>
      </c>
      <c r="H559" t="s">
        <v>8636</v>
      </c>
      <c r="I559" t="s">
        <v>8618</v>
      </c>
      <c r="J559" t="s">
        <v>8510</v>
      </c>
      <c r="K559" t="s">
        <v>8511</v>
      </c>
      <c r="L559" t="s">
        <v>7235</v>
      </c>
      <c r="M559" t="s">
        <v>8637</v>
      </c>
    </row>
    <row r="561" spans="1:13">
      <c r="A561" t="s">
        <v>8638</v>
      </c>
      <c r="B561" t="s">
        <v>8423</v>
      </c>
      <c r="C561" t="s">
        <v>7239</v>
      </c>
      <c r="D561" t="s">
        <v>8506</v>
      </c>
      <c r="E561" t="s">
        <v>8532</v>
      </c>
      <c r="F561" t="s">
        <v>7401</v>
      </c>
      <c r="G561" t="s">
        <v>7230</v>
      </c>
      <c r="H561" t="s">
        <v>8639</v>
      </c>
      <c r="I561" t="s">
        <v>8534</v>
      </c>
      <c r="J561" t="s">
        <v>8510</v>
      </c>
      <c r="K561" t="s">
        <v>8511</v>
      </c>
      <c r="L561" t="s">
        <v>7235</v>
      </c>
      <c r="M561" t="s">
        <v>8640</v>
      </c>
    </row>
    <row r="563" spans="1:13">
      <c r="A563" t="s">
        <v>8641</v>
      </c>
      <c r="B563" t="s">
        <v>8423</v>
      </c>
      <c r="C563" t="s">
        <v>7239</v>
      </c>
      <c r="D563" t="s">
        <v>8506</v>
      </c>
      <c r="E563" t="s">
        <v>8532</v>
      </c>
      <c r="F563" t="s">
        <v>7401</v>
      </c>
      <c r="G563" t="s">
        <v>7230</v>
      </c>
      <c r="H563" t="s">
        <v>8642</v>
      </c>
      <c r="I563" t="s">
        <v>8534</v>
      </c>
      <c r="J563" t="s">
        <v>8510</v>
      </c>
      <c r="K563" t="s">
        <v>8511</v>
      </c>
      <c r="L563" t="s">
        <v>7235</v>
      </c>
      <c r="M563" t="s">
        <v>8643</v>
      </c>
    </row>
    <row r="565" spans="1:13">
      <c r="A565" t="s">
        <v>8644</v>
      </c>
      <c r="B565" t="s">
        <v>8423</v>
      </c>
      <c r="C565" t="s">
        <v>7239</v>
      </c>
      <c r="D565" t="s">
        <v>8506</v>
      </c>
      <c r="E565" t="s">
        <v>8532</v>
      </c>
      <c r="F565" t="s">
        <v>7401</v>
      </c>
      <c r="G565" t="s">
        <v>7230</v>
      </c>
      <c r="H565" t="s">
        <v>8645</v>
      </c>
      <c r="I565" t="s">
        <v>8534</v>
      </c>
      <c r="J565" t="s">
        <v>8510</v>
      </c>
      <c r="K565" t="s">
        <v>8511</v>
      </c>
      <c r="L565" t="s">
        <v>7235</v>
      </c>
      <c r="M565" t="s">
        <v>8646</v>
      </c>
    </row>
    <row r="567" spans="1:13">
      <c r="A567" t="s">
        <v>8647</v>
      </c>
      <c r="B567" t="s">
        <v>8423</v>
      </c>
      <c r="C567" t="s">
        <v>7239</v>
      </c>
      <c r="D567" t="s">
        <v>8506</v>
      </c>
      <c r="E567" t="s">
        <v>8532</v>
      </c>
      <c r="F567" t="s">
        <v>7401</v>
      </c>
      <c r="G567" t="s">
        <v>7230</v>
      </c>
      <c r="H567" t="s">
        <v>8648</v>
      </c>
      <c r="I567" t="s">
        <v>8534</v>
      </c>
      <c r="J567" t="s">
        <v>8510</v>
      </c>
      <c r="K567" t="s">
        <v>8511</v>
      </c>
      <c r="L567" t="s">
        <v>7235</v>
      </c>
      <c r="M567" t="s">
        <v>8649</v>
      </c>
    </row>
    <row r="569" spans="1:13">
      <c r="A569" t="s">
        <v>8650</v>
      </c>
      <c r="B569" t="s">
        <v>8423</v>
      </c>
      <c r="C569" t="s">
        <v>7239</v>
      </c>
      <c r="D569" t="s">
        <v>8651</v>
      </c>
      <c r="E569" t="s">
        <v>8616</v>
      </c>
      <c r="F569" t="s">
        <v>7401</v>
      </c>
      <c r="G569" t="s">
        <v>7230</v>
      </c>
      <c r="H569" t="s">
        <v>8652</v>
      </c>
      <c r="I569" t="s">
        <v>8618</v>
      </c>
      <c r="J569" t="s">
        <v>8510</v>
      </c>
      <c r="K569" t="s">
        <v>8511</v>
      </c>
      <c r="L569" t="s">
        <v>7235</v>
      </c>
      <c r="M569" t="s">
        <v>8653</v>
      </c>
    </row>
    <row r="571" spans="1:13">
      <c r="A571" t="s">
        <v>8654</v>
      </c>
      <c r="B571" t="s">
        <v>8423</v>
      </c>
      <c r="C571" t="s">
        <v>7239</v>
      </c>
      <c r="D571" t="s">
        <v>7587</v>
      </c>
      <c r="E571" t="s">
        <v>8507</v>
      </c>
      <c r="F571" t="s">
        <v>7401</v>
      </c>
      <c r="G571" t="s">
        <v>7230</v>
      </c>
      <c r="H571" t="s">
        <v>8655</v>
      </c>
      <c r="I571" t="s">
        <v>8509</v>
      </c>
      <c r="J571" t="s">
        <v>8510</v>
      </c>
      <c r="K571" t="s">
        <v>8511</v>
      </c>
      <c r="L571" t="s">
        <v>7235</v>
      </c>
      <c r="M571" t="s">
        <v>8656</v>
      </c>
    </row>
    <row r="573" spans="1:13">
      <c r="A573" t="s">
        <v>8657</v>
      </c>
      <c r="B573" t="s">
        <v>8308</v>
      </c>
      <c r="C573" t="s">
        <v>7711</v>
      </c>
      <c r="D573" t="s">
        <v>8658</v>
      </c>
      <c r="E573" t="s">
        <v>8659</v>
      </c>
      <c r="F573" t="s">
        <v>7450</v>
      </c>
      <c r="G573" t="s">
        <v>7230</v>
      </c>
      <c r="H573" t="s">
        <v>8660</v>
      </c>
      <c r="I573" t="s">
        <v>8661</v>
      </c>
      <c r="J573" t="s">
        <v>8313</v>
      </c>
      <c r="K573" t="s">
        <v>7340</v>
      </c>
      <c r="L573" t="s">
        <v>8314</v>
      </c>
      <c r="M573" t="s">
        <v>8662</v>
      </c>
    </row>
    <row r="575" spans="1:13">
      <c r="A575" t="s">
        <v>8663</v>
      </c>
      <c r="B575" t="s">
        <v>7697</v>
      </c>
      <c r="C575" t="s">
        <v>7698</v>
      </c>
      <c r="D575" t="s">
        <v>7651</v>
      </c>
      <c r="E575" t="s">
        <v>8664</v>
      </c>
      <c r="F575" t="s">
        <v>7700</v>
      </c>
      <c r="G575" t="s">
        <v>7230</v>
      </c>
      <c r="H575" t="s">
        <v>8665</v>
      </c>
      <c r="I575" t="s">
        <v>8666</v>
      </c>
      <c r="J575" t="s">
        <v>7703</v>
      </c>
      <c r="K575" t="s">
        <v>7340</v>
      </c>
      <c r="L575" t="s">
        <v>7704</v>
      </c>
      <c r="M575" t="s">
        <v>8667</v>
      </c>
    </row>
    <row r="577" spans="1:13">
      <c r="A577" t="s">
        <v>8668</v>
      </c>
      <c r="B577" t="s">
        <v>7877</v>
      </c>
      <c r="C577" t="s">
        <v>7239</v>
      </c>
      <c r="D577" t="s">
        <v>7587</v>
      </c>
      <c r="E577" t="s">
        <v>8048</v>
      </c>
      <c r="F577" t="s">
        <v>7917</v>
      </c>
      <c r="G577" t="s">
        <v>7846</v>
      </c>
      <c r="H577" t="s">
        <v>8669</v>
      </c>
      <c r="I577" t="s">
        <v>8050</v>
      </c>
      <c r="J577" t="s">
        <v>7882</v>
      </c>
      <c r="K577" t="s">
        <v>7883</v>
      </c>
      <c r="L577" t="s">
        <v>8577</v>
      </c>
      <c r="M577" t="s">
        <v>8670</v>
      </c>
    </row>
    <row r="579" spans="1:13">
      <c r="A579" t="s">
        <v>8671</v>
      </c>
      <c r="B579" t="s">
        <v>8672</v>
      </c>
      <c r="C579" t="s">
        <v>7239</v>
      </c>
      <c r="D579" t="s">
        <v>7798</v>
      </c>
      <c r="E579" t="s">
        <v>8673</v>
      </c>
      <c r="F579" t="s">
        <v>7499</v>
      </c>
      <c r="G579" t="s">
        <v>8674</v>
      </c>
      <c r="H579" t="s">
        <v>8675</v>
      </c>
      <c r="I579" t="s">
        <v>8676</v>
      </c>
      <c r="J579" t="s">
        <v>8677</v>
      </c>
      <c r="K579" t="s">
        <v>8678</v>
      </c>
      <c r="L579" t="s">
        <v>7365</v>
      </c>
      <c r="M579" t="s">
        <v>8679</v>
      </c>
    </row>
    <row r="581" spans="1:13">
      <c r="A581" t="s">
        <v>8680</v>
      </c>
      <c r="B581" t="s">
        <v>8681</v>
      </c>
      <c r="C581" t="s">
        <v>7239</v>
      </c>
      <c r="D581" t="s">
        <v>8682</v>
      </c>
      <c r="E581" t="s">
        <v>7713</v>
      </c>
      <c r="F581" t="s">
        <v>7379</v>
      </c>
      <c r="G581" t="s">
        <v>7732</v>
      </c>
      <c r="H581" t="s">
        <v>8683</v>
      </c>
      <c r="I581" t="s">
        <v>7715</v>
      </c>
      <c r="J581" t="s">
        <v>7716</v>
      </c>
      <c r="K581" t="s">
        <v>7717</v>
      </c>
      <c r="L581" t="s">
        <v>7353</v>
      </c>
      <c r="M581" t="s">
        <v>8684</v>
      </c>
    </row>
    <row r="583" spans="1:13">
      <c r="A583" t="s">
        <v>8685</v>
      </c>
      <c r="B583" t="s">
        <v>7697</v>
      </c>
      <c r="C583" t="s">
        <v>7698</v>
      </c>
      <c r="D583" t="s">
        <v>7651</v>
      </c>
      <c r="E583" t="s">
        <v>8686</v>
      </c>
      <c r="F583" t="s">
        <v>7700</v>
      </c>
      <c r="G583" t="s">
        <v>7230</v>
      </c>
      <c r="H583" t="s">
        <v>8687</v>
      </c>
      <c r="I583" t="s">
        <v>8688</v>
      </c>
      <c r="J583" t="s">
        <v>7703</v>
      </c>
      <c r="K583" t="s">
        <v>7340</v>
      </c>
      <c r="L583" t="s">
        <v>7704</v>
      </c>
      <c r="M583" t="s">
        <v>8689</v>
      </c>
    </row>
    <row r="585" spans="1:13">
      <c r="A585" t="s">
        <v>8690</v>
      </c>
      <c r="B585" t="s">
        <v>7728</v>
      </c>
      <c r="C585" t="s">
        <v>7239</v>
      </c>
      <c r="D585" t="s">
        <v>7285</v>
      </c>
      <c r="E585" t="s">
        <v>7730</v>
      </c>
      <c r="F585" t="s">
        <v>7731</v>
      </c>
      <c r="G585" t="s">
        <v>7732</v>
      </c>
      <c r="H585" t="s">
        <v>8691</v>
      </c>
      <c r="I585" t="s">
        <v>7715</v>
      </c>
      <c r="J585" t="s">
        <v>7734</v>
      </c>
      <c r="K585" t="s">
        <v>7717</v>
      </c>
      <c r="L585" t="s">
        <v>7579</v>
      </c>
      <c r="M585" t="s">
        <v>8692</v>
      </c>
    </row>
    <row r="587" spans="1:13">
      <c r="A587" t="s">
        <v>8693</v>
      </c>
      <c r="B587" t="s">
        <v>7435</v>
      </c>
      <c r="C587" t="s">
        <v>7239</v>
      </c>
      <c r="D587" t="s">
        <v>8694</v>
      </c>
      <c r="E587" t="s">
        <v>7730</v>
      </c>
      <c r="F587" t="s">
        <v>7731</v>
      </c>
      <c r="G587" t="s">
        <v>7732</v>
      </c>
      <c r="H587" t="s">
        <v>8695</v>
      </c>
      <c r="I587" t="s">
        <v>7715</v>
      </c>
      <c r="J587" t="s">
        <v>7734</v>
      </c>
      <c r="K587" t="s">
        <v>7717</v>
      </c>
      <c r="L587" t="s">
        <v>7579</v>
      </c>
      <c r="M587" t="s">
        <v>8696</v>
      </c>
    </row>
    <row r="589" spans="1:13">
      <c r="A589" t="s">
        <v>8697</v>
      </c>
      <c r="B589" t="s">
        <v>7697</v>
      </c>
      <c r="C589" t="s">
        <v>7345</v>
      </c>
      <c r="D589" t="s">
        <v>7651</v>
      </c>
      <c r="E589" t="s">
        <v>8698</v>
      </c>
      <c r="F589" t="s">
        <v>7700</v>
      </c>
      <c r="G589" t="s">
        <v>7230</v>
      </c>
      <c r="H589" t="s">
        <v>8699</v>
      </c>
      <c r="I589" t="s">
        <v>8700</v>
      </c>
      <c r="J589" t="s">
        <v>7703</v>
      </c>
      <c r="K589" t="s">
        <v>7340</v>
      </c>
      <c r="L589" t="s">
        <v>7704</v>
      </c>
      <c r="M589" t="s">
        <v>8701</v>
      </c>
    </row>
    <row r="591" spans="1:13">
      <c r="A591" t="s">
        <v>8702</v>
      </c>
      <c r="B591" t="s">
        <v>8703</v>
      </c>
      <c r="C591" t="s">
        <v>7239</v>
      </c>
      <c r="D591" t="s">
        <v>8704</v>
      </c>
      <c r="E591" t="s">
        <v>8705</v>
      </c>
      <c r="F591" t="s">
        <v>7336</v>
      </c>
      <c r="G591" t="s">
        <v>8706</v>
      </c>
      <c r="H591" t="s">
        <v>8707</v>
      </c>
      <c r="I591" t="s">
        <v>8708</v>
      </c>
      <c r="J591" t="s">
        <v>8709</v>
      </c>
      <c r="K591" t="s">
        <v>8710</v>
      </c>
      <c r="L591" t="s">
        <v>7353</v>
      </c>
      <c r="M591" t="s">
        <v>8711</v>
      </c>
    </row>
    <row r="593" spans="1:13">
      <c r="A593" t="s">
        <v>8712</v>
      </c>
      <c r="B593" t="s">
        <v>8713</v>
      </c>
      <c r="C593" t="s">
        <v>7239</v>
      </c>
      <c r="D593" t="s">
        <v>8714</v>
      </c>
      <c r="E593" t="s">
        <v>8705</v>
      </c>
      <c r="F593" t="s">
        <v>7336</v>
      </c>
      <c r="G593" t="s">
        <v>8706</v>
      </c>
      <c r="H593" t="s">
        <v>8715</v>
      </c>
      <c r="I593" t="s">
        <v>8708</v>
      </c>
      <c r="J593" t="s">
        <v>8251</v>
      </c>
      <c r="K593" t="s">
        <v>8716</v>
      </c>
      <c r="L593" t="s">
        <v>7416</v>
      </c>
      <c r="M593" t="s">
        <v>8717</v>
      </c>
    </row>
    <row r="595" spans="1:13">
      <c r="A595" t="s">
        <v>8718</v>
      </c>
      <c r="B595" t="s">
        <v>8719</v>
      </c>
      <c r="C595" t="s">
        <v>7239</v>
      </c>
      <c r="D595" t="s">
        <v>8720</v>
      </c>
      <c r="E595" t="s">
        <v>8705</v>
      </c>
      <c r="F595" t="s">
        <v>7336</v>
      </c>
      <c r="G595" t="s">
        <v>8706</v>
      </c>
      <c r="H595" t="s">
        <v>8721</v>
      </c>
      <c r="I595" t="s">
        <v>8708</v>
      </c>
      <c r="J595" t="s">
        <v>8722</v>
      </c>
      <c r="K595" t="s">
        <v>8723</v>
      </c>
      <c r="L595" t="s">
        <v>7341</v>
      </c>
      <c r="M595" t="s">
        <v>8724</v>
      </c>
    </row>
    <row r="597" spans="1:13">
      <c r="A597" t="s">
        <v>8725</v>
      </c>
      <c r="B597" t="s">
        <v>8183</v>
      </c>
      <c r="C597" t="s">
        <v>7239</v>
      </c>
      <c r="D597" t="s">
        <v>8726</v>
      </c>
      <c r="E597" t="s">
        <v>8705</v>
      </c>
      <c r="F597" t="s">
        <v>7336</v>
      </c>
      <c r="G597" t="s">
        <v>8706</v>
      </c>
      <c r="H597" t="s">
        <v>8727</v>
      </c>
      <c r="I597" t="s">
        <v>8708</v>
      </c>
      <c r="J597" t="s">
        <v>7414</v>
      </c>
      <c r="K597" t="s">
        <v>7415</v>
      </c>
      <c r="L597" t="s">
        <v>7416</v>
      </c>
      <c r="M597" t="s">
        <v>8728</v>
      </c>
    </row>
    <row r="599" spans="1:13">
      <c r="A599" t="s">
        <v>8729</v>
      </c>
      <c r="B599" t="s">
        <v>8730</v>
      </c>
      <c r="C599" t="s">
        <v>7239</v>
      </c>
      <c r="D599" t="s">
        <v>8184</v>
      </c>
      <c r="E599" t="s">
        <v>8705</v>
      </c>
      <c r="F599" t="s">
        <v>7336</v>
      </c>
      <c r="G599" t="s">
        <v>8706</v>
      </c>
      <c r="H599" t="s">
        <v>8731</v>
      </c>
      <c r="I599" t="s">
        <v>8708</v>
      </c>
      <c r="J599" t="s">
        <v>8251</v>
      </c>
      <c r="K599" t="s">
        <v>8716</v>
      </c>
      <c r="L599" t="s">
        <v>7416</v>
      </c>
      <c r="M599" t="s">
        <v>8732</v>
      </c>
    </row>
    <row r="601" spans="1:13">
      <c r="A601" t="s">
        <v>8733</v>
      </c>
      <c r="B601" t="s">
        <v>8681</v>
      </c>
      <c r="C601" t="s">
        <v>7239</v>
      </c>
      <c r="D601" t="s">
        <v>8734</v>
      </c>
      <c r="E601" t="s">
        <v>8705</v>
      </c>
      <c r="F601" t="s">
        <v>7336</v>
      </c>
      <c r="G601" t="s">
        <v>8706</v>
      </c>
      <c r="H601" t="s">
        <v>8735</v>
      </c>
      <c r="I601" t="s">
        <v>8708</v>
      </c>
      <c r="J601" t="s">
        <v>8251</v>
      </c>
      <c r="K601" t="s">
        <v>8716</v>
      </c>
      <c r="L601" t="s">
        <v>7416</v>
      </c>
      <c r="M601" t="s">
        <v>8736</v>
      </c>
    </row>
    <row r="603" spans="1:13">
      <c r="A603" t="s">
        <v>8737</v>
      </c>
      <c r="B603" t="s">
        <v>8423</v>
      </c>
      <c r="C603" t="s">
        <v>7239</v>
      </c>
      <c r="D603" t="s">
        <v>7587</v>
      </c>
      <c r="E603" t="s">
        <v>8738</v>
      </c>
      <c r="F603" t="s">
        <v>7589</v>
      </c>
      <c r="G603" t="s">
        <v>7288</v>
      </c>
      <c r="H603" t="s">
        <v>8739</v>
      </c>
      <c r="I603" t="s">
        <v>7290</v>
      </c>
      <c r="J603" t="s">
        <v>8740</v>
      </c>
      <c r="K603" t="s">
        <v>8741</v>
      </c>
      <c r="L603" t="s">
        <v>8742</v>
      </c>
      <c r="M603" t="s">
        <v>8743</v>
      </c>
    </row>
    <row r="605" spans="1:13">
      <c r="A605" t="s">
        <v>8744</v>
      </c>
      <c r="B605" t="s">
        <v>8423</v>
      </c>
      <c r="C605" t="s">
        <v>7239</v>
      </c>
      <c r="D605" t="s">
        <v>7587</v>
      </c>
      <c r="E605" t="s">
        <v>8738</v>
      </c>
      <c r="F605" t="s">
        <v>7589</v>
      </c>
      <c r="G605" t="s">
        <v>7288</v>
      </c>
      <c r="H605" t="s">
        <v>8745</v>
      </c>
      <c r="I605" t="s">
        <v>7290</v>
      </c>
      <c r="J605" t="s">
        <v>8740</v>
      </c>
      <c r="K605" t="s">
        <v>8741</v>
      </c>
      <c r="L605" t="s">
        <v>8742</v>
      </c>
      <c r="M605" t="s">
        <v>8746</v>
      </c>
    </row>
    <row r="607" spans="1:13">
      <c r="A607" t="s">
        <v>8747</v>
      </c>
      <c r="B607" t="s">
        <v>8423</v>
      </c>
      <c r="C607" t="s">
        <v>7239</v>
      </c>
      <c r="D607" t="s">
        <v>7587</v>
      </c>
      <c r="E607" t="s">
        <v>8748</v>
      </c>
      <c r="F607" t="s">
        <v>7401</v>
      </c>
      <c r="G607" t="s">
        <v>7230</v>
      </c>
      <c r="H607" t="s">
        <v>8749</v>
      </c>
      <c r="I607" t="s">
        <v>8618</v>
      </c>
      <c r="J607" t="s">
        <v>8740</v>
      </c>
      <c r="K607" t="s">
        <v>8741</v>
      </c>
      <c r="L607" t="s">
        <v>8742</v>
      </c>
      <c r="M607" t="s">
        <v>8750</v>
      </c>
    </row>
    <row r="609" spans="1:13">
      <c r="A609" t="s">
        <v>8751</v>
      </c>
      <c r="B609" t="s">
        <v>8423</v>
      </c>
      <c r="C609" t="s">
        <v>7239</v>
      </c>
      <c r="D609" t="s">
        <v>7587</v>
      </c>
      <c r="E609" t="s">
        <v>8748</v>
      </c>
      <c r="F609" t="s">
        <v>7401</v>
      </c>
      <c r="G609" t="s">
        <v>7230</v>
      </c>
      <c r="H609" t="s">
        <v>8752</v>
      </c>
      <c r="I609" t="s">
        <v>8618</v>
      </c>
      <c r="J609" t="s">
        <v>8740</v>
      </c>
      <c r="K609" t="s">
        <v>8741</v>
      </c>
      <c r="L609" t="s">
        <v>8742</v>
      </c>
      <c r="M609" t="s">
        <v>8753</v>
      </c>
    </row>
    <row r="611" spans="1:13">
      <c r="A611" t="s">
        <v>8754</v>
      </c>
      <c r="B611" t="s">
        <v>8423</v>
      </c>
      <c r="C611" t="s">
        <v>7239</v>
      </c>
      <c r="D611" t="s">
        <v>7587</v>
      </c>
      <c r="E611" t="s">
        <v>8748</v>
      </c>
      <c r="F611" t="s">
        <v>7401</v>
      </c>
      <c r="G611" t="s">
        <v>7230</v>
      </c>
      <c r="H611" t="s">
        <v>8755</v>
      </c>
      <c r="I611" t="s">
        <v>8618</v>
      </c>
      <c r="J611" t="s">
        <v>8740</v>
      </c>
      <c r="K611" t="s">
        <v>8741</v>
      </c>
      <c r="L611" t="s">
        <v>8742</v>
      </c>
      <c r="M611" t="s">
        <v>8756</v>
      </c>
    </row>
    <row r="613" spans="1:13">
      <c r="A613" t="s">
        <v>8757</v>
      </c>
      <c r="B613" t="s">
        <v>8423</v>
      </c>
      <c r="C613" t="s">
        <v>7239</v>
      </c>
      <c r="D613" t="s">
        <v>7587</v>
      </c>
      <c r="E613" t="s">
        <v>8748</v>
      </c>
      <c r="F613" t="s">
        <v>7401</v>
      </c>
      <c r="G613" t="s">
        <v>7230</v>
      </c>
      <c r="H613" t="s">
        <v>8758</v>
      </c>
      <c r="I613" t="s">
        <v>8618</v>
      </c>
      <c r="J613" t="s">
        <v>8740</v>
      </c>
      <c r="K613" t="s">
        <v>8741</v>
      </c>
      <c r="L613" t="s">
        <v>8742</v>
      </c>
      <c r="M613" t="s">
        <v>8759</v>
      </c>
    </row>
    <row r="615" spans="1:13">
      <c r="A615" t="s">
        <v>8760</v>
      </c>
      <c r="B615" t="s">
        <v>8423</v>
      </c>
      <c r="C615" t="s">
        <v>7239</v>
      </c>
      <c r="D615" t="s">
        <v>7587</v>
      </c>
      <c r="E615" t="s">
        <v>8748</v>
      </c>
      <c r="F615" t="s">
        <v>7401</v>
      </c>
      <c r="G615" t="s">
        <v>7230</v>
      </c>
      <c r="H615" t="s">
        <v>8761</v>
      </c>
      <c r="I615" t="s">
        <v>8618</v>
      </c>
      <c r="J615" t="s">
        <v>8740</v>
      </c>
      <c r="K615" t="s">
        <v>8741</v>
      </c>
      <c r="L615" t="s">
        <v>8742</v>
      </c>
      <c r="M615" t="s">
        <v>8762</v>
      </c>
    </row>
    <row r="617" spans="1:13">
      <c r="A617" t="s">
        <v>8763</v>
      </c>
      <c r="B617" t="s">
        <v>8423</v>
      </c>
      <c r="C617" t="s">
        <v>7239</v>
      </c>
      <c r="D617" t="s">
        <v>7587</v>
      </c>
      <c r="E617" t="s">
        <v>8748</v>
      </c>
      <c r="F617" t="s">
        <v>7401</v>
      </c>
      <c r="G617" t="s">
        <v>7230</v>
      </c>
      <c r="H617" t="s">
        <v>8764</v>
      </c>
      <c r="I617" t="s">
        <v>8618</v>
      </c>
      <c r="J617" t="s">
        <v>8740</v>
      </c>
      <c r="K617" t="s">
        <v>8741</v>
      </c>
      <c r="L617" t="s">
        <v>8742</v>
      </c>
      <c r="M617" t="s">
        <v>8765</v>
      </c>
    </row>
    <row r="619" spans="1:13">
      <c r="A619" t="s">
        <v>8766</v>
      </c>
      <c r="B619" t="s">
        <v>8423</v>
      </c>
      <c r="C619" t="s">
        <v>7239</v>
      </c>
      <c r="D619" t="s">
        <v>7587</v>
      </c>
      <c r="E619" t="s">
        <v>8748</v>
      </c>
      <c r="F619" t="s">
        <v>7401</v>
      </c>
      <c r="G619" t="s">
        <v>7230</v>
      </c>
      <c r="H619" t="s">
        <v>8767</v>
      </c>
      <c r="I619" t="s">
        <v>8618</v>
      </c>
      <c r="J619" t="s">
        <v>8740</v>
      </c>
      <c r="K619" t="s">
        <v>8741</v>
      </c>
      <c r="L619" t="s">
        <v>8742</v>
      </c>
      <c r="M619" t="s">
        <v>8768</v>
      </c>
    </row>
    <row r="621" spans="1:13">
      <c r="A621" t="s">
        <v>8769</v>
      </c>
      <c r="B621" t="s">
        <v>8423</v>
      </c>
      <c r="C621" t="s">
        <v>7239</v>
      </c>
      <c r="D621" t="s">
        <v>7587</v>
      </c>
      <c r="E621" t="s">
        <v>8748</v>
      </c>
      <c r="F621" t="s">
        <v>7401</v>
      </c>
      <c r="G621" t="s">
        <v>7230</v>
      </c>
      <c r="H621" t="s">
        <v>8770</v>
      </c>
      <c r="I621" t="s">
        <v>8618</v>
      </c>
      <c r="J621" t="s">
        <v>8740</v>
      </c>
      <c r="K621" t="s">
        <v>8741</v>
      </c>
      <c r="L621" t="s">
        <v>8742</v>
      </c>
      <c r="M621" t="s">
        <v>8771</v>
      </c>
    </row>
    <row r="623" spans="1:13">
      <c r="A623" t="s">
        <v>8772</v>
      </c>
      <c r="B623" t="s">
        <v>8773</v>
      </c>
      <c r="C623" t="s">
        <v>7239</v>
      </c>
      <c r="D623" t="s">
        <v>7478</v>
      </c>
      <c r="E623" t="s">
        <v>7576</v>
      </c>
      <c r="F623" t="s">
        <v>8774</v>
      </c>
      <c r="G623" t="s">
        <v>7380</v>
      </c>
      <c r="H623" t="s">
        <v>8775</v>
      </c>
      <c r="I623" t="s">
        <v>7382</v>
      </c>
      <c r="J623" t="s">
        <v>7578</v>
      </c>
      <c r="K623" t="s">
        <v>7384</v>
      </c>
      <c r="L623" t="s">
        <v>7579</v>
      </c>
      <c r="M623" t="s">
        <v>8776</v>
      </c>
    </row>
    <row r="625" spans="1:13">
      <c r="A625" t="s">
        <v>8777</v>
      </c>
      <c r="B625" t="s">
        <v>7225</v>
      </c>
      <c r="C625" t="s">
        <v>8778</v>
      </c>
      <c r="D625" t="s">
        <v>7515</v>
      </c>
      <c r="E625" t="s">
        <v>7516</v>
      </c>
      <c r="F625" t="s">
        <v>7517</v>
      </c>
      <c r="G625" t="s">
        <v>7230</v>
      </c>
      <c r="H625" t="s">
        <v>8779</v>
      </c>
      <c r="I625" t="s">
        <v>7519</v>
      </c>
      <c r="J625" t="s">
        <v>7520</v>
      </c>
      <c r="K625" t="s">
        <v>7521</v>
      </c>
      <c r="L625" t="s">
        <v>7522</v>
      </c>
      <c r="M625" t="s">
        <v>8780</v>
      </c>
    </row>
    <row r="627" spans="1:13">
      <c r="A627" t="s">
        <v>8781</v>
      </c>
      <c r="B627" t="s">
        <v>7225</v>
      </c>
      <c r="C627" t="s">
        <v>8782</v>
      </c>
      <c r="D627" t="s">
        <v>7515</v>
      </c>
      <c r="E627" t="s">
        <v>7516</v>
      </c>
      <c r="F627" t="s">
        <v>7517</v>
      </c>
      <c r="G627" t="s">
        <v>7230</v>
      </c>
      <c r="H627" t="s">
        <v>8783</v>
      </c>
      <c r="I627" t="s">
        <v>7519</v>
      </c>
      <c r="J627" t="s">
        <v>7520</v>
      </c>
      <c r="K627" t="s">
        <v>7521</v>
      </c>
      <c r="L627" t="s">
        <v>7522</v>
      </c>
      <c r="M627" t="s">
        <v>8784</v>
      </c>
    </row>
    <row r="629" spans="1:13">
      <c r="A629" t="s">
        <v>8785</v>
      </c>
      <c r="B629" t="s">
        <v>8423</v>
      </c>
      <c r="C629" t="s">
        <v>7239</v>
      </c>
      <c r="D629" t="s">
        <v>7587</v>
      </c>
      <c r="E629" t="s">
        <v>8738</v>
      </c>
      <c r="F629" t="s">
        <v>7589</v>
      </c>
      <c r="G629" t="s">
        <v>7288</v>
      </c>
      <c r="H629" t="s">
        <v>8786</v>
      </c>
      <c r="I629" t="s">
        <v>7290</v>
      </c>
      <c r="J629" t="s">
        <v>8740</v>
      </c>
      <c r="K629" t="s">
        <v>8741</v>
      </c>
      <c r="L629" t="s">
        <v>8742</v>
      </c>
      <c r="M629" t="s">
        <v>8787</v>
      </c>
    </row>
    <row r="631" spans="1:13">
      <c r="A631" t="s">
        <v>8788</v>
      </c>
      <c r="B631" t="s">
        <v>7225</v>
      </c>
      <c r="C631" t="s">
        <v>8789</v>
      </c>
      <c r="D631" t="s">
        <v>8790</v>
      </c>
      <c r="E631" t="s">
        <v>8791</v>
      </c>
      <c r="F631" t="s">
        <v>7657</v>
      </c>
      <c r="G631" t="s">
        <v>7230</v>
      </c>
      <c r="H631" t="s">
        <v>8792</v>
      </c>
      <c r="I631" t="s">
        <v>8793</v>
      </c>
      <c r="J631" t="s">
        <v>8794</v>
      </c>
      <c r="K631" t="s">
        <v>8795</v>
      </c>
      <c r="L631" t="s">
        <v>7270</v>
      </c>
      <c r="M631" t="s">
        <v>8796</v>
      </c>
    </row>
    <row r="633" spans="1:13">
      <c r="A633" t="s">
        <v>8797</v>
      </c>
      <c r="B633" t="s">
        <v>8423</v>
      </c>
      <c r="C633" t="s">
        <v>7239</v>
      </c>
      <c r="D633" t="s">
        <v>7465</v>
      </c>
      <c r="E633" t="s">
        <v>8798</v>
      </c>
      <c r="F633" t="s">
        <v>7287</v>
      </c>
      <c r="G633" t="s">
        <v>8799</v>
      </c>
      <c r="H633" t="s">
        <v>8800</v>
      </c>
      <c r="I633" t="s">
        <v>8801</v>
      </c>
      <c r="J633" t="s">
        <v>8802</v>
      </c>
      <c r="K633" t="s">
        <v>8803</v>
      </c>
      <c r="L633" t="s">
        <v>8336</v>
      </c>
      <c r="M633" t="s">
        <v>8804</v>
      </c>
    </row>
    <row r="635" spans="1:13">
      <c r="A635" t="s">
        <v>8805</v>
      </c>
      <c r="B635" t="s">
        <v>7697</v>
      </c>
      <c r="C635" t="s">
        <v>7477</v>
      </c>
      <c r="D635" t="s">
        <v>7651</v>
      </c>
      <c r="E635" t="s">
        <v>8806</v>
      </c>
      <c r="F635" t="s">
        <v>7700</v>
      </c>
      <c r="G635" t="s">
        <v>7230</v>
      </c>
      <c r="H635" t="s">
        <v>8807</v>
      </c>
      <c r="I635" t="s">
        <v>8666</v>
      </c>
      <c r="J635" t="s">
        <v>7703</v>
      </c>
      <c r="K635" t="s">
        <v>7340</v>
      </c>
      <c r="L635" t="s">
        <v>7704</v>
      </c>
      <c r="M635" t="s">
        <v>8808</v>
      </c>
    </row>
    <row r="637" spans="1:13">
      <c r="A637" t="s">
        <v>8809</v>
      </c>
      <c r="B637" t="s">
        <v>7981</v>
      </c>
      <c r="C637" t="s">
        <v>7239</v>
      </c>
      <c r="D637" t="s">
        <v>8810</v>
      </c>
      <c r="E637" t="s">
        <v>8811</v>
      </c>
      <c r="F637" t="s">
        <v>8812</v>
      </c>
      <c r="G637" t="s">
        <v>8813</v>
      </c>
      <c r="H637" t="s">
        <v>8814</v>
      </c>
      <c r="I637" t="s">
        <v>8815</v>
      </c>
      <c r="J637" t="s">
        <v>8816</v>
      </c>
      <c r="K637" t="s">
        <v>8817</v>
      </c>
      <c r="L637" t="s">
        <v>7365</v>
      </c>
      <c r="M637" t="s">
        <v>8818</v>
      </c>
    </row>
    <row r="639" spans="1:13">
      <c r="A639" t="s">
        <v>8819</v>
      </c>
      <c r="B639" t="s">
        <v>8820</v>
      </c>
      <c r="C639" t="s">
        <v>7239</v>
      </c>
      <c r="D639" t="s">
        <v>8506</v>
      </c>
      <c r="E639" t="s">
        <v>7588</v>
      </c>
      <c r="F639" t="s">
        <v>8424</v>
      </c>
      <c r="G639" t="s">
        <v>7230</v>
      </c>
      <c r="H639" t="s">
        <v>8821</v>
      </c>
      <c r="I639" t="s">
        <v>7591</v>
      </c>
      <c r="J639" t="s">
        <v>8426</v>
      </c>
      <c r="K639" t="s">
        <v>8427</v>
      </c>
      <c r="L639" t="s">
        <v>8822</v>
      </c>
      <c r="M639" t="s">
        <v>8823</v>
      </c>
    </row>
    <row r="641" spans="1:13">
      <c r="A641" t="s">
        <v>8824</v>
      </c>
      <c r="B641" t="s">
        <v>8820</v>
      </c>
      <c r="C641" t="s">
        <v>7239</v>
      </c>
      <c r="D641" t="s">
        <v>8506</v>
      </c>
      <c r="E641" t="s">
        <v>7588</v>
      </c>
      <c r="F641" t="s">
        <v>8424</v>
      </c>
      <c r="G641" t="s">
        <v>7230</v>
      </c>
      <c r="H641" t="s">
        <v>8825</v>
      </c>
      <c r="I641" t="s">
        <v>7591</v>
      </c>
      <c r="J641" t="s">
        <v>8426</v>
      </c>
      <c r="K641" t="s">
        <v>8427</v>
      </c>
      <c r="L641" t="s">
        <v>8822</v>
      </c>
      <c r="M641" t="s">
        <v>8826</v>
      </c>
    </row>
    <row r="643" spans="1:13">
      <c r="A643" t="s">
        <v>8827</v>
      </c>
      <c r="B643" t="s">
        <v>8820</v>
      </c>
      <c r="C643" t="s">
        <v>7239</v>
      </c>
      <c r="D643" t="s">
        <v>8506</v>
      </c>
      <c r="E643" t="s">
        <v>7588</v>
      </c>
      <c r="F643" t="s">
        <v>8424</v>
      </c>
      <c r="G643" t="s">
        <v>7230</v>
      </c>
      <c r="H643" t="s">
        <v>8828</v>
      </c>
      <c r="I643" t="s">
        <v>7591</v>
      </c>
      <c r="J643" t="s">
        <v>8426</v>
      </c>
      <c r="K643" t="s">
        <v>8427</v>
      </c>
      <c r="L643" t="s">
        <v>8822</v>
      </c>
      <c r="M643" t="s">
        <v>8829</v>
      </c>
    </row>
    <row r="645" spans="1:13">
      <c r="A645" t="s">
        <v>8830</v>
      </c>
      <c r="B645" t="s">
        <v>8820</v>
      </c>
      <c r="C645" t="s">
        <v>7239</v>
      </c>
      <c r="D645" t="s">
        <v>8506</v>
      </c>
      <c r="E645" t="s">
        <v>7588</v>
      </c>
      <c r="F645" t="s">
        <v>8424</v>
      </c>
      <c r="G645" t="s">
        <v>7230</v>
      </c>
      <c r="H645" t="s">
        <v>8831</v>
      </c>
      <c r="I645" t="s">
        <v>7591</v>
      </c>
      <c r="J645" t="s">
        <v>8426</v>
      </c>
      <c r="K645" t="s">
        <v>8427</v>
      </c>
      <c r="L645" t="s">
        <v>8822</v>
      </c>
      <c r="M645" t="s">
        <v>8832</v>
      </c>
    </row>
    <row r="647" spans="1:13">
      <c r="A647" t="s">
        <v>8833</v>
      </c>
      <c r="B647" t="s">
        <v>8820</v>
      </c>
      <c r="C647" t="s">
        <v>7239</v>
      </c>
      <c r="D647" t="s">
        <v>8506</v>
      </c>
      <c r="E647" t="s">
        <v>7588</v>
      </c>
      <c r="F647" t="s">
        <v>8424</v>
      </c>
      <c r="G647" t="s">
        <v>7230</v>
      </c>
      <c r="H647" t="s">
        <v>8834</v>
      </c>
      <c r="I647" t="s">
        <v>7591</v>
      </c>
      <c r="J647" t="s">
        <v>8426</v>
      </c>
      <c r="K647" t="s">
        <v>8427</v>
      </c>
      <c r="L647" t="s">
        <v>8822</v>
      </c>
      <c r="M647" t="s">
        <v>8835</v>
      </c>
    </row>
    <row r="649" spans="1:13">
      <c r="A649" t="s">
        <v>8836</v>
      </c>
      <c r="B649" t="s">
        <v>8820</v>
      </c>
      <c r="C649" t="s">
        <v>7239</v>
      </c>
      <c r="D649" t="s">
        <v>8506</v>
      </c>
      <c r="E649" t="s">
        <v>7588</v>
      </c>
      <c r="F649" t="s">
        <v>8424</v>
      </c>
      <c r="G649" t="s">
        <v>7230</v>
      </c>
      <c r="H649" t="s">
        <v>8837</v>
      </c>
      <c r="I649" t="s">
        <v>7591</v>
      </c>
      <c r="J649" t="s">
        <v>8426</v>
      </c>
      <c r="K649" t="s">
        <v>8427</v>
      </c>
      <c r="L649" t="s">
        <v>8822</v>
      </c>
      <c r="M649" t="s">
        <v>8838</v>
      </c>
    </row>
    <row r="651" spans="1:13">
      <c r="A651" t="s">
        <v>8839</v>
      </c>
      <c r="B651" t="s">
        <v>8820</v>
      </c>
      <c r="C651" t="s">
        <v>7239</v>
      </c>
      <c r="D651" t="s">
        <v>8506</v>
      </c>
      <c r="E651" t="s">
        <v>7588</v>
      </c>
      <c r="F651" t="s">
        <v>8424</v>
      </c>
      <c r="G651" t="s">
        <v>7230</v>
      </c>
      <c r="H651" t="s">
        <v>8840</v>
      </c>
      <c r="I651" t="s">
        <v>7591</v>
      </c>
      <c r="J651" t="s">
        <v>8426</v>
      </c>
      <c r="K651" t="s">
        <v>8427</v>
      </c>
      <c r="L651" t="s">
        <v>8822</v>
      </c>
      <c r="M651" t="s">
        <v>8841</v>
      </c>
    </row>
    <row r="653" spans="1:13">
      <c r="A653" t="s">
        <v>8842</v>
      </c>
      <c r="B653" t="s">
        <v>8820</v>
      </c>
      <c r="C653" t="s">
        <v>7239</v>
      </c>
      <c r="D653" t="s">
        <v>8506</v>
      </c>
      <c r="E653" t="s">
        <v>7588</v>
      </c>
      <c r="F653" t="s">
        <v>8424</v>
      </c>
      <c r="G653" t="s">
        <v>7230</v>
      </c>
      <c r="H653" t="s">
        <v>8843</v>
      </c>
      <c r="I653" t="s">
        <v>7591</v>
      </c>
      <c r="J653" t="s">
        <v>8426</v>
      </c>
      <c r="K653" t="s">
        <v>8427</v>
      </c>
      <c r="L653" t="s">
        <v>8822</v>
      </c>
      <c r="M653" t="s">
        <v>8844</v>
      </c>
    </row>
    <row r="655" spans="1:13">
      <c r="A655" t="s">
        <v>8845</v>
      </c>
      <c r="B655" t="s">
        <v>8820</v>
      </c>
      <c r="C655" t="s">
        <v>7239</v>
      </c>
      <c r="D655" t="s">
        <v>8506</v>
      </c>
      <c r="E655" t="s">
        <v>7588</v>
      </c>
      <c r="F655" t="s">
        <v>8424</v>
      </c>
      <c r="G655" t="s">
        <v>7230</v>
      </c>
      <c r="H655" t="s">
        <v>8846</v>
      </c>
      <c r="I655" t="s">
        <v>7591</v>
      </c>
      <c r="J655" t="s">
        <v>8426</v>
      </c>
      <c r="K655" t="s">
        <v>8427</v>
      </c>
      <c r="L655" t="s">
        <v>8822</v>
      </c>
      <c r="M655" t="s">
        <v>8847</v>
      </c>
    </row>
    <row r="657" spans="1:13">
      <c r="A657" t="s">
        <v>8848</v>
      </c>
      <c r="B657" t="s">
        <v>8820</v>
      </c>
      <c r="C657" t="s">
        <v>7239</v>
      </c>
      <c r="D657" t="s">
        <v>8506</v>
      </c>
      <c r="E657" t="s">
        <v>7588</v>
      </c>
      <c r="F657" t="s">
        <v>8424</v>
      </c>
      <c r="G657" t="s">
        <v>7230</v>
      </c>
      <c r="H657" t="s">
        <v>8849</v>
      </c>
      <c r="I657" t="s">
        <v>7591</v>
      </c>
      <c r="J657" t="s">
        <v>8426</v>
      </c>
      <c r="K657" t="s">
        <v>8427</v>
      </c>
      <c r="L657" t="s">
        <v>8822</v>
      </c>
      <c r="M657" t="s">
        <v>8850</v>
      </c>
    </row>
    <row r="659" spans="1:13">
      <c r="A659" t="s">
        <v>8851</v>
      </c>
      <c r="B659" t="s">
        <v>8820</v>
      </c>
      <c r="C659" t="s">
        <v>7239</v>
      </c>
      <c r="D659" t="s">
        <v>8506</v>
      </c>
      <c r="E659" t="s">
        <v>7588</v>
      </c>
      <c r="F659" t="s">
        <v>8424</v>
      </c>
      <c r="G659" t="s">
        <v>7230</v>
      </c>
      <c r="H659" t="s">
        <v>8852</v>
      </c>
      <c r="I659" t="s">
        <v>7591</v>
      </c>
      <c r="J659" t="s">
        <v>8426</v>
      </c>
      <c r="K659" t="s">
        <v>8427</v>
      </c>
      <c r="L659" t="s">
        <v>8822</v>
      </c>
      <c r="M659" t="s">
        <v>8853</v>
      </c>
    </row>
    <row r="661" spans="1:13">
      <c r="A661" t="s">
        <v>8854</v>
      </c>
      <c r="B661" t="s">
        <v>8820</v>
      </c>
      <c r="C661" t="s">
        <v>7239</v>
      </c>
      <c r="D661" t="s">
        <v>8506</v>
      </c>
      <c r="E661" t="s">
        <v>7588</v>
      </c>
      <c r="F661" t="s">
        <v>8424</v>
      </c>
      <c r="G661" t="s">
        <v>7230</v>
      </c>
      <c r="H661" t="s">
        <v>8855</v>
      </c>
      <c r="I661" t="s">
        <v>7591</v>
      </c>
      <c r="J661" t="s">
        <v>8426</v>
      </c>
      <c r="K661" t="s">
        <v>8427</v>
      </c>
      <c r="L661" t="s">
        <v>8822</v>
      </c>
      <c r="M661" t="s">
        <v>8856</v>
      </c>
    </row>
    <row r="663" spans="1:13">
      <c r="A663" t="s">
        <v>8857</v>
      </c>
      <c r="B663" t="s">
        <v>8820</v>
      </c>
      <c r="C663" t="s">
        <v>7239</v>
      </c>
      <c r="D663" t="s">
        <v>8506</v>
      </c>
      <c r="E663" t="s">
        <v>7588</v>
      </c>
      <c r="F663" t="s">
        <v>8424</v>
      </c>
      <c r="G663" t="s">
        <v>7230</v>
      </c>
      <c r="H663" t="s">
        <v>8858</v>
      </c>
      <c r="I663" t="s">
        <v>7591</v>
      </c>
      <c r="J663" t="s">
        <v>8426</v>
      </c>
      <c r="K663" t="s">
        <v>8427</v>
      </c>
      <c r="L663" t="s">
        <v>8822</v>
      </c>
      <c r="M663" t="s">
        <v>8859</v>
      </c>
    </row>
    <row r="665" spans="1:13">
      <c r="A665" t="s">
        <v>8860</v>
      </c>
      <c r="B665" t="s">
        <v>8820</v>
      </c>
      <c r="C665" t="s">
        <v>7239</v>
      </c>
      <c r="D665" t="s">
        <v>8506</v>
      </c>
      <c r="E665" t="s">
        <v>7588</v>
      </c>
      <c r="F665" t="s">
        <v>8424</v>
      </c>
      <c r="G665" t="s">
        <v>7230</v>
      </c>
      <c r="H665" t="s">
        <v>8861</v>
      </c>
      <c r="I665" t="s">
        <v>7591</v>
      </c>
      <c r="J665" t="s">
        <v>8426</v>
      </c>
      <c r="K665" t="s">
        <v>8427</v>
      </c>
      <c r="L665" t="s">
        <v>8822</v>
      </c>
      <c r="M665" t="s">
        <v>8862</v>
      </c>
    </row>
    <row r="667" spans="1:13">
      <c r="A667" t="s">
        <v>8863</v>
      </c>
      <c r="B667" t="s">
        <v>8820</v>
      </c>
      <c r="C667" t="s">
        <v>7239</v>
      </c>
      <c r="D667" t="s">
        <v>8506</v>
      </c>
      <c r="E667" t="s">
        <v>7588</v>
      </c>
      <c r="F667" t="s">
        <v>8424</v>
      </c>
      <c r="G667" t="s">
        <v>7230</v>
      </c>
      <c r="H667" t="s">
        <v>8864</v>
      </c>
      <c r="I667" t="s">
        <v>7591</v>
      </c>
      <c r="J667" t="s">
        <v>8426</v>
      </c>
      <c r="K667" t="s">
        <v>8427</v>
      </c>
      <c r="L667" t="s">
        <v>8822</v>
      </c>
      <c r="M667" t="s">
        <v>8865</v>
      </c>
    </row>
    <row r="669" spans="1:13">
      <c r="A669" t="s">
        <v>8866</v>
      </c>
      <c r="B669" t="s">
        <v>7697</v>
      </c>
      <c r="C669" t="s">
        <v>7698</v>
      </c>
      <c r="D669" t="s">
        <v>7651</v>
      </c>
      <c r="E669" t="s">
        <v>8867</v>
      </c>
      <c r="F669" t="s">
        <v>7700</v>
      </c>
      <c r="G669" t="s">
        <v>7230</v>
      </c>
      <c r="H669" t="s">
        <v>8868</v>
      </c>
      <c r="I669" t="s">
        <v>8869</v>
      </c>
      <c r="J669" t="s">
        <v>7703</v>
      </c>
      <c r="K669" t="s">
        <v>7340</v>
      </c>
      <c r="L669" t="s">
        <v>7704</v>
      </c>
      <c r="M669" t="s">
        <v>8870</v>
      </c>
    </row>
    <row r="671" spans="1:13">
      <c r="A671" t="s">
        <v>8871</v>
      </c>
      <c r="B671" t="s">
        <v>7697</v>
      </c>
      <c r="C671" t="s">
        <v>7698</v>
      </c>
      <c r="D671" t="s">
        <v>7651</v>
      </c>
      <c r="E671" t="s">
        <v>8872</v>
      </c>
      <c r="F671" t="s">
        <v>7700</v>
      </c>
      <c r="G671" t="s">
        <v>7230</v>
      </c>
      <c r="H671" t="s">
        <v>8873</v>
      </c>
      <c r="I671" t="s">
        <v>8874</v>
      </c>
      <c r="J671" t="s">
        <v>7703</v>
      </c>
      <c r="K671" t="s">
        <v>7340</v>
      </c>
      <c r="L671" t="s">
        <v>7704</v>
      </c>
      <c r="M671" t="s">
        <v>8875</v>
      </c>
    </row>
    <row r="673" spans="1:13">
      <c r="A673" t="s">
        <v>8876</v>
      </c>
      <c r="B673" t="s">
        <v>8877</v>
      </c>
      <c r="C673" t="s">
        <v>7239</v>
      </c>
      <c r="D673" t="s">
        <v>7448</v>
      </c>
      <c r="E673" t="s">
        <v>8878</v>
      </c>
      <c r="F673" t="s">
        <v>7731</v>
      </c>
      <c r="G673" t="s">
        <v>7230</v>
      </c>
      <c r="H673" t="s">
        <v>8879</v>
      </c>
      <c r="I673" t="s">
        <v>8880</v>
      </c>
      <c r="J673" t="s">
        <v>8881</v>
      </c>
      <c r="K673" t="s">
        <v>7340</v>
      </c>
      <c r="L673" t="s">
        <v>8882</v>
      </c>
      <c r="M673" t="s">
        <v>8883</v>
      </c>
    </row>
    <row r="675" spans="1:13">
      <c r="A675" t="s">
        <v>8884</v>
      </c>
      <c r="B675" t="s">
        <v>7697</v>
      </c>
      <c r="C675" t="s">
        <v>7650</v>
      </c>
      <c r="D675" t="s">
        <v>7651</v>
      </c>
      <c r="E675" t="s">
        <v>8885</v>
      </c>
      <c r="F675" t="s">
        <v>7700</v>
      </c>
      <c r="G675" t="s">
        <v>7230</v>
      </c>
      <c r="H675" t="s">
        <v>8886</v>
      </c>
      <c r="I675" t="s">
        <v>8887</v>
      </c>
      <c r="J675" t="s">
        <v>7703</v>
      </c>
      <c r="K675" t="s">
        <v>7340</v>
      </c>
      <c r="L675" t="s">
        <v>7704</v>
      </c>
      <c r="M675" t="s">
        <v>8888</v>
      </c>
    </row>
    <row r="677" spans="1:13">
      <c r="A677" t="s">
        <v>8889</v>
      </c>
      <c r="B677" t="s">
        <v>8890</v>
      </c>
      <c r="C677" t="s">
        <v>7239</v>
      </c>
      <c r="D677" t="s">
        <v>7346</v>
      </c>
      <c r="E677" t="s">
        <v>8891</v>
      </c>
      <c r="F677" t="s">
        <v>7517</v>
      </c>
      <c r="G677" t="s">
        <v>7230</v>
      </c>
      <c r="H677" t="s">
        <v>8892</v>
      </c>
      <c r="I677" t="s">
        <v>8893</v>
      </c>
      <c r="J677" t="s">
        <v>8894</v>
      </c>
      <c r="K677" t="s">
        <v>8895</v>
      </c>
      <c r="L677" t="s">
        <v>7579</v>
      </c>
      <c r="M677" t="s">
        <v>8896</v>
      </c>
    </row>
    <row r="679" spans="1:13">
      <c r="A679" t="s">
        <v>8897</v>
      </c>
      <c r="B679" t="s">
        <v>8898</v>
      </c>
      <c r="C679" t="s">
        <v>7239</v>
      </c>
      <c r="D679" t="s">
        <v>8506</v>
      </c>
      <c r="E679" t="s">
        <v>8899</v>
      </c>
      <c r="F679" t="s">
        <v>7379</v>
      </c>
      <c r="G679" t="s">
        <v>8900</v>
      </c>
      <c r="H679" t="s">
        <v>8901</v>
      </c>
      <c r="I679" t="s">
        <v>8902</v>
      </c>
      <c r="J679" t="s">
        <v>8903</v>
      </c>
      <c r="K679" t="s">
        <v>8904</v>
      </c>
      <c r="L679" t="s">
        <v>7365</v>
      </c>
      <c r="M679" t="s">
        <v>8905</v>
      </c>
    </row>
    <row r="681" spans="1:13">
      <c r="A681" t="s">
        <v>8906</v>
      </c>
      <c r="B681" t="s">
        <v>7843</v>
      </c>
      <c r="C681" t="s">
        <v>7239</v>
      </c>
      <c r="D681" t="s">
        <v>7478</v>
      </c>
      <c r="E681" t="s">
        <v>8907</v>
      </c>
      <c r="F681" t="s">
        <v>8908</v>
      </c>
      <c r="G681" t="s">
        <v>8909</v>
      </c>
      <c r="H681" t="s">
        <v>8910</v>
      </c>
      <c r="I681" t="s">
        <v>8911</v>
      </c>
      <c r="J681" t="s">
        <v>8912</v>
      </c>
      <c r="K681" t="s">
        <v>8913</v>
      </c>
      <c r="L681" t="s">
        <v>7579</v>
      </c>
      <c r="M681" t="s">
        <v>8914</v>
      </c>
    </row>
    <row r="683" spans="1:13">
      <c r="A683" t="s">
        <v>8915</v>
      </c>
      <c r="B683" t="s">
        <v>8898</v>
      </c>
      <c r="C683" t="s">
        <v>7239</v>
      </c>
      <c r="D683" t="s">
        <v>8506</v>
      </c>
      <c r="E683" t="s">
        <v>8899</v>
      </c>
      <c r="F683" t="s">
        <v>7379</v>
      </c>
      <c r="G683" t="s">
        <v>8900</v>
      </c>
      <c r="H683" t="s">
        <v>8916</v>
      </c>
      <c r="I683" t="s">
        <v>8902</v>
      </c>
      <c r="J683" t="s">
        <v>8903</v>
      </c>
      <c r="K683" t="s">
        <v>8904</v>
      </c>
      <c r="L683" t="s">
        <v>7365</v>
      </c>
      <c r="M683" t="s">
        <v>8917</v>
      </c>
    </row>
    <row r="685" spans="1:13">
      <c r="A685" t="s">
        <v>8918</v>
      </c>
      <c r="B685" t="s">
        <v>8898</v>
      </c>
      <c r="C685" t="s">
        <v>7239</v>
      </c>
      <c r="D685" t="s">
        <v>8506</v>
      </c>
      <c r="E685" t="s">
        <v>8899</v>
      </c>
      <c r="F685" t="s">
        <v>7379</v>
      </c>
      <c r="G685" t="s">
        <v>8900</v>
      </c>
      <c r="H685" t="s">
        <v>8919</v>
      </c>
      <c r="I685" t="s">
        <v>8902</v>
      </c>
      <c r="J685" t="s">
        <v>8903</v>
      </c>
      <c r="K685" t="s">
        <v>8904</v>
      </c>
      <c r="L685" t="s">
        <v>7365</v>
      </c>
      <c r="M685" t="s">
        <v>8920</v>
      </c>
    </row>
    <row r="687" spans="1:13">
      <c r="A687" t="s">
        <v>8921</v>
      </c>
      <c r="B687" t="s">
        <v>8898</v>
      </c>
      <c r="C687" t="s">
        <v>7239</v>
      </c>
      <c r="D687" t="s">
        <v>8506</v>
      </c>
      <c r="E687" t="s">
        <v>8899</v>
      </c>
      <c r="F687" t="s">
        <v>7379</v>
      </c>
      <c r="G687" t="s">
        <v>8900</v>
      </c>
      <c r="H687" t="s">
        <v>8922</v>
      </c>
      <c r="I687" t="s">
        <v>8902</v>
      </c>
      <c r="J687" t="s">
        <v>8903</v>
      </c>
      <c r="K687" t="s">
        <v>8904</v>
      </c>
      <c r="L687" t="s">
        <v>7365</v>
      </c>
      <c r="M687" t="s">
        <v>8923</v>
      </c>
    </row>
    <row r="689" spans="1:13">
      <c r="A689" t="s">
        <v>8924</v>
      </c>
      <c r="B689" t="s">
        <v>8898</v>
      </c>
      <c r="C689" t="s">
        <v>7239</v>
      </c>
      <c r="D689" t="s">
        <v>8506</v>
      </c>
      <c r="E689" t="s">
        <v>8899</v>
      </c>
      <c r="F689" t="s">
        <v>7379</v>
      </c>
      <c r="G689" t="s">
        <v>8900</v>
      </c>
      <c r="H689" t="s">
        <v>8925</v>
      </c>
      <c r="I689" t="s">
        <v>8902</v>
      </c>
      <c r="J689" t="s">
        <v>8903</v>
      </c>
      <c r="K689" t="s">
        <v>8904</v>
      </c>
      <c r="L689" t="s">
        <v>7365</v>
      </c>
      <c r="M689" t="s">
        <v>8926</v>
      </c>
    </row>
    <row r="691" spans="1:13">
      <c r="A691" t="s">
        <v>8927</v>
      </c>
      <c r="B691" t="s">
        <v>8898</v>
      </c>
      <c r="C691" t="s">
        <v>7239</v>
      </c>
      <c r="D691" t="s">
        <v>8506</v>
      </c>
      <c r="E691" t="s">
        <v>8899</v>
      </c>
      <c r="F691" t="s">
        <v>7379</v>
      </c>
      <c r="G691" t="s">
        <v>8900</v>
      </c>
      <c r="H691" t="s">
        <v>8928</v>
      </c>
      <c r="I691" t="s">
        <v>8902</v>
      </c>
      <c r="J691" t="s">
        <v>8903</v>
      </c>
      <c r="K691" t="s">
        <v>8904</v>
      </c>
      <c r="L691" t="s">
        <v>7365</v>
      </c>
      <c r="M691" t="s">
        <v>8929</v>
      </c>
    </row>
    <row r="693" spans="1:13">
      <c r="A693" t="s">
        <v>8930</v>
      </c>
      <c r="B693" t="s">
        <v>8423</v>
      </c>
      <c r="C693" t="s">
        <v>7711</v>
      </c>
      <c r="D693" t="s">
        <v>7478</v>
      </c>
      <c r="E693" t="s">
        <v>8798</v>
      </c>
      <c r="F693" t="s">
        <v>7242</v>
      </c>
      <c r="G693" t="s">
        <v>7230</v>
      </c>
      <c r="H693" t="s">
        <v>8931</v>
      </c>
      <c r="I693" t="s">
        <v>8801</v>
      </c>
      <c r="J693" t="s">
        <v>8802</v>
      </c>
      <c r="K693" t="s">
        <v>7340</v>
      </c>
      <c r="L693" t="s">
        <v>7309</v>
      </c>
      <c r="M693" t="s">
        <v>8932</v>
      </c>
    </row>
    <row r="695" spans="1:13">
      <c r="A695" t="s">
        <v>8933</v>
      </c>
      <c r="B695" t="s">
        <v>8423</v>
      </c>
      <c r="C695" t="s">
        <v>7239</v>
      </c>
      <c r="D695" t="s">
        <v>7478</v>
      </c>
      <c r="E695" t="s">
        <v>8798</v>
      </c>
      <c r="F695" t="s">
        <v>7242</v>
      </c>
      <c r="G695" t="s">
        <v>7230</v>
      </c>
      <c r="H695" t="s">
        <v>8934</v>
      </c>
      <c r="I695" t="s">
        <v>8801</v>
      </c>
      <c r="J695" t="s">
        <v>8802</v>
      </c>
      <c r="K695" t="s">
        <v>7340</v>
      </c>
      <c r="L695" t="s">
        <v>7309</v>
      </c>
      <c r="M695" t="s">
        <v>8935</v>
      </c>
    </row>
    <row r="697" spans="1:13">
      <c r="A697" t="s">
        <v>8936</v>
      </c>
      <c r="B697" t="s">
        <v>8898</v>
      </c>
      <c r="C697" t="s">
        <v>7345</v>
      </c>
      <c r="D697" t="s">
        <v>8937</v>
      </c>
      <c r="E697" t="s">
        <v>8899</v>
      </c>
      <c r="F697" t="s">
        <v>7379</v>
      </c>
      <c r="G697" t="s">
        <v>7230</v>
      </c>
      <c r="H697" t="s">
        <v>8938</v>
      </c>
      <c r="I697" t="s">
        <v>8902</v>
      </c>
      <c r="J697" t="s">
        <v>8903</v>
      </c>
      <c r="K697" t="s">
        <v>7340</v>
      </c>
      <c r="L697" t="s">
        <v>7365</v>
      </c>
      <c r="M697" t="s">
        <v>8939</v>
      </c>
    </row>
    <row r="699" spans="1:13">
      <c r="A699" t="s">
        <v>8940</v>
      </c>
      <c r="B699" t="s">
        <v>7697</v>
      </c>
      <c r="C699" t="s">
        <v>8941</v>
      </c>
      <c r="D699" t="s">
        <v>7651</v>
      </c>
      <c r="E699" t="s">
        <v>8942</v>
      </c>
      <c r="F699" t="s">
        <v>7700</v>
      </c>
      <c r="G699" t="s">
        <v>7230</v>
      </c>
      <c r="H699" t="s">
        <v>8943</v>
      </c>
      <c r="I699" t="s">
        <v>8944</v>
      </c>
      <c r="J699" t="s">
        <v>7703</v>
      </c>
      <c r="K699" t="s">
        <v>7340</v>
      </c>
      <c r="L699" t="s">
        <v>7704</v>
      </c>
      <c r="M699" t="s">
        <v>8945</v>
      </c>
    </row>
    <row r="701" spans="1:13">
      <c r="A701" t="s">
        <v>8946</v>
      </c>
      <c r="B701" t="s">
        <v>8898</v>
      </c>
      <c r="C701" t="s">
        <v>7239</v>
      </c>
      <c r="D701" t="s">
        <v>8947</v>
      </c>
      <c r="E701" t="s">
        <v>8948</v>
      </c>
      <c r="F701" t="s">
        <v>7499</v>
      </c>
      <c r="G701" t="s">
        <v>8900</v>
      </c>
      <c r="H701" t="s">
        <v>8949</v>
      </c>
      <c r="I701" t="s">
        <v>8902</v>
      </c>
      <c r="J701" t="s">
        <v>8903</v>
      </c>
      <c r="K701" t="s">
        <v>8904</v>
      </c>
      <c r="L701" t="s">
        <v>7365</v>
      </c>
      <c r="M701" t="s">
        <v>8950</v>
      </c>
    </row>
    <row r="703" spans="1:13">
      <c r="A703" t="s">
        <v>8951</v>
      </c>
      <c r="B703" t="s">
        <v>8898</v>
      </c>
      <c r="C703" t="s">
        <v>7239</v>
      </c>
      <c r="D703" t="s">
        <v>8506</v>
      </c>
      <c r="E703" t="s">
        <v>8948</v>
      </c>
      <c r="F703" t="s">
        <v>7499</v>
      </c>
      <c r="G703" t="s">
        <v>8900</v>
      </c>
      <c r="H703" t="s">
        <v>8952</v>
      </c>
      <c r="I703" t="s">
        <v>8902</v>
      </c>
      <c r="J703" t="s">
        <v>8903</v>
      </c>
      <c r="K703" t="s">
        <v>8904</v>
      </c>
      <c r="L703" t="s">
        <v>7365</v>
      </c>
      <c r="M703" t="s">
        <v>8953</v>
      </c>
    </row>
    <row r="705" spans="1:13">
      <c r="A705" t="s">
        <v>8954</v>
      </c>
      <c r="B705" t="s">
        <v>8423</v>
      </c>
      <c r="C705" t="s">
        <v>7426</v>
      </c>
      <c r="D705" t="s">
        <v>7478</v>
      </c>
      <c r="E705" t="s">
        <v>8955</v>
      </c>
      <c r="F705" t="s">
        <v>8310</v>
      </c>
      <c r="G705" t="s">
        <v>7230</v>
      </c>
      <c r="H705" t="s">
        <v>8956</v>
      </c>
      <c r="I705" t="s">
        <v>8957</v>
      </c>
      <c r="J705" t="s">
        <v>8802</v>
      </c>
      <c r="K705" t="s">
        <v>7340</v>
      </c>
      <c r="L705" t="s">
        <v>7309</v>
      </c>
      <c r="M705" t="s">
        <v>8958</v>
      </c>
    </row>
    <row r="707" spans="1:13">
      <c r="A707" t="s">
        <v>8959</v>
      </c>
      <c r="B707" t="s">
        <v>8423</v>
      </c>
      <c r="C707" t="s">
        <v>7711</v>
      </c>
      <c r="D707" t="s">
        <v>7478</v>
      </c>
      <c r="E707" t="s">
        <v>8955</v>
      </c>
      <c r="F707" t="s">
        <v>8310</v>
      </c>
      <c r="G707" t="s">
        <v>7230</v>
      </c>
      <c r="H707" t="s">
        <v>8960</v>
      </c>
      <c r="I707" t="s">
        <v>8957</v>
      </c>
      <c r="J707" t="s">
        <v>8802</v>
      </c>
      <c r="K707" t="s">
        <v>7340</v>
      </c>
      <c r="L707" t="s">
        <v>7309</v>
      </c>
      <c r="M707" t="s">
        <v>8961</v>
      </c>
    </row>
    <row r="709" spans="1:13">
      <c r="A709" t="s">
        <v>8962</v>
      </c>
      <c r="B709" t="s">
        <v>8898</v>
      </c>
      <c r="C709" t="s">
        <v>7239</v>
      </c>
      <c r="D709" t="s">
        <v>8506</v>
      </c>
      <c r="E709" t="s">
        <v>8963</v>
      </c>
      <c r="F709" t="s">
        <v>7559</v>
      </c>
      <c r="G709" t="s">
        <v>8900</v>
      </c>
      <c r="H709" t="s">
        <v>8964</v>
      </c>
      <c r="I709" t="s">
        <v>8902</v>
      </c>
      <c r="J709" t="s">
        <v>8903</v>
      </c>
      <c r="K709" t="s">
        <v>8904</v>
      </c>
      <c r="L709" t="s">
        <v>7365</v>
      </c>
      <c r="M709" t="s">
        <v>8965</v>
      </c>
    </row>
    <row r="711" spans="1:13">
      <c r="A711" t="s">
        <v>8966</v>
      </c>
      <c r="B711" t="s">
        <v>8898</v>
      </c>
      <c r="C711" t="s">
        <v>7239</v>
      </c>
      <c r="D711" t="s">
        <v>7285</v>
      </c>
      <c r="E711" t="s">
        <v>8963</v>
      </c>
      <c r="F711" t="s">
        <v>7559</v>
      </c>
      <c r="G711" t="s">
        <v>8900</v>
      </c>
      <c r="H711" t="s">
        <v>8967</v>
      </c>
      <c r="I711" t="s">
        <v>8902</v>
      </c>
      <c r="J711" t="s">
        <v>8903</v>
      </c>
      <c r="K711" t="s">
        <v>8904</v>
      </c>
      <c r="L711" t="s">
        <v>7365</v>
      </c>
      <c r="M711" t="s">
        <v>8968</v>
      </c>
    </row>
    <row r="713" spans="1:13">
      <c r="A713" t="s">
        <v>8969</v>
      </c>
      <c r="B713" t="s">
        <v>8898</v>
      </c>
      <c r="C713" t="s">
        <v>7239</v>
      </c>
      <c r="D713" t="s">
        <v>8401</v>
      </c>
      <c r="E713" t="s">
        <v>8970</v>
      </c>
      <c r="F713" t="s">
        <v>7506</v>
      </c>
      <c r="G713" t="s">
        <v>8900</v>
      </c>
      <c r="H713" t="s">
        <v>8971</v>
      </c>
      <c r="I713" t="s">
        <v>8902</v>
      </c>
      <c r="J713" t="s">
        <v>8903</v>
      </c>
      <c r="K713" t="s">
        <v>8904</v>
      </c>
      <c r="L713" t="s">
        <v>7365</v>
      </c>
      <c r="M713" t="s">
        <v>8972</v>
      </c>
    </row>
    <row r="715" spans="1:13">
      <c r="A715" t="s">
        <v>8973</v>
      </c>
      <c r="B715" t="s">
        <v>8898</v>
      </c>
      <c r="C715" t="s">
        <v>7239</v>
      </c>
      <c r="D715" t="s">
        <v>8506</v>
      </c>
      <c r="E715" t="s">
        <v>8970</v>
      </c>
      <c r="F715" t="s">
        <v>7506</v>
      </c>
      <c r="G715" t="s">
        <v>8900</v>
      </c>
      <c r="H715" t="s">
        <v>8974</v>
      </c>
      <c r="I715" t="s">
        <v>8902</v>
      </c>
      <c r="J715" t="s">
        <v>8903</v>
      </c>
      <c r="K715" t="s">
        <v>8904</v>
      </c>
      <c r="L715" t="s">
        <v>7365</v>
      </c>
      <c r="M715" t="s">
        <v>8975</v>
      </c>
    </row>
    <row r="717" spans="1:13">
      <c r="A717" t="s">
        <v>8976</v>
      </c>
      <c r="B717" t="s">
        <v>8898</v>
      </c>
      <c r="C717" t="s">
        <v>7239</v>
      </c>
      <c r="D717" t="s">
        <v>8506</v>
      </c>
      <c r="E717" t="s">
        <v>8970</v>
      </c>
      <c r="F717" t="s">
        <v>7506</v>
      </c>
      <c r="G717" t="s">
        <v>8900</v>
      </c>
      <c r="H717" t="s">
        <v>8977</v>
      </c>
      <c r="I717" t="s">
        <v>8902</v>
      </c>
      <c r="J717" t="s">
        <v>8903</v>
      </c>
      <c r="K717" t="s">
        <v>8904</v>
      </c>
      <c r="L717" t="s">
        <v>7365</v>
      </c>
      <c r="M717" t="s">
        <v>8978</v>
      </c>
    </row>
    <row r="719" spans="1:13">
      <c r="A719" t="s">
        <v>8979</v>
      </c>
      <c r="B719" t="s">
        <v>8898</v>
      </c>
      <c r="C719" t="s">
        <v>7239</v>
      </c>
      <c r="D719" t="s">
        <v>7334</v>
      </c>
      <c r="E719" t="s">
        <v>8980</v>
      </c>
      <c r="F719" t="s">
        <v>7265</v>
      </c>
      <c r="G719" t="s">
        <v>8900</v>
      </c>
      <c r="H719" t="s">
        <v>8981</v>
      </c>
      <c r="I719" t="s">
        <v>8902</v>
      </c>
      <c r="J719" t="s">
        <v>8903</v>
      </c>
      <c r="K719" t="s">
        <v>8904</v>
      </c>
      <c r="L719" t="s">
        <v>7365</v>
      </c>
      <c r="M719" t="s">
        <v>8982</v>
      </c>
    </row>
    <row r="721" spans="1:13">
      <c r="A721" t="s">
        <v>8983</v>
      </c>
      <c r="B721" t="s">
        <v>8898</v>
      </c>
      <c r="C721" t="s">
        <v>7239</v>
      </c>
      <c r="D721" t="s">
        <v>8506</v>
      </c>
      <c r="E721" t="s">
        <v>8980</v>
      </c>
      <c r="F721" t="s">
        <v>7265</v>
      </c>
      <c r="G721" t="s">
        <v>8900</v>
      </c>
      <c r="H721" t="s">
        <v>8984</v>
      </c>
      <c r="I721" t="s">
        <v>8902</v>
      </c>
      <c r="J721" t="s">
        <v>8903</v>
      </c>
      <c r="K721" t="s">
        <v>8904</v>
      </c>
      <c r="L721" t="s">
        <v>7365</v>
      </c>
      <c r="M721" t="s">
        <v>8985</v>
      </c>
    </row>
    <row r="723" spans="1:13">
      <c r="A723" t="s">
        <v>8986</v>
      </c>
      <c r="B723" t="s">
        <v>7225</v>
      </c>
      <c r="C723" t="s">
        <v>8987</v>
      </c>
      <c r="D723" t="s">
        <v>8988</v>
      </c>
      <c r="E723" t="s">
        <v>8989</v>
      </c>
      <c r="F723" t="s">
        <v>7336</v>
      </c>
      <c r="G723" t="s">
        <v>7230</v>
      </c>
      <c r="H723" t="s">
        <v>8990</v>
      </c>
      <c r="I723" t="s">
        <v>8991</v>
      </c>
      <c r="J723" t="s">
        <v>8992</v>
      </c>
      <c r="K723" t="s">
        <v>8993</v>
      </c>
      <c r="L723" t="s">
        <v>8314</v>
      </c>
      <c r="M723" t="s">
        <v>8994</v>
      </c>
    </row>
    <row r="725" spans="1:13">
      <c r="A725" t="s">
        <v>8995</v>
      </c>
      <c r="B725" t="s">
        <v>7697</v>
      </c>
      <c r="C725" t="s">
        <v>7650</v>
      </c>
      <c r="D725" t="s">
        <v>7651</v>
      </c>
      <c r="E725" t="s">
        <v>8996</v>
      </c>
      <c r="F725" t="s">
        <v>7633</v>
      </c>
      <c r="G725" t="s">
        <v>7230</v>
      </c>
      <c r="H725" t="s">
        <v>8997</v>
      </c>
      <c r="I725" t="s">
        <v>8998</v>
      </c>
      <c r="J725" t="s">
        <v>7703</v>
      </c>
      <c r="K725" t="s">
        <v>7340</v>
      </c>
      <c r="L725" t="s">
        <v>7704</v>
      </c>
      <c r="M725" t="s">
        <v>8999</v>
      </c>
    </row>
    <row r="727" spans="1:13">
      <c r="A727" t="s">
        <v>9000</v>
      </c>
      <c r="B727" t="s">
        <v>9001</v>
      </c>
      <c r="C727" t="s">
        <v>7239</v>
      </c>
      <c r="D727" t="s">
        <v>7587</v>
      </c>
      <c r="E727" t="s">
        <v>9002</v>
      </c>
      <c r="F727" t="s">
        <v>7401</v>
      </c>
      <c r="G727" t="s">
        <v>7230</v>
      </c>
      <c r="H727" t="s">
        <v>9003</v>
      </c>
      <c r="I727" t="s">
        <v>8509</v>
      </c>
      <c r="J727" t="s">
        <v>9004</v>
      </c>
      <c r="K727" t="s">
        <v>9005</v>
      </c>
      <c r="L727" t="s">
        <v>7293</v>
      </c>
      <c r="M727" t="s">
        <v>9006</v>
      </c>
    </row>
    <row r="729" spans="1:13">
      <c r="A729" t="s">
        <v>9007</v>
      </c>
      <c r="B729" t="s">
        <v>9001</v>
      </c>
      <c r="C729" t="s">
        <v>7239</v>
      </c>
      <c r="D729" t="s">
        <v>7587</v>
      </c>
      <c r="E729" t="s">
        <v>9002</v>
      </c>
      <c r="F729" t="s">
        <v>7401</v>
      </c>
      <c r="G729" t="s">
        <v>7230</v>
      </c>
      <c r="H729" t="s">
        <v>9008</v>
      </c>
      <c r="I729" t="s">
        <v>8509</v>
      </c>
      <c r="J729" t="s">
        <v>9004</v>
      </c>
      <c r="K729" t="s">
        <v>9005</v>
      </c>
      <c r="L729" t="s">
        <v>7293</v>
      </c>
      <c r="M729" t="s">
        <v>9009</v>
      </c>
    </row>
    <row r="731" spans="1:13">
      <c r="A731" t="s">
        <v>9010</v>
      </c>
      <c r="B731" t="s">
        <v>9001</v>
      </c>
      <c r="C731" t="s">
        <v>7239</v>
      </c>
      <c r="D731" t="s">
        <v>7587</v>
      </c>
      <c r="E731" t="s">
        <v>9002</v>
      </c>
      <c r="F731" t="s">
        <v>7401</v>
      </c>
      <c r="G731" t="s">
        <v>7230</v>
      </c>
      <c r="H731" t="s">
        <v>9011</v>
      </c>
      <c r="I731" t="s">
        <v>8509</v>
      </c>
      <c r="J731" t="s">
        <v>9004</v>
      </c>
      <c r="K731" t="s">
        <v>9005</v>
      </c>
      <c r="L731" t="s">
        <v>7293</v>
      </c>
      <c r="M731" t="s">
        <v>9012</v>
      </c>
    </row>
    <row r="733" spans="1:13">
      <c r="A733" t="s">
        <v>9013</v>
      </c>
      <c r="B733" t="s">
        <v>9001</v>
      </c>
      <c r="C733" t="s">
        <v>7239</v>
      </c>
      <c r="D733" t="s">
        <v>7587</v>
      </c>
      <c r="E733" t="s">
        <v>9002</v>
      </c>
      <c r="F733" t="s">
        <v>7401</v>
      </c>
      <c r="G733" t="s">
        <v>7230</v>
      </c>
      <c r="H733" t="s">
        <v>9014</v>
      </c>
      <c r="I733" t="s">
        <v>8509</v>
      </c>
      <c r="J733" t="s">
        <v>9004</v>
      </c>
      <c r="K733" t="s">
        <v>9005</v>
      </c>
      <c r="L733" t="s">
        <v>7293</v>
      </c>
      <c r="M733" t="s">
        <v>9015</v>
      </c>
    </row>
    <row r="735" spans="1:13">
      <c r="A735" t="s">
        <v>9016</v>
      </c>
      <c r="B735" t="s">
        <v>9001</v>
      </c>
      <c r="C735" t="s">
        <v>7239</v>
      </c>
      <c r="D735" t="s">
        <v>7587</v>
      </c>
      <c r="E735" t="s">
        <v>9002</v>
      </c>
      <c r="F735" t="s">
        <v>7401</v>
      </c>
      <c r="G735" t="s">
        <v>7230</v>
      </c>
      <c r="H735" t="s">
        <v>9017</v>
      </c>
      <c r="I735" t="s">
        <v>8509</v>
      </c>
      <c r="J735" t="s">
        <v>9004</v>
      </c>
      <c r="K735" t="s">
        <v>9005</v>
      </c>
      <c r="L735" t="s">
        <v>7293</v>
      </c>
      <c r="M735" t="s">
        <v>9018</v>
      </c>
    </row>
    <row r="737" spans="1:13">
      <c r="A737" t="s">
        <v>9019</v>
      </c>
      <c r="B737" t="s">
        <v>9001</v>
      </c>
      <c r="C737" t="s">
        <v>7239</v>
      </c>
      <c r="D737" t="s">
        <v>7587</v>
      </c>
      <c r="E737" t="s">
        <v>9002</v>
      </c>
      <c r="F737" t="s">
        <v>7401</v>
      </c>
      <c r="G737" t="s">
        <v>7230</v>
      </c>
      <c r="H737" t="s">
        <v>9020</v>
      </c>
      <c r="I737" t="s">
        <v>8509</v>
      </c>
      <c r="J737" t="s">
        <v>9004</v>
      </c>
      <c r="K737" t="s">
        <v>9005</v>
      </c>
      <c r="L737" t="s">
        <v>7293</v>
      </c>
      <c r="M737" t="s">
        <v>9021</v>
      </c>
    </row>
    <row r="739" spans="1:13">
      <c r="A739" t="s">
        <v>9022</v>
      </c>
      <c r="B739" t="s">
        <v>9001</v>
      </c>
      <c r="C739" t="s">
        <v>7239</v>
      </c>
      <c r="D739" t="s">
        <v>7587</v>
      </c>
      <c r="E739" t="s">
        <v>9002</v>
      </c>
      <c r="F739" t="s">
        <v>7401</v>
      </c>
      <c r="G739" t="s">
        <v>7230</v>
      </c>
      <c r="H739" t="s">
        <v>9023</v>
      </c>
      <c r="I739" t="s">
        <v>8509</v>
      </c>
      <c r="J739" t="s">
        <v>9004</v>
      </c>
      <c r="K739" t="s">
        <v>9005</v>
      </c>
      <c r="L739" t="s">
        <v>7293</v>
      </c>
      <c r="M739" t="s">
        <v>9024</v>
      </c>
    </row>
    <row r="741" spans="1:13">
      <c r="A741" t="s">
        <v>9025</v>
      </c>
      <c r="B741" t="s">
        <v>9026</v>
      </c>
      <c r="C741" t="s">
        <v>7239</v>
      </c>
      <c r="D741" t="s">
        <v>7587</v>
      </c>
      <c r="E741" t="s">
        <v>9027</v>
      </c>
      <c r="F741" t="s">
        <v>7480</v>
      </c>
      <c r="G741" t="s">
        <v>7230</v>
      </c>
      <c r="H741" t="s">
        <v>9028</v>
      </c>
      <c r="I741" t="s">
        <v>9029</v>
      </c>
      <c r="J741" t="s">
        <v>9030</v>
      </c>
      <c r="K741" t="s">
        <v>9031</v>
      </c>
      <c r="L741" t="s">
        <v>7416</v>
      </c>
      <c r="M741" t="s">
        <v>9032</v>
      </c>
    </row>
    <row r="743" spans="1:13">
      <c r="A743" t="s">
        <v>9033</v>
      </c>
      <c r="B743" t="s">
        <v>8423</v>
      </c>
      <c r="C743" t="s">
        <v>7239</v>
      </c>
      <c r="D743" t="s">
        <v>8506</v>
      </c>
      <c r="E743" t="s">
        <v>8126</v>
      </c>
      <c r="F743" t="s">
        <v>9034</v>
      </c>
      <c r="G743" t="s">
        <v>8128</v>
      </c>
      <c r="H743" t="s">
        <v>9035</v>
      </c>
      <c r="I743" t="s">
        <v>8130</v>
      </c>
      <c r="J743" t="s">
        <v>7592</v>
      </c>
      <c r="K743" t="s">
        <v>7593</v>
      </c>
      <c r="L743" t="s">
        <v>9036</v>
      </c>
      <c r="M743" t="s">
        <v>9037</v>
      </c>
    </row>
    <row r="745" spans="1:13">
      <c r="A745" t="s">
        <v>9038</v>
      </c>
      <c r="B745" t="s">
        <v>8423</v>
      </c>
      <c r="C745" t="s">
        <v>7239</v>
      </c>
      <c r="D745" t="s">
        <v>8506</v>
      </c>
      <c r="E745" t="s">
        <v>8106</v>
      </c>
      <c r="F745" t="s">
        <v>7633</v>
      </c>
      <c r="G745" t="s">
        <v>7230</v>
      </c>
      <c r="H745" t="s">
        <v>9039</v>
      </c>
      <c r="I745" t="s">
        <v>8108</v>
      </c>
      <c r="J745" t="s">
        <v>7592</v>
      </c>
      <c r="K745" t="s">
        <v>7593</v>
      </c>
      <c r="L745" t="s">
        <v>9036</v>
      </c>
      <c r="M745" t="s">
        <v>9040</v>
      </c>
    </row>
    <row r="747" spans="1:13">
      <c r="A747" t="s">
        <v>9041</v>
      </c>
      <c r="B747" t="s">
        <v>8423</v>
      </c>
      <c r="C747" t="s">
        <v>7239</v>
      </c>
      <c r="D747" t="s">
        <v>8506</v>
      </c>
      <c r="E747" t="s">
        <v>8074</v>
      </c>
      <c r="F747" t="s">
        <v>7917</v>
      </c>
      <c r="G747" t="s">
        <v>7846</v>
      </c>
      <c r="H747" t="s">
        <v>9042</v>
      </c>
      <c r="I747" t="s">
        <v>8076</v>
      </c>
      <c r="J747" t="s">
        <v>7592</v>
      </c>
      <c r="K747" t="s">
        <v>7593</v>
      </c>
      <c r="L747" t="s">
        <v>9036</v>
      </c>
      <c r="M747" t="s">
        <v>9043</v>
      </c>
    </row>
    <row r="749" spans="1:13">
      <c r="A749" t="s">
        <v>9044</v>
      </c>
      <c r="B749" t="s">
        <v>9045</v>
      </c>
      <c r="C749" t="s">
        <v>7239</v>
      </c>
      <c r="D749" t="s">
        <v>7844</v>
      </c>
      <c r="E749" t="s">
        <v>9046</v>
      </c>
      <c r="F749" t="s">
        <v>7559</v>
      </c>
      <c r="G749" t="s">
        <v>7230</v>
      </c>
      <c r="H749" t="s">
        <v>9047</v>
      </c>
      <c r="I749" t="s">
        <v>9048</v>
      </c>
      <c r="J749" t="s">
        <v>9049</v>
      </c>
      <c r="K749" t="s">
        <v>7340</v>
      </c>
      <c r="L749" t="s">
        <v>7544</v>
      </c>
      <c r="M749" t="s">
        <v>9050</v>
      </c>
    </row>
    <row r="751" spans="1:13">
      <c r="A751" t="s">
        <v>9051</v>
      </c>
      <c r="B751" t="s">
        <v>8423</v>
      </c>
      <c r="C751" t="s">
        <v>7239</v>
      </c>
      <c r="D751" t="s">
        <v>8506</v>
      </c>
      <c r="E751" t="s">
        <v>7916</v>
      </c>
      <c r="F751" t="s">
        <v>7917</v>
      </c>
      <c r="G751" t="s">
        <v>7846</v>
      </c>
      <c r="H751" t="s">
        <v>9052</v>
      </c>
      <c r="I751" t="s">
        <v>7919</v>
      </c>
      <c r="J751" t="s">
        <v>7592</v>
      </c>
      <c r="K751" t="s">
        <v>7593</v>
      </c>
      <c r="L751" t="s">
        <v>9036</v>
      </c>
      <c r="M751" t="s">
        <v>9053</v>
      </c>
    </row>
    <row r="753" spans="1:13">
      <c r="A753" t="s">
        <v>9054</v>
      </c>
      <c r="B753" t="s">
        <v>8423</v>
      </c>
      <c r="C753" t="s">
        <v>7239</v>
      </c>
      <c r="D753" t="s">
        <v>8506</v>
      </c>
      <c r="E753" t="s">
        <v>7916</v>
      </c>
      <c r="F753" t="s">
        <v>7917</v>
      </c>
      <c r="G753" t="s">
        <v>7846</v>
      </c>
      <c r="H753" t="s">
        <v>9055</v>
      </c>
      <c r="I753" t="s">
        <v>7919</v>
      </c>
      <c r="J753" t="s">
        <v>7592</v>
      </c>
      <c r="K753" t="s">
        <v>7593</v>
      </c>
      <c r="L753" t="s">
        <v>9036</v>
      </c>
      <c r="M753" t="s">
        <v>9056</v>
      </c>
    </row>
    <row r="755" spans="1:13">
      <c r="A755" t="s">
        <v>9057</v>
      </c>
      <c r="B755" t="s">
        <v>8423</v>
      </c>
      <c r="C755" t="s">
        <v>7239</v>
      </c>
      <c r="D755" t="s">
        <v>8506</v>
      </c>
      <c r="E755" t="s">
        <v>7878</v>
      </c>
      <c r="F755" t="s">
        <v>7879</v>
      </c>
      <c r="G755" t="s">
        <v>7846</v>
      </c>
      <c r="H755" t="s">
        <v>9058</v>
      </c>
      <c r="I755" t="s">
        <v>7881</v>
      </c>
      <c r="J755" t="s">
        <v>7592</v>
      </c>
      <c r="K755" t="s">
        <v>7593</v>
      </c>
      <c r="L755" t="s">
        <v>9036</v>
      </c>
      <c r="M755" t="s">
        <v>9059</v>
      </c>
    </row>
    <row r="757" spans="1:13">
      <c r="A757" t="s">
        <v>9060</v>
      </c>
      <c r="B757" t="s">
        <v>8898</v>
      </c>
      <c r="C757" t="s">
        <v>7239</v>
      </c>
      <c r="D757" t="s">
        <v>7285</v>
      </c>
      <c r="E757" t="s">
        <v>9061</v>
      </c>
      <c r="F757" t="s">
        <v>7336</v>
      </c>
      <c r="G757" t="s">
        <v>9062</v>
      </c>
      <c r="H757" t="s">
        <v>9063</v>
      </c>
      <c r="I757" t="s">
        <v>9064</v>
      </c>
      <c r="J757" t="s">
        <v>8903</v>
      </c>
      <c r="K757" t="s">
        <v>8904</v>
      </c>
      <c r="L757" t="s">
        <v>7365</v>
      </c>
      <c r="M757" t="s">
        <v>9065</v>
      </c>
    </row>
    <row r="759" spans="1:13">
      <c r="A759" t="s">
        <v>9066</v>
      </c>
      <c r="B759" t="s">
        <v>8898</v>
      </c>
      <c r="C759" t="s">
        <v>7239</v>
      </c>
      <c r="D759" t="s">
        <v>8506</v>
      </c>
      <c r="E759" t="s">
        <v>9061</v>
      </c>
      <c r="F759" t="s">
        <v>7336</v>
      </c>
      <c r="G759" t="s">
        <v>9062</v>
      </c>
      <c r="H759" t="s">
        <v>9067</v>
      </c>
      <c r="I759" t="s">
        <v>9064</v>
      </c>
      <c r="J759" t="s">
        <v>8903</v>
      </c>
      <c r="K759" t="s">
        <v>8904</v>
      </c>
      <c r="L759" t="s">
        <v>7365</v>
      </c>
      <c r="M759" t="s">
        <v>9068</v>
      </c>
    </row>
    <row r="761" spans="1:13">
      <c r="A761" t="s">
        <v>9069</v>
      </c>
      <c r="B761" t="s">
        <v>8898</v>
      </c>
      <c r="C761" t="s">
        <v>7239</v>
      </c>
      <c r="D761" t="s">
        <v>8506</v>
      </c>
      <c r="E761" t="s">
        <v>9061</v>
      </c>
      <c r="F761" t="s">
        <v>7336</v>
      </c>
      <c r="G761" t="s">
        <v>9062</v>
      </c>
      <c r="H761" t="s">
        <v>9070</v>
      </c>
      <c r="I761" t="s">
        <v>9064</v>
      </c>
      <c r="J761" t="s">
        <v>8903</v>
      </c>
      <c r="K761" t="s">
        <v>8904</v>
      </c>
      <c r="L761" t="s">
        <v>7365</v>
      </c>
      <c r="M761" t="s">
        <v>9071</v>
      </c>
    </row>
    <row r="763" spans="1:13">
      <c r="A763" t="s">
        <v>9072</v>
      </c>
      <c r="B763" t="s">
        <v>8898</v>
      </c>
      <c r="C763" t="s">
        <v>7239</v>
      </c>
      <c r="D763" t="s">
        <v>8506</v>
      </c>
      <c r="E763" t="s">
        <v>9061</v>
      </c>
      <c r="F763" t="s">
        <v>7336</v>
      </c>
      <c r="G763" t="s">
        <v>9062</v>
      </c>
      <c r="H763" t="s">
        <v>9073</v>
      </c>
      <c r="I763" t="s">
        <v>9064</v>
      </c>
      <c r="J763" t="s">
        <v>8903</v>
      </c>
      <c r="K763" t="s">
        <v>8904</v>
      </c>
      <c r="L763" t="s">
        <v>7365</v>
      </c>
      <c r="M763" t="s">
        <v>9074</v>
      </c>
    </row>
    <row r="765" spans="1:13">
      <c r="A765" t="s">
        <v>9075</v>
      </c>
      <c r="B765" t="s">
        <v>8423</v>
      </c>
      <c r="C765" t="s">
        <v>7239</v>
      </c>
      <c r="D765" t="s">
        <v>8506</v>
      </c>
      <c r="E765" t="s">
        <v>7952</v>
      </c>
      <c r="F765" t="s">
        <v>7917</v>
      </c>
      <c r="G765" t="s">
        <v>7846</v>
      </c>
      <c r="H765" t="s">
        <v>9076</v>
      </c>
      <c r="I765" t="s">
        <v>7954</v>
      </c>
      <c r="J765" t="s">
        <v>7592</v>
      </c>
      <c r="K765" t="s">
        <v>7593</v>
      </c>
      <c r="L765" t="s">
        <v>9036</v>
      </c>
      <c r="M765" t="s">
        <v>9077</v>
      </c>
    </row>
    <row r="767" spans="1:13">
      <c r="A767" t="s">
        <v>9078</v>
      </c>
      <c r="B767" t="s">
        <v>8898</v>
      </c>
      <c r="C767" t="s">
        <v>7239</v>
      </c>
      <c r="D767" t="s">
        <v>8506</v>
      </c>
      <c r="E767" t="s">
        <v>9079</v>
      </c>
      <c r="F767" t="s">
        <v>7517</v>
      </c>
      <c r="G767" t="s">
        <v>9062</v>
      </c>
      <c r="H767" t="s">
        <v>9080</v>
      </c>
      <c r="I767" t="s">
        <v>9064</v>
      </c>
      <c r="J767" t="s">
        <v>8903</v>
      </c>
      <c r="K767" t="s">
        <v>8904</v>
      </c>
      <c r="L767" t="s">
        <v>7365</v>
      </c>
      <c r="M767" t="s">
        <v>9081</v>
      </c>
    </row>
    <row r="769" spans="1:13">
      <c r="A769" t="s">
        <v>9082</v>
      </c>
      <c r="B769" t="s">
        <v>8898</v>
      </c>
      <c r="C769" t="s">
        <v>7239</v>
      </c>
      <c r="D769" t="s">
        <v>8506</v>
      </c>
      <c r="E769" t="s">
        <v>9079</v>
      </c>
      <c r="F769" t="s">
        <v>7517</v>
      </c>
      <c r="G769" t="s">
        <v>9062</v>
      </c>
      <c r="H769" t="s">
        <v>9083</v>
      </c>
      <c r="I769" t="s">
        <v>9064</v>
      </c>
      <c r="J769" t="s">
        <v>8903</v>
      </c>
      <c r="K769" t="s">
        <v>8904</v>
      </c>
      <c r="L769" t="s">
        <v>7365</v>
      </c>
      <c r="M769" t="s">
        <v>9084</v>
      </c>
    </row>
    <row r="771" spans="1:13">
      <c r="A771" t="s">
        <v>9085</v>
      </c>
      <c r="B771" t="s">
        <v>8898</v>
      </c>
      <c r="C771" t="s">
        <v>7239</v>
      </c>
      <c r="D771" t="s">
        <v>8506</v>
      </c>
      <c r="E771" t="s">
        <v>9079</v>
      </c>
      <c r="F771" t="s">
        <v>7517</v>
      </c>
      <c r="G771" t="s">
        <v>9062</v>
      </c>
      <c r="H771" t="s">
        <v>9086</v>
      </c>
      <c r="I771" t="s">
        <v>9064</v>
      </c>
      <c r="J771" t="s">
        <v>8903</v>
      </c>
      <c r="K771" t="s">
        <v>8904</v>
      </c>
      <c r="L771" t="s">
        <v>7365</v>
      </c>
      <c r="M771" t="s">
        <v>9087</v>
      </c>
    </row>
    <row r="773" spans="1:13">
      <c r="A773" t="s">
        <v>9088</v>
      </c>
      <c r="B773" t="s">
        <v>8898</v>
      </c>
      <c r="C773" t="s">
        <v>7239</v>
      </c>
      <c r="D773" t="s">
        <v>8506</v>
      </c>
      <c r="E773" t="s">
        <v>9079</v>
      </c>
      <c r="F773" t="s">
        <v>7517</v>
      </c>
      <c r="G773" t="s">
        <v>9062</v>
      </c>
      <c r="H773" t="s">
        <v>9089</v>
      </c>
      <c r="I773" t="s">
        <v>9064</v>
      </c>
      <c r="J773" t="s">
        <v>8903</v>
      </c>
      <c r="K773" t="s">
        <v>8904</v>
      </c>
      <c r="L773" t="s">
        <v>7365</v>
      </c>
      <c r="M773" t="s">
        <v>9090</v>
      </c>
    </row>
    <row r="775" spans="1:13">
      <c r="A775" t="s">
        <v>9091</v>
      </c>
      <c r="B775" t="s">
        <v>8898</v>
      </c>
      <c r="C775" t="s">
        <v>7239</v>
      </c>
      <c r="D775" t="s">
        <v>7436</v>
      </c>
      <c r="E775" t="s">
        <v>9079</v>
      </c>
      <c r="F775" t="s">
        <v>7517</v>
      </c>
      <c r="G775" t="s">
        <v>9062</v>
      </c>
      <c r="H775" t="s">
        <v>9092</v>
      </c>
      <c r="I775" t="s">
        <v>9064</v>
      </c>
      <c r="J775" t="s">
        <v>8903</v>
      </c>
      <c r="K775" t="s">
        <v>8904</v>
      </c>
      <c r="L775" t="s">
        <v>7365</v>
      </c>
      <c r="M775" t="s">
        <v>9093</v>
      </c>
    </row>
    <row r="777" spans="1:13">
      <c r="A777" t="s">
        <v>9094</v>
      </c>
      <c r="B777" t="s">
        <v>8898</v>
      </c>
      <c r="C777" t="s">
        <v>7239</v>
      </c>
      <c r="D777" t="s">
        <v>8506</v>
      </c>
      <c r="E777" t="s">
        <v>9095</v>
      </c>
      <c r="F777" t="s">
        <v>7517</v>
      </c>
      <c r="G777" t="s">
        <v>9062</v>
      </c>
      <c r="H777" t="s">
        <v>9096</v>
      </c>
      <c r="I777" t="s">
        <v>9064</v>
      </c>
      <c r="J777" t="s">
        <v>8903</v>
      </c>
      <c r="K777" t="s">
        <v>8904</v>
      </c>
      <c r="L777" t="s">
        <v>7365</v>
      </c>
      <c r="M777" t="s">
        <v>9097</v>
      </c>
    </row>
    <row r="779" spans="1:13">
      <c r="A779" t="s">
        <v>9098</v>
      </c>
      <c r="B779" t="s">
        <v>8898</v>
      </c>
      <c r="C779" t="s">
        <v>7239</v>
      </c>
      <c r="D779" t="s">
        <v>8506</v>
      </c>
      <c r="E779" t="s">
        <v>9095</v>
      </c>
      <c r="F779" t="s">
        <v>7517</v>
      </c>
      <c r="G779" t="s">
        <v>9062</v>
      </c>
      <c r="H779" t="s">
        <v>9099</v>
      </c>
      <c r="I779" t="s">
        <v>9064</v>
      </c>
      <c r="J779" t="s">
        <v>8903</v>
      </c>
      <c r="K779" t="s">
        <v>8904</v>
      </c>
      <c r="L779" t="s">
        <v>7365</v>
      </c>
      <c r="M779" t="s">
        <v>9100</v>
      </c>
    </row>
    <row r="781" spans="1:13">
      <c r="A781" t="s">
        <v>9101</v>
      </c>
      <c r="B781" t="s">
        <v>8898</v>
      </c>
      <c r="C781" t="s">
        <v>7239</v>
      </c>
      <c r="D781" t="s">
        <v>8506</v>
      </c>
      <c r="E781" t="s">
        <v>9095</v>
      </c>
      <c r="F781" t="s">
        <v>7517</v>
      </c>
      <c r="G781" t="s">
        <v>9062</v>
      </c>
      <c r="H781" t="s">
        <v>9102</v>
      </c>
      <c r="I781" t="s">
        <v>9064</v>
      </c>
      <c r="J781" t="s">
        <v>8903</v>
      </c>
      <c r="K781" t="s">
        <v>8904</v>
      </c>
      <c r="L781" t="s">
        <v>7365</v>
      </c>
      <c r="M781" t="s">
        <v>9103</v>
      </c>
    </row>
    <row r="783" spans="1:13">
      <c r="A783" t="s">
        <v>9104</v>
      </c>
      <c r="B783" t="s">
        <v>8898</v>
      </c>
      <c r="C783" t="s">
        <v>7239</v>
      </c>
      <c r="D783" t="s">
        <v>7575</v>
      </c>
      <c r="E783" t="s">
        <v>9095</v>
      </c>
      <c r="F783" t="s">
        <v>7517</v>
      </c>
      <c r="G783" t="s">
        <v>9062</v>
      </c>
      <c r="H783" t="s">
        <v>9105</v>
      </c>
      <c r="I783" t="s">
        <v>9064</v>
      </c>
      <c r="J783" t="s">
        <v>8903</v>
      </c>
      <c r="K783" t="s">
        <v>8904</v>
      </c>
      <c r="L783" t="s">
        <v>7365</v>
      </c>
      <c r="M783" t="s">
        <v>9106</v>
      </c>
    </row>
    <row r="785" spans="1:13">
      <c r="A785" t="s">
        <v>9107</v>
      </c>
      <c r="B785" t="s">
        <v>8423</v>
      </c>
      <c r="C785" t="s">
        <v>7239</v>
      </c>
      <c r="D785" t="s">
        <v>8506</v>
      </c>
      <c r="E785" t="s">
        <v>7990</v>
      </c>
      <c r="F785" t="s">
        <v>7879</v>
      </c>
      <c r="G785" t="s">
        <v>7846</v>
      </c>
      <c r="H785" t="s">
        <v>9108</v>
      </c>
      <c r="I785" t="s">
        <v>7992</v>
      </c>
      <c r="J785" t="s">
        <v>7592</v>
      </c>
      <c r="K785" t="s">
        <v>7593</v>
      </c>
      <c r="L785" t="s">
        <v>9036</v>
      </c>
      <c r="M785" t="s">
        <v>9109</v>
      </c>
    </row>
    <row r="787" spans="1:13">
      <c r="A787" t="s">
        <v>9110</v>
      </c>
      <c r="B787" t="s">
        <v>8898</v>
      </c>
      <c r="C787" t="s">
        <v>7239</v>
      </c>
      <c r="D787" t="s">
        <v>8506</v>
      </c>
      <c r="E787" t="s">
        <v>9111</v>
      </c>
      <c r="F787" t="s">
        <v>7559</v>
      </c>
      <c r="G787" t="s">
        <v>9062</v>
      </c>
      <c r="H787" t="s">
        <v>9112</v>
      </c>
      <c r="I787" t="s">
        <v>9064</v>
      </c>
      <c r="J787" t="s">
        <v>8903</v>
      </c>
      <c r="K787" t="s">
        <v>8904</v>
      </c>
      <c r="L787" t="s">
        <v>7365</v>
      </c>
      <c r="M787" t="s">
        <v>9113</v>
      </c>
    </row>
    <row r="789" spans="1:13">
      <c r="A789" t="s">
        <v>9114</v>
      </c>
      <c r="B789" t="s">
        <v>8898</v>
      </c>
      <c r="C789" t="s">
        <v>7239</v>
      </c>
      <c r="D789" t="s">
        <v>8947</v>
      </c>
      <c r="E789" t="s">
        <v>9111</v>
      </c>
      <c r="F789" t="s">
        <v>7559</v>
      </c>
      <c r="G789" t="s">
        <v>9062</v>
      </c>
      <c r="H789" t="s">
        <v>9115</v>
      </c>
      <c r="I789" t="s">
        <v>9064</v>
      </c>
      <c r="J789" t="s">
        <v>8903</v>
      </c>
      <c r="K789" t="s">
        <v>8904</v>
      </c>
      <c r="L789" t="s">
        <v>7365</v>
      </c>
      <c r="M789" t="s">
        <v>9116</v>
      </c>
    </row>
    <row r="791" spans="1:13">
      <c r="A791" t="s">
        <v>9117</v>
      </c>
      <c r="B791" t="s">
        <v>8898</v>
      </c>
      <c r="C791" t="s">
        <v>7239</v>
      </c>
      <c r="D791" t="s">
        <v>8506</v>
      </c>
      <c r="E791" t="s">
        <v>9118</v>
      </c>
      <c r="F791" t="s">
        <v>7438</v>
      </c>
      <c r="G791" t="s">
        <v>9062</v>
      </c>
      <c r="H791" t="s">
        <v>9119</v>
      </c>
      <c r="I791" t="s">
        <v>9064</v>
      </c>
      <c r="J791" t="s">
        <v>8903</v>
      </c>
      <c r="K791" t="s">
        <v>8904</v>
      </c>
      <c r="L791" t="s">
        <v>7365</v>
      </c>
      <c r="M791" t="s">
        <v>9120</v>
      </c>
    </row>
    <row r="793" spans="1:13">
      <c r="A793" t="s">
        <v>9121</v>
      </c>
      <c r="B793" t="s">
        <v>8898</v>
      </c>
      <c r="C793" t="s">
        <v>7239</v>
      </c>
      <c r="D793" t="s">
        <v>8506</v>
      </c>
      <c r="E793" t="s">
        <v>9118</v>
      </c>
      <c r="F793" t="s">
        <v>7438</v>
      </c>
      <c r="G793" t="s">
        <v>9062</v>
      </c>
      <c r="H793" t="s">
        <v>9122</v>
      </c>
      <c r="I793" t="s">
        <v>9064</v>
      </c>
      <c r="J793" t="s">
        <v>8903</v>
      </c>
      <c r="K793" t="s">
        <v>8904</v>
      </c>
      <c r="L793" t="s">
        <v>7365</v>
      </c>
      <c r="M793" t="s">
        <v>9123</v>
      </c>
    </row>
    <row r="795" spans="1:13">
      <c r="A795" t="s">
        <v>9124</v>
      </c>
      <c r="B795" t="s">
        <v>8898</v>
      </c>
      <c r="C795" t="s">
        <v>7239</v>
      </c>
      <c r="D795" t="s">
        <v>7334</v>
      </c>
      <c r="E795" t="s">
        <v>9118</v>
      </c>
      <c r="F795" t="s">
        <v>7438</v>
      </c>
      <c r="G795" t="s">
        <v>9062</v>
      </c>
      <c r="H795" t="s">
        <v>9125</v>
      </c>
      <c r="I795" t="s">
        <v>9064</v>
      </c>
      <c r="J795" t="s">
        <v>8903</v>
      </c>
      <c r="K795" t="s">
        <v>8904</v>
      </c>
      <c r="L795" t="s">
        <v>7365</v>
      </c>
      <c r="M795" t="s">
        <v>9126</v>
      </c>
    </row>
    <row r="797" spans="1:13">
      <c r="A797" t="s">
        <v>9127</v>
      </c>
      <c r="B797" t="s">
        <v>8423</v>
      </c>
      <c r="C797" t="s">
        <v>7239</v>
      </c>
      <c r="D797" t="s">
        <v>8506</v>
      </c>
      <c r="E797" t="s">
        <v>7588</v>
      </c>
      <c r="F797" t="s">
        <v>8424</v>
      </c>
      <c r="G797" t="s">
        <v>7230</v>
      </c>
      <c r="H797" t="s">
        <v>9128</v>
      </c>
      <c r="I797" t="s">
        <v>7591</v>
      </c>
      <c r="J797" t="s">
        <v>7592</v>
      </c>
      <c r="K797" t="s">
        <v>7593</v>
      </c>
      <c r="L797" t="s">
        <v>9036</v>
      </c>
      <c r="M797" t="s">
        <v>9129</v>
      </c>
    </row>
    <row r="799" spans="1:13">
      <c r="A799" t="s">
        <v>9130</v>
      </c>
      <c r="B799" t="s">
        <v>8423</v>
      </c>
      <c r="C799" t="s">
        <v>7239</v>
      </c>
      <c r="D799" t="s">
        <v>8506</v>
      </c>
      <c r="E799" t="s">
        <v>7588</v>
      </c>
      <c r="F799" t="s">
        <v>8424</v>
      </c>
      <c r="G799" t="s">
        <v>7230</v>
      </c>
      <c r="H799" t="s">
        <v>9131</v>
      </c>
      <c r="I799" t="s">
        <v>7591</v>
      </c>
      <c r="J799" t="s">
        <v>7592</v>
      </c>
      <c r="K799" t="s">
        <v>7593</v>
      </c>
      <c r="L799" t="s">
        <v>9036</v>
      </c>
      <c r="M799" t="s">
        <v>9132</v>
      </c>
    </row>
    <row r="801" spans="1:13">
      <c r="A801" t="s">
        <v>9133</v>
      </c>
      <c r="B801" t="s">
        <v>8423</v>
      </c>
      <c r="C801" t="s">
        <v>7239</v>
      </c>
      <c r="D801" t="s">
        <v>8506</v>
      </c>
      <c r="E801" t="s">
        <v>7588</v>
      </c>
      <c r="F801" t="s">
        <v>8424</v>
      </c>
      <c r="G801" t="s">
        <v>7230</v>
      </c>
      <c r="H801" t="s">
        <v>9134</v>
      </c>
      <c r="I801" t="s">
        <v>7591</v>
      </c>
      <c r="J801" t="s">
        <v>7592</v>
      </c>
      <c r="K801" t="s">
        <v>7593</v>
      </c>
      <c r="L801" t="s">
        <v>9036</v>
      </c>
      <c r="M801" t="s">
        <v>9135</v>
      </c>
    </row>
    <row r="803" spans="1:13">
      <c r="A803" t="s">
        <v>9136</v>
      </c>
      <c r="B803" t="s">
        <v>8423</v>
      </c>
      <c r="C803" t="s">
        <v>7239</v>
      </c>
      <c r="D803" t="s">
        <v>8506</v>
      </c>
      <c r="E803" t="s">
        <v>7588</v>
      </c>
      <c r="F803" t="s">
        <v>8424</v>
      </c>
      <c r="G803" t="s">
        <v>7230</v>
      </c>
      <c r="H803" t="s">
        <v>9137</v>
      </c>
      <c r="I803" t="s">
        <v>7591</v>
      </c>
      <c r="J803" t="s">
        <v>7592</v>
      </c>
      <c r="K803" t="s">
        <v>7593</v>
      </c>
      <c r="L803" t="s">
        <v>9036</v>
      </c>
      <c r="M803" t="s">
        <v>9138</v>
      </c>
    </row>
    <row r="805" spans="1:13">
      <c r="A805" t="s">
        <v>9139</v>
      </c>
      <c r="B805" t="s">
        <v>8423</v>
      </c>
      <c r="C805" t="s">
        <v>7239</v>
      </c>
      <c r="D805" t="s">
        <v>8506</v>
      </c>
      <c r="E805" t="s">
        <v>7588</v>
      </c>
      <c r="F805" t="s">
        <v>8424</v>
      </c>
      <c r="G805" t="s">
        <v>7230</v>
      </c>
      <c r="H805" t="s">
        <v>9140</v>
      </c>
      <c r="I805" t="s">
        <v>7591</v>
      </c>
      <c r="J805" t="s">
        <v>7592</v>
      </c>
      <c r="K805" t="s">
        <v>7593</v>
      </c>
      <c r="L805" t="s">
        <v>9036</v>
      </c>
      <c r="M805" t="s">
        <v>9141</v>
      </c>
    </row>
    <row r="807" spans="1:13">
      <c r="A807" t="s">
        <v>9142</v>
      </c>
      <c r="B807" t="s">
        <v>8423</v>
      </c>
      <c r="C807" t="s">
        <v>7239</v>
      </c>
      <c r="D807" t="s">
        <v>8506</v>
      </c>
      <c r="E807" t="s">
        <v>7588</v>
      </c>
      <c r="F807" t="s">
        <v>8424</v>
      </c>
      <c r="G807" t="s">
        <v>7230</v>
      </c>
      <c r="H807" t="s">
        <v>9143</v>
      </c>
      <c r="I807" t="s">
        <v>7591</v>
      </c>
      <c r="J807" t="s">
        <v>7592</v>
      </c>
      <c r="K807" t="s">
        <v>7593</v>
      </c>
      <c r="L807" t="s">
        <v>9036</v>
      </c>
      <c r="M807" t="s">
        <v>9144</v>
      </c>
    </row>
    <row r="809" spans="1:13">
      <c r="A809" t="s">
        <v>9145</v>
      </c>
      <c r="B809" t="s">
        <v>8423</v>
      </c>
      <c r="C809" t="s">
        <v>7239</v>
      </c>
      <c r="D809" t="s">
        <v>8506</v>
      </c>
      <c r="E809" t="s">
        <v>7588</v>
      </c>
      <c r="F809" t="s">
        <v>8424</v>
      </c>
      <c r="G809" t="s">
        <v>7230</v>
      </c>
      <c r="H809" t="s">
        <v>9146</v>
      </c>
      <c r="I809" t="s">
        <v>7591</v>
      </c>
      <c r="J809" t="s">
        <v>7592</v>
      </c>
      <c r="K809" t="s">
        <v>7593</v>
      </c>
      <c r="L809" t="s">
        <v>9036</v>
      </c>
      <c r="M809" t="s">
        <v>9147</v>
      </c>
    </row>
    <row r="811" spans="1:13">
      <c r="A811" t="s">
        <v>9148</v>
      </c>
      <c r="B811" t="s">
        <v>8423</v>
      </c>
      <c r="C811" t="s">
        <v>7239</v>
      </c>
      <c r="D811" t="s">
        <v>8506</v>
      </c>
      <c r="E811" t="s">
        <v>7588</v>
      </c>
      <c r="F811" t="s">
        <v>8424</v>
      </c>
      <c r="G811" t="s">
        <v>7230</v>
      </c>
      <c r="H811" t="s">
        <v>9149</v>
      </c>
      <c r="I811" t="s">
        <v>7591</v>
      </c>
      <c r="J811" t="s">
        <v>7592</v>
      </c>
      <c r="K811" t="s">
        <v>7593</v>
      </c>
      <c r="L811" t="s">
        <v>9036</v>
      </c>
      <c r="M811" t="s">
        <v>9150</v>
      </c>
    </row>
    <row r="813" spans="1:13">
      <c r="A813" t="s">
        <v>9151</v>
      </c>
      <c r="B813" t="s">
        <v>8898</v>
      </c>
      <c r="C813" t="s">
        <v>7239</v>
      </c>
      <c r="D813" t="s">
        <v>8506</v>
      </c>
      <c r="E813" t="s">
        <v>9152</v>
      </c>
      <c r="F813" t="s">
        <v>7499</v>
      </c>
      <c r="G813" t="s">
        <v>9153</v>
      </c>
      <c r="H813" t="s">
        <v>9154</v>
      </c>
      <c r="I813" t="s">
        <v>9155</v>
      </c>
      <c r="J813" t="s">
        <v>8903</v>
      </c>
      <c r="K813" t="s">
        <v>8904</v>
      </c>
      <c r="L813" t="s">
        <v>7365</v>
      </c>
      <c r="M813" t="s">
        <v>9156</v>
      </c>
    </row>
    <row r="815" spans="1:13">
      <c r="A815" t="s">
        <v>9157</v>
      </c>
      <c r="B815" t="s">
        <v>8898</v>
      </c>
      <c r="C815" t="s">
        <v>7239</v>
      </c>
      <c r="D815" t="s">
        <v>8506</v>
      </c>
      <c r="E815" t="s">
        <v>9152</v>
      </c>
      <c r="F815" t="s">
        <v>7499</v>
      </c>
      <c r="G815" t="s">
        <v>9153</v>
      </c>
      <c r="H815" t="s">
        <v>9158</v>
      </c>
      <c r="I815" t="s">
        <v>9155</v>
      </c>
      <c r="J815" t="s">
        <v>8903</v>
      </c>
      <c r="K815" t="s">
        <v>8904</v>
      </c>
      <c r="L815" t="s">
        <v>7365</v>
      </c>
      <c r="M815" t="s">
        <v>9159</v>
      </c>
    </row>
    <row r="817" spans="1:13">
      <c r="A817" t="s">
        <v>9160</v>
      </c>
      <c r="B817" t="s">
        <v>8898</v>
      </c>
      <c r="C817" t="s">
        <v>7239</v>
      </c>
      <c r="D817" t="s">
        <v>7285</v>
      </c>
      <c r="E817" t="s">
        <v>9152</v>
      </c>
      <c r="F817" t="s">
        <v>7499</v>
      </c>
      <c r="G817" t="s">
        <v>9153</v>
      </c>
      <c r="H817" t="s">
        <v>9161</v>
      </c>
      <c r="I817" t="s">
        <v>9155</v>
      </c>
      <c r="J817" t="s">
        <v>8903</v>
      </c>
      <c r="K817" t="s">
        <v>8904</v>
      </c>
      <c r="L817" t="s">
        <v>7365</v>
      </c>
      <c r="M817" t="s">
        <v>9162</v>
      </c>
    </row>
    <row r="819" spans="1:13">
      <c r="A819" t="s">
        <v>9163</v>
      </c>
      <c r="B819" t="s">
        <v>9164</v>
      </c>
      <c r="C819" t="s">
        <v>9165</v>
      </c>
      <c r="D819" t="s">
        <v>9166</v>
      </c>
      <c r="E819" t="s">
        <v>9167</v>
      </c>
      <c r="F819" t="s">
        <v>7669</v>
      </c>
      <c r="G819" t="s">
        <v>7230</v>
      </c>
      <c r="H819" t="s">
        <v>9168</v>
      </c>
      <c r="I819" t="s">
        <v>7645</v>
      </c>
      <c r="J819" t="s">
        <v>7646</v>
      </c>
      <c r="K819" t="s">
        <v>7340</v>
      </c>
      <c r="L819" t="s">
        <v>7365</v>
      </c>
      <c r="M819" t="s">
        <v>9169</v>
      </c>
    </row>
    <row r="821" spans="1:13">
      <c r="A821" t="s">
        <v>9170</v>
      </c>
      <c r="B821" t="s">
        <v>9171</v>
      </c>
      <c r="C821" t="s">
        <v>7239</v>
      </c>
      <c r="D821" t="s">
        <v>8947</v>
      </c>
      <c r="E821" t="s">
        <v>9172</v>
      </c>
      <c r="F821" t="s">
        <v>9173</v>
      </c>
      <c r="G821" t="s">
        <v>9174</v>
      </c>
      <c r="H821" t="s">
        <v>9175</v>
      </c>
      <c r="I821" t="s">
        <v>9176</v>
      </c>
      <c r="J821" t="s">
        <v>9177</v>
      </c>
      <c r="K821" t="s">
        <v>9178</v>
      </c>
      <c r="L821" t="s">
        <v>9179</v>
      </c>
      <c r="M821" t="s">
        <v>9180</v>
      </c>
    </row>
    <row r="823" spans="1:13">
      <c r="A823" t="s">
        <v>9181</v>
      </c>
      <c r="B823" t="s">
        <v>7476</v>
      </c>
      <c r="C823" t="s">
        <v>7488</v>
      </c>
      <c r="D823" t="s">
        <v>9182</v>
      </c>
      <c r="E823" t="s">
        <v>7411</v>
      </c>
      <c r="F823" t="s">
        <v>7336</v>
      </c>
      <c r="G823" t="s">
        <v>7230</v>
      </c>
      <c r="H823" t="s">
        <v>9183</v>
      </c>
      <c r="I823" t="s">
        <v>7413</v>
      </c>
      <c r="J823" t="s">
        <v>9184</v>
      </c>
      <c r="K823" t="s">
        <v>7340</v>
      </c>
      <c r="L823" t="s">
        <v>7416</v>
      </c>
      <c r="M823" t="s">
        <v>9185</v>
      </c>
    </row>
    <row r="825" spans="1:13">
      <c r="A825" t="s">
        <v>9186</v>
      </c>
      <c r="B825" t="s">
        <v>9187</v>
      </c>
      <c r="C825" t="s">
        <v>7239</v>
      </c>
      <c r="D825" t="s">
        <v>9188</v>
      </c>
      <c r="E825" t="s">
        <v>7558</v>
      </c>
      <c r="F825" t="s">
        <v>7559</v>
      </c>
      <c r="G825" t="s">
        <v>9189</v>
      </c>
      <c r="H825" t="s">
        <v>9190</v>
      </c>
      <c r="I825" t="s">
        <v>7561</v>
      </c>
      <c r="J825" t="s">
        <v>9191</v>
      </c>
      <c r="K825" t="s">
        <v>9192</v>
      </c>
      <c r="L825" t="s">
        <v>7511</v>
      </c>
      <c r="M825" t="s">
        <v>9193</v>
      </c>
    </row>
    <row r="827" spans="1:13">
      <c r="A827" t="s">
        <v>9194</v>
      </c>
      <c r="B827" t="s">
        <v>9195</v>
      </c>
      <c r="C827" t="s">
        <v>7239</v>
      </c>
      <c r="D827" t="s">
        <v>9196</v>
      </c>
      <c r="E827" t="s">
        <v>7558</v>
      </c>
      <c r="F827" t="s">
        <v>7559</v>
      </c>
      <c r="G827" t="s">
        <v>9189</v>
      </c>
      <c r="H827" t="s">
        <v>9197</v>
      </c>
      <c r="I827" t="s">
        <v>7561</v>
      </c>
      <c r="J827" t="s">
        <v>9198</v>
      </c>
      <c r="K827" t="s">
        <v>9199</v>
      </c>
      <c r="L827" t="s">
        <v>9200</v>
      </c>
      <c r="M827" t="s">
        <v>9201</v>
      </c>
    </row>
    <row r="829" spans="1:13">
      <c r="A829" t="s">
        <v>9202</v>
      </c>
      <c r="B829" t="s">
        <v>7728</v>
      </c>
      <c r="C829" t="s">
        <v>7239</v>
      </c>
      <c r="D829" t="s">
        <v>8947</v>
      </c>
      <c r="E829" t="s">
        <v>9172</v>
      </c>
      <c r="F829" t="s">
        <v>9173</v>
      </c>
      <c r="G829" t="s">
        <v>9174</v>
      </c>
      <c r="H829" t="s">
        <v>9203</v>
      </c>
      <c r="I829" t="s">
        <v>9176</v>
      </c>
      <c r="J829" t="s">
        <v>9177</v>
      </c>
      <c r="K829" t="s">
        <v>9178</v>
      </c>
      <c r="L829" t="s">
        <v>9179</v>
      </c>
      <c r="M829" t="s">
        <v>9204</v>
      </c>
    </row>
    <row r="831" spans="1:13">
      <c r="A831" t="s">
        <v>9205</v>
      </c>
      <c r="B831" t="s">
        <v>7697</v>
      </c>
      <c r="C831" t="s">
        <v>7698</v>
      </c>
      <c r="D831" t="s">
        <v>7651</v>
      </c>
      <c r="E831" t="s">
        <v>9206</v>
      </c>
      <c r="F831" t="s">
        <v>7700</v>
      </c>
      <c r="G831" t="s">
        <v>7230</v>
      </c>
      <c r="H831" t="s">
        <v>9207</v>
      </c>
      <c r="I831" t="s">
        <v>9208</v>
      </c>
      <c r="J831" t="s">
        <v>7703</v>
      </c>
      <c r="K831" t="s">
        <v>7340</v>
      </c>
      <c r="L831" t="s">
        <v>7704</v>
      </c>
      <c r="M831" t="s">
        <v>9209</v>
      </c>
    </row>
    <row r="833" spans="1:13">
      <c r="A833" t="s">
        <v>9210</v>
      </c>
      <c r="B833" t="s">
        <v>7697</v>
      </c>
      <c r="C833" t="s">
        <v>7345</v>
      </c>
      <c r="D833" t="s">
        <v>7651</v>
      </c>
      <c r="E833" t="s">
        <v>9211</v>
      </c>
      <c r="F833" t="s">
        <v>7700</v>
      </c>
      <c r="G833" t="s">
        <v>7230</v>
      </c>
      <c r="H833" t="s">
        <v>9212</v>
      </c>
      <c r="I833" t="s">
        <v>9213</v>
      </c>
      <c r="J833" t="s">
        <v>7703</v>
      </c>
      <c r="K833" t="s">
        <v>7340</v>
      </c>
      <c r="L833" t="s">
        <v>7704</v>
      </c>
      <c r="M833" t="s">
        <v>9214</v>
      </c>
    </row>
    <row r="835" spans="1:13">
      <c r="A835" t="s">
        <v>9215</v>
      </c>
      <c r="B835" t="s">
        <v>7720</v>
      </c>
      <c r="C835" t="s">
        <v>7239</v>
      </c>
      <c r="D835" t="s">
        <v>7346</v>
      </c>
      <c r="E835" t="s">
        <v>7378</v>
      </c>
      <c r="F835" t="s">
        <v>7379</v>
      </c>
      <c r="G835" t="s">
        <v>7380</v>
      </c>
      <c r="H835" t="s">
        <v>9216</v>
      </c>
      <c r="I835" t="s">
        <v>7382</v>
      </c>
      <c r="J835" t="s">
        <v>7383</v>
      </c>
      <c r="K835" t="s">
        <v>7384</v>
      </c>
      <c r="L835" t="s">
        <v>8882</v>
      </c>
      <c r="M835" t="s">
        <v>9217</v>
      </c>
    </row>
    <row r="837" spans="1:13">
      <c r="A837" t="s">
        <v>9218</v>
      </c>
      <c r="B837" t="s">
        <v>7391</v>
      </c>
      <c r="C837" t="s">
        <v>7239</v>
      </c>
      <c r="D837" t="s">
        <v>7334</v>
      </c>
      <c r="E837" t="s">
        <v>7378</v>
      </c>
      <c r="F837" t="s">
        <v>7379</v>
      </c>
      <c r="G837" t="s">
        <v>7380</v>
      </c>
      <c r="H837" t="s">
        <v>9219</v>
      </c>
      <c r="I837" t="s">
        <v>7382</v>
      </c>
      <c r="J837" t="s">
        <v>7383</v>
      </c>
      <c r="K837" t="s">
        <v>7384</v>
      </c>
      <c r="L837" t="s">
        <v>8882</v>
      </c>
      <c r="M837" t="s">
        <v>9220</v>
      </c>
    </row>
    <row r="839" spans="1:13">
      <c r="A839" t="s">
        <v>9221</v>
      </c>
      <c r="B839" t="s">
        <v>9222</v>
      </c>
      <c r="C839" t="s">
        <v>7239</v>
      </c>
      <c r="D839" t="s">
        <v>8401</v>
      </c>
      <c r="E839" t="s">
        <v>9172</v>
      </c>
      <c r="F839" t="s">
        <v>9173</v>
      </c>
      <c r="G839" t="s">
        <v>9174</v>
      </c>
      <c r="H839" t="s">
        <v>9223</v>
      </c>
      <c r="I839" t="s">
        <v>9176</v>
      </c>
      <c r="J839" t="s">
        <v>9177</v>
      </c>
      <c r="K839" t="s">
        <v>9178</v>
      </c>
      <c r="L839" t="s">
        <v>9179</v>
      </c>
      <c r="M839" t="s">
        <v>9224</v>
      </c>
    </row>
    <row r="841" spans="1:13">
      <c r="A841" t="s">
        <v>9225</v>
      </c>
      <c r="B841" t="s">
        <v>9226</v>
      </c>
      <c r="C841" t="s">
        <v>7239</v>
      </c>
      <c r="D841" t="s">
        <v>9227</v>
      </c>
      <c r="E841" t="s">
        <v>9172</v>
      </c>
      <c r="F841" t="s">
        <v>9173</v>
      </c>
      <c r="G841" t="s">
        <v>9174</v>
      </c>
      <c r="H841" t="s">
        <v>9228</v>
      </c>
      <c r="I841" t="s">
        <v>9176</v>
      </c>
      <c r="J841" t="s">
        <v>9177</v>
      </c>
      <c r="K841" t="s">
        <v>9178</v>
      </c>
      <c r="L841" t="s">
        <v>9179</v>
      </c>
      <c r="M841" t="s">
        <v>9229</v>
      </c>
    </row>
    <row r="843" spans="1:13">
      <c r="A843" t="s">
        <v>9230</v>
      </c>
      <c r="B843" t="s">
        <v>8423</v>
      </c>
      <c r="C843" t="s">
        <v>7239</v>
      </c>
      <c r="D843" t="s">
        <v>7478</v>
      </c>
      <c r="E843" t="s">
        <v>8798</v>
      </c>
      <c r="F843" t="s">
        <v>7700</v>
      </c>
      <c r="G843" t="s">
        <v>7230</v>
      </c>
      <c r="H843" t="s">
        <v>9231</v>
      </c>
      <c r="I843" t="s">
        <v>8801</v>
      </c>
      <c r="J843" t="s">
        <v>8802</v>
      </c>
      <c r="K843" t="s">
        <v>7340</v>
      </c>
      <c r="L843" t="s">
        <v>7309</v>
      </c>
      <c r="M843" t="s">
        <v>9232</v>
      </c>
    </row>
    <row r="845" spans="1:13">
      <c r="A845" t="s">
        <v>9233</v>
      </c>
      <c r="B845" t="s">
        <v>8423</v>
      </c>
      <c r="C845" t="s">
        <v>7239</v>
      </c>
      <c r="D845" t="s">
        <v>7478</v>
      </c>
      <c r="E845" t="s">
        <v>8798</v>
      </c>
      <c r="F845" t="s">
        <v>7700</v>
      </c>
      <c r="G845" t="s">
        <v>7230</v>
      </c>
      <c r="H845" t="s">
        <v>9234</v>
      </c>
      <c r="I845" t="s">
        <v>8801</v>
      </c>
      <c r="J845" t="s">
        <v>8802</v>
      </c>
      <c r="K845" t="s">
        <v>7340</v>
      </c>
      <c r="L845" t="s">
        <v>7309</v>
      </c>
      <c r="M845" t="s">
        <v>9235</v>
      </c>
    </row>
    <row r="847" spans="1:13">
      <c r="A847" t="s">
        <v>9236</v>
      </c>
      <c r="B847" t="s">
        <v>8423</v>
      </c>
      <c r="C847" t="s">
        <v>7239</v>
      </c>
      <c r="D847" t="s">
        <v>7478</v>
      </c>
      <c r="E847" t="s">
        <v>8798</v>
      </c>
      <c r="F847" t="s">
        <v>7700</v>
      </c>
      <c r="G847" t="s">
        <v>8799</v>
      </c>
      <c r="H847" t="s">
        <v>9237</v>
      </c>
      <c r="I847" t="s">
        <v>8801</v>
      </c>
      <c r="J847" t="s">
        <v>8802</v>
      </c>
      <c r="K847" t="s">
        <v>8803</v>
      </c>
      <c r="L847" t="s">
        <v>7309</v>
      </c>
      <c r="M847" t="s">
        <v>9238</v>
      </c>
    </row>
    <row r="849" spans="1:13">
      <c r="A849" t="s">
        <v>9239</v>
      </c>
      <c r="B849" t="s">
        <v>7476</v>
      </c>
      <c r="C849" t="s">
        <v>7345</v>
      </c>
      <c r="D849" t="s">
        <v>7651</v>
      </c>
      <c r="E849" t="s">
        <v>9240</v>
      </c>
      <c r="F849" t="s">
        <v>9173</v>
      </c>
      <c r="G849" t="s">
        <v>7230</v>
      </c>
      <c r="H849" t="s">
        <v>9241</v>
      </c>
      <c r="I849" t="s">
        <v>9242</v>
      </c>
      <c r="J849" t="s">
        <v>9243</v>
      </c>
      <c r="K849" t="s">
        <v>9244</v>
      </c>
      <c r="L849" t="s">
        <v>8336</v>
      </c>
      <c r="M849" t="s">
        <v>9245</v>
      </c>
    </row>
    <row r="851" spans="1:13">
      <c r="A851" t="s">
        <v>9246</v>
      </c>
      <c r="B851" t="s">
        <v>7225</v>
      </c>
      <c r="C851" t="s">
        <v>9247</v>
      </c>
      <c r="D851" t="s">
        <v>8790</v>
      </c>
      <c r="E851" t="s">
        <v>8791</v>
      </c>
      <c r="F851" t="s">
        <v>7589</v>
      </c>
      <c r="G851" t="s">
        <v>7230</v>
      </c>
      <c r="H851" t="s">
        <v>9248</v>
      </c>
      <c r="I851" t="s">
        <v>8793</v>
      </c>
      <c r="J851" t="s">
        <v>8794</v>
      </c>
      <c r="K851" t="s">
        <v>8795</v>
      </c>
      <c r="L851" t="s">
        <v>7628</v>
      </c>
      <c r="M851" t="s">
        <v>9249</v>
      </c>
    </row>
    <row r="853" spans="1:13">
      <c r="A853" t="s">
        <v>9250</v>
      </c>
      <c r="B853" t="s">
        <v>8820</v>
      </c>
      <c r="C853" t="s">
        <v>7239</v>
      </c>
      <c r="D853" t="s">
        <v>9251</v>
      </c>
      <c r="E853" t="s">
        <v>8798</v>
      </c>
      <c r="F853" t="s">
        <v>7700</v>
      </c>
      <c r="G853" t="s">
        <v>8799</v>
      </c>
      <c r="H853" t="s">
        <v>9252</v>
      </c>
      <c r="I853" t="s">
        <v>8801</v>
      </c>
      <c r="J853" t="s">
        <v>8802</v>
      </c>
      <c r="K853" t="s">
        <v>8803</v>
      </c>
      <c r="L853" t="s">
        <v>7309</v>
      </c>
      <c r="M853" t="s">
        <v>9253</v>
      </c>
    </row>
    <row r="855" spans="1:13">
      <c r="A855" t="s">
        <v>9254</v>
      </c>
      <c r="B855" t="s">
        <v>7476</v>
      </c>
      <c r="C855" t="s">
        <v>7488</v>
      </c>
      <c r="D855" t="s">
        <v>9182</v>
      </c>
      <c r="E855" t="s">
        <v>9255</v>
      </c>
      <c r="F855" t="s">
        <v>7768</v>
      </c>
      <c r="G855" t="s">
        <v>7230</v>
      </c>
      <c r="H855" t="s">
        <v>9256</v>
      </c>
      <c r="I855" t="s">
        <v>9257</v>
      </c>
      <c r="J855" t="s">
        <v>9184</v>
      </c>
      <c r="K855" t="s">
        <v>7340</v>
      </c>
      <c r="L855" t="s">
        <v>7416</v>
      </c>
      <c r="M855" t="s">
        <v>9258</v>
      </c>
    </row>
    <row r="857" spans="1:13">
      <c r="A857" t="s">
        <v>9259</v>
      </c>
      <c r="B857" t="s">
        <v>8423</v>
      </c>
      <c r="C857" t="s">
        <v>7239</v>
      </c>
      <c r="D857" t="s">
        <v>8506</v>
      </c>
      <c r="E857" t="s">
        <v>7588</v>
      </c>
      <c r="F857" t="s">
        <v>8424</v>
      </c>
      <c r="G857" t="s">
        <v>7230</v>
      </c>
      <c r="H857" t="s">
        <v>9260</v>
      </c>
      <c r="I857" t="s">
        <v>7591</v>
      </c>
      <c r="J857" t="s">
        <v>7592</v>
      </c>
      <c r="K857" t="s">
        <v>7593</v>
      </c>
      <c r="L857" t="s">
        <v>9036</v>
      </c>
      <c r="M857" t="s">
        <v>9261</v>
      </c>
    </row>
    <row r="859" spans="1:13">
      <c r="A859" t="s">
        <v>9262</v>
      </c>
      <c r="B859" t="s">
        <v>8423</v>
      </c>
      <c r="C859" t="s">
        <v>7239</v>
      </c>
      <c r="D859" t="s">
        <v>8506</v>
      </c>
      <c r="E859" t="s">
        <v>7588</v>
      </c>
      <c r="F859" t="s">
        <v>8424</v>
      </c>
      <c r="G859" t="s">
        <v>7230</v>
      </c>
      <c r="H859" t="s">
        <v>9263</v>
      </c>
      <c r="I859" t="s">
        <v>7591</v>
      </c>
      <c r="J859" t="s">
        <v>7592</v>
      </c>
      <c r="K859" t="s">
        <v>7593</v>
      </c>
      <c r="L859" t="s">
        <v>9036</v>
      </c>
      <c r="M859" t="s">
        <v>9264</v>
      </c>
    </row>
    <row r="861" spans="1:13">
      <c r="A861" t="s">
        <v>9265</v>
      </c>
      <c r="B861" t="s">
        <v>8423</v>
      </c>
      <c r="C861" t="s">
        <v>7239</v>
      </c>
      <c r="D861" t="s">
        <v>8506</v>
      </c>
      <c r="E861" t="s">
        <v>7588</v>
      </c>
      <c r="F861" t="s">
        <v>8424</v>
      </c>
      <c r="G861" t="s">
        <v>7230</v>
      </c>
      <c r="H861" t="s">
        <v>9266</v>
      </c>
      <c r="I861" t="s">
        <v>7591</v>
      </c>
      <c r="J861" t="s">
        <v>7592</v>
      </c>
      <c r="K861" t="s">
        <v>7593</v>
      </c>
      <c r="L861" t="s">
        <v>9036</v>
      </c>
      <c r="M861" t="s">
        <v>9267</v>
      </c>
    </row>
    <row r="863" spans="1:13">
      <c r="A863" t="s">
        <v>9268</v>
      </c>
      <c r="B863" t="s">
        <v>8423</v>
      </c>
      <c r="C863" t="s">
        <v>7239</v>
      </c>
      <c r="D863" t="s">
        <v>8506</v>
      </c>
      <c r="E863" t="s">
        <v>7588</v>
      </c>
      <c r="F863" t="s">
        <v>8424</v>
      </c>
      <c r="G863" t="s">
        <v>7230</v>
      </c>
      <c r="H863" t="s">
        <v>9269</v>
      </c>
      <c r="I863" t="s">
        <v>7591</v>
      </c>
      <c r="J863" t="s">
        <v>7592</v>
      </c>
      <c r="K863" t="s">
        <v>7593</v>
      </c>
      <c r="L863" t="s">
        <v>9036</v>
      </c>
      <c r="M863" t="s">
        <v>9270</v>
      </c>
    </row>
    <row r="865" spans="1:13">
      <c r="A865" t="s">
        <v>9271</v>
      </c>
      <c r="B865" t="s">
        <v>8423</v>
      </c>
      <c r="C865" t="s">
        <v>7239</v>
      </c>
      <c r="D865" t="s">
        <v>8506</v>
      </c>
      <c r="E865" t="s">
        <v>7588</v>
      </c>
      <c r="F865" t="s">
        <v>8424</v>
      </c>
      <c r="G865" t="s">
        <v>7230</v>
      </c>
      <c r="H865" t="s">
        <v>9272</v>
      </c>
      <c r="I865" t="s">
        <v>7591</v>
      </c>
      <c r="J865" t="s">
        <v>7592</v>
      </c>
      <c r="K865" t="s">
        <v>7593</v>
      </c>
      <c r="L865" t="s">
        <v>9036</v>
      </c>
      <c r="M865" t="s">
        <v>9273</v>
      </c>
    </row>
    <row r="867" spans="1:13">
      <c r="A867" t="s">
        <v>9274</v>
      </c>
      <c r="B867" t="s">
        <v>8423</v>
      </c>
      <c r="C867" t="s">
        <v>7239</v>
      </c>
      <c r="D867" t="s">
        <v>8506</v>
      </c>
      <c r="E867" t="s">
        <v>7588</v>
      </c>
      <c r="F867" t="s">
        <v>8424</v>
      </c>
      <c r="G867" t="s">
        <v>7230</v>
      </c>
      <c r="H867" t="s">
        <v>9275</v>
      </c>
      <c r="I867" t="s">
        <v>7591</v>
      </c>
      <c r="J867" t="s">
        <v>7592</v>
      </c>
      <c r="K867" t="s">
        <v>7593</v>
      </c>
      <c r="L867" t="s">
        <v>9036</v>
      </c>
      <c r="M867" t="s">
        <v>9276</v>
      </c>
    </row>
    <row r="869" spans="1:13">
      <c r="A869" t="s">
        <v>9277</v>
      </c>
      <c r="B869" t="s">
        <v>8423</v>
      </c>
      <c r="C869" t="s">
        <v>7239</v>
      </c>
      <c r="D869" t="s">
        <v>8506</v>
      </c>
      <c r="E869" t="s">
        <v>7588</v>
      </c>
      <c r="F869" t="s">
        <v>8424</v>
      </c>
      <c r="G869" t="s">
        <v>7230</v>
      </c>
      <c r="H869" t="s">
        <v>9278</v>
      </c>
      <c r="I869" t="s">
        <v>7591</v>
      </c>
      <c r="J869" t="s">
        <v>7592</v>
      </c>
      <c r="K869" t="s">
        <v>7593</v>
      </c>
      <c r="L869" t="s">
        <v>9036</v>
      </c>
      <c r="M869" t="s">
        <v>9279</v>
      </c>
    </row>
    <row r="871" spans="1:13">
      <c r="A871" t="s">
        <v>9280</v>
      </c>
      <c r="B871" t="s">
        <v>8423</v>
      </c>
      <c r="C871" t="s">
        <v>7239</v>
      </c>
      <c r="D871" t="s">
        <v>8506</v>
      </c>
      <c r="E871" t="s">
        <v>7588</v>
      </c>
      <c r="F871" t="s">
        <v>8424</v>
      </c>
      <c r="G871" t="s">
        <v>7230</v>
      </c>
      <c r="H871" t="s">
        <v>9281</v>
      </c>
      <c r="I871" t="s">
        <v>7591</v>
      </c>
      <c r="J871" t="s">
        <v>7592</v>
      </c>
      <c r="K871" t="s">
        <v>7593</v>
      </c>
      <c r="L871" t="s">
        <v>9036</v>
      </c>
      <c r="M871" t="s">
        <v>9282</v>
      </c>
    </row>
    <row r="873" spans="1:13">
      <c r="A873" t="s">
        <v>9283</v>
      </c>
      <c r="B873" t="s">
        <v>8423</v>
      </c>
      <c r="C873" t="s">
        <v>7239</v>
      </c>
      <c r="D873" t="s">
        <v>8506</v>
      </c>
      <c r="E873" t="s">
        <v>7588</v>
      </c>
      <c r="F873" t="s">
        <v>8424</v>
      </c>
      <c r="G873" t="s">
        <v>7230</v>
      </c>
      <c r="H873" t="s">
        <v>9284</v>
      </c>
      <c r="I873" t="s">
        <v>7591</v>
      </c>
      <c r="J873" t="s">
        <v>7592</v>
      </c>
      <c r="K873" t="s">
        <v>7593</v>
      </c>
      <c r="L873" t="s">
        <v>9036</v>
      </c>
      <c r="M873" t="s">
        <v>9285</v>
      </c>
    </row>
    <row r="875" spans="1:13">
      <c r="A875" t="s">
        <v>9286</v>
      </c>
      <c r="B875" t="s">
        <v>8423</v>
      </c>
      <c r="C875" t="s">
        <v>7239</v>
      </c>
      <c r="D875" t="s">
        <v>8506</v>
      </c>
      <c r="E875" t="s">
        <v>7588</v>
      </c>
      <c r="F875" t="s">
        <v>8424</v>
      </c>
      <c r="G875" t="s">
        <v>7230</v>
      </c>
      <c r="H875" t="s">
        <v>9287</v>
      </c>
      <c r="I875" t="s">
        <v>7591</v>
      </c>
      <c r="J875" t="s">
        <v>7592</v>
      </c>
      <c r="K875" t="s">
        <v>7593</v>
      </c>
      <c r="L875" t="s">
        <v>9036</v>
      </c>
      <c r="M875" t="s">
        <v>9288</v>
      </c>
    </row>
    <row r="877" spans="1:13">
      <c r="A877" t="s">
        <v>9289</v>
      </c>
      <c r="B877" t="s">
        <v>8423</v>
      </c>
      <c r="C877" t="s">
        <v>7239</v>
      </c>
      <c r="D877" t="s">
        <v>8506</v>
      </c>
      <c r="E877" t="s">
        <v>7588</v>
      </c>
      <c r="F877" t="s">
        <v>8424</v>
      </c>
      <c r="G877" t="s">
        <v>7230</v>
      </c>
      <c r="H877" t="s">
        <v>9290</v>
      </c>
      <c r="I877" t="s">
        <v>7591</v>
      </c>
      <c r="J877" t="s">
        <v>7592</v>
      </c>
      <c r="K877" t="s">
        <v>7593</v>
      </c>
      <c r="L877" t="s">
        <v>9036</v>
      </c>
      <c r="M877" t="s">
        <v>9291</v>
      </c>
    </row>
    <row r="879" spans="1:13">
      <c r="A879" t="s">
        <v>9292</v>
      </c>
      <c r="B879" t="s">
        <v>8423</v>
      </c>
      <c r="C879" t="s">
        <v>7239</v>
      </c>
      <c r="D879" t="s">
        <v>8506</v>
      </c>
      <c r="E879" t="s">
        <v>7588</v>
      </c>
      <c r="F879" t="s">
        <v>8424</v>
      </c>
      <c r="G879" t="s">
        <v>7230</v>
      </c>
      <c r="H879" t="s">
        <v>9293</v>
      </c>
      <c r="I879" t="s">
        <v>7591</v>
      </c>
      <c r="J879" t="s">
        <v>7592</v>
      </c>
      <c r="K879" t="s">
        <v>7593</v>
      </c>
      <c r="L879" t="s">
        <v>9036</v>
      </c>
      <c r="M879" t="s">
        <v>9294</v>
      </c>
    </row>
    <row r="881" spans="1:13">
      <c r="A881" t="s">
        <v>9295</v>
      </c>
      <c r="B881" t="s">
        <v>8423</v>
      </c>
      <c r="C881" t="s">
        <v>7239</v>
      </c>
      <c r="D881" t="s">
        <v>8506</v>
      </c>
      <c r="E881" t="s">
        <v>7588</v>
      </c>
      <c r="F881" t="s">
        <v>8424</v>
      </c>
      <c r="G881" t="s">
        <v>7230</v>
      </c>
      <c r="H881" t="s">
        <v>9296</v>
      </c>
      <c r="I881" t="s">
        <v>7591</v>
      </c>
      <c r="J881" t="s">
        <v>7592</v>
      </c>
      <c r="K881" t="s">
        <v>7593</v>
      </c>
      <c r="L881" t="s">
        <v>9036</v>
      </c>
      <c r="M881" t="s">
        <v>9297</v>
      </c>
    </row>
    <row r="883" spans="1:13">
      <c r="A883" t="s">
        <v>9298</v>
      </c>
      <c r="B883" t="s">
        <v>8423</v>
      </c>
      <c r="C883" t="s">
        <v>7239</v>
      </c>
      <c r="D883" t="s">
        <v>8506</v>
      </c>
      <c r="E883" t="s">
        <v>7588</v>
      </c>
      <c r="F883" t="s">
        <v>8424</v>
      </c>
      <c r="G883" t="s">
        <v>7230</v>
      </c>
      <c r="H883" t="s">
        <v>9299</v>
      </c>
      <c r="I883" t="s">
        <v>7591</v>
      </c>
      <c r="J883" t="s">
        <v>7592</v>
      </c>
      <c r="K883" t="s">
        <v>7593</v>
      </c>
      <c r="L883" t="s">
        <v>9036</v>
      </c>
      <c r="M883" t="s">
        <v>9300</v>
      </c>
    </row>
    <row r="885" spans="1:13">
      <c r="A885" t="s">
        <v>9301</v>
      </c>
      <c r="B885" t="s">
        <v>8423</v>
      </c>
      <c r="C885" t="s">
        <v>7239</v>
      </c>
      <c r="D885" t="s">
        <v>8506</v>
      </c>
      <c r="E885" t="s">
        <v>7588</v>
      </c>
      <c r="F885" t="s">
        <v>8424</v>
      </c>
      <c r="G885" t="s">
        <v>7230</v>
      </c>
      <c r="H885" t="s">
        <v>9302</v>
      </c>
      <c r="I885" t="s">
        <v>7591</v>
      </c>
      <c r="J885" t="s">
        <v>7592</v>
      </c>
      <c r="K885" t="s">
        <v>7593</v>
      </c>
      <c r="L885" t="s">
        <v>9036</v>
      </c>
      <c r="M885" t="s">
        <v>9303</v>
      </c>
    </row>
    <row r="887" spans="1:13">
      <c r="A887" t="s">
        <v>9304</v>
      </c>
      <c r="B887" t="s">
        <v>8423</v>
      </c>
      <c r="C887" t="s">
        <v>7239</v>
      </c>
      <c r="D887" t="s">
        <v>8506</v>
      </c>
      <c r="E887" t="s">
        <v>7588</v>
      </c>
      <c r="F887" t="s">
        <v>8424</v>
      </c>
      <c r="G887" t="s">
        <v>7230</v>
      </c>
      <c r="H887" t="s">
        <v>9305</v>
      </c>
      <c r="I887" t="s">
        <v>7591</v>
      </c>
      <c r="J887" t="s">
        <v>7592</v>
      </c>
      <c r="K887" t="s">
        <v>7593</v>
      </c>
      <c r="L887" t="s">
        <v>9036</v>
      </c>
      <c r="M887" t="s">
        <v>9306</v>
      </c>
    </row>
    <row r="889" spans="1:13">
      <c r="A889" t="s">
        <v>9307</v>
      </c>
      <c r="B889" t="s">
        <v>8423</v>
      </c>
      <c r="C889" t="s">
        <v>7239</v>
      </c>
      <c r="D889" t="s">
        <v>8506</v>
      </c>
      <c r="E889" t="s">
        <v>7588</v>
      </c>
      <c r="F889" t="s">
        <v>8424</v>
      </c>
      <c r="G889" t="s">
        <v>7230</v>
      </c>
      <c r="H889" t="s">
        <v>9308</v>
      </c>
      <c r="I889" t="s">
        <v>7591</v>
      </c>
      <c r="J889" t="s">
        <v>7592</v>
      </c>
      <c r="K889" t="s">
        <v>7593</v>
      </c>
      <c r="L889" t="s">
        <v>9036</v>
      </c>
      <c r="M889" t="s">
        <v>9309</v>
      </c>
    </row>
    <row r="891" spans="1:13">
      <c r="A891" t="s">
        <v>9310</v>
      </c>
      <c r="B891" t="s">
        <v>7409</v>
      </c>
      <c r="C891" t="s">
        <v>7637</v>
      </c>
      <c r="D891" t="s">
        <v>9311</v>
      </c>
      <c r="E891" t="s">
        <v>9312</v>
      </c>
      <c r="F891" t="s">
        <v>7314</v>
      </c>
      <c r="G891" t="s">
        <v>7230</v>
      </c>
      <c r="H891" t="s">
        <v>9313</v>
      </c>
      <c r="I891" t="s">
        <v>9314</v>
      </c>
      <c r="J891" t="s">
        <v>7661</v>
      </c>
      <c r="K891" t="s">
        <v>7340</v>
      </c>
      <c r="L891" t="s">
        <v>7663</v>
      </c>
      <c r="M891" t="s">
        <v>9315</v>
      </c>
    </row>
    <row r="893" spans="1:13">
      <c r="A893" t="s">
        <v>9316</v>
      </c>
      <c r="B893" t="s">
        <v>7476</v>
      </c>
      <c r="C893" t="s">
        <v>7488</v>
      </c>
      <c r="D893" t="s">
        <v>9182</v>
      </c>
      <c r="E893" t="s">
        <v>9317</v>
      </c>
      <c r="F893" t="s">
        <v>7768</v>
      </c>
      <c r="G893" t="s">
        <v>7230</v>
      </c>
      <c r="H893" t="s">
        <v>9318</v>
      </c>
      <c r="I893" t="s">
        <v>9319</v>
      </c>
      <c r="J893" t="s">
        <v>9184</v>
      </c>
      <c r="K893" t="s">
        <v>7340</v>
      </c>
      <c r="L893" t="s">
        <v>7416</v>
      </c>
      <c r="M893" t="s">
        <v>9320</v>
      </c>
    </row>
    <row r="895" spans="1:13">
      <c r="A895" t="s">
        <v>9321</v>
      </c>
      <c r="B895" t="s">
        <v>7697</v>
      </c>
      <c r="C895" t="s">
        <v>7345</v>
      </c>
      <c r="D895" t="s">
        <v>7651</v>
      </c>
      <c r="E895" t="s">
        <v>9322</v>
      </c>
      <c r="F895" t="s">
        <v>7700</v>
      </c>
      <c r="G895" t="s">
        <v>7230</v>
      </c>
      <c r="H895" t="s">
        <v>9323</v>
      </c>
      <c r="I895" t="s">
        <v>9324</v>
      </c>
      <c r="J895" t="s">
        <v>7703</v>
      </c>
      <c r="K895" t="s">
        <v>9325</v>
      </c>
      <c r="L895" t="s">
        <v>7704</v>
      </c>
      <c r="M895" t="s">
        <v>9326</v>
      </c>
    </row>
    <row r="897" spans="1:13">
      <c r="A897" t="s">
        <v>9327</v>
      </c>
      <c r="B897" t="s">
        <v>7697</v>
      </c>
      <c r="C897" t="s">
        <v>8379</v>
      </c>
      <c r="D897" t="s">
        <v>7651</v>
      </c>
      <c r="E897" t="s">
        <v>9328</v>
      </c>
      <c r="F897" t="s">
        <v>7669</v>
      </c>
      <c r="G897" t="s">
        <v>7230</v>
      </c>
      <c r="H897" t="s">
        <v>9329</v>
      </c>
      <c r="I897" t="s">
        <v>9330</v>
      </c>
      <c r="J897" t="s">
        <v>7703</v>
      </c>
      <c r="K897" t="s">
        <v>7340</v>
      </c>
      <c r="L897" t="s">
        <v>7704</v>
      </c>
      <c r="M897" t="s">
        <v>9331</v>
      </c>
    </row>
    <row r="899" spans="1:13">
      <c r="A899" t="s">
        <v>9332</v>
      </c>
      <c r="B899" t="s">
        <v>9333</v>
      </c>
      <c r="C899" t="s">
        <v>7239</v>
      </c>
      <c r="D899" t="s">
        <v>7497</v>
      </c>
      <c r="E899" t="s">
        <v>9334</v>
      </c>
      <c r="F899" t="s">
        <v>7559</v>
      </c>
      <c r="G899" t="s">
        <v>7230</v>
      </c>
      <c r="H899" t="s">
        <v>9335</v>
      </c>
      <c r="I899" t="s">
        <v>9336</v>
      </c>
      <c r="J899" t="s">
        <v>9049</v>
      </c>
      <c r="K899" t="s">
        <v>7340</v>
      </c>
      <c r="L899" t="s">
        <v>7544</v>
      </c>
      <c r="M899" t="s">
        <v>9337</v>
      </c>
    </row>
    <row r="901" spans="1:13">
      <c r="A901" t="s">
        <v>9338</v>
      </c>
      <c r="B901" t="s">
        <v>9333</v>
      </c>
      <c r="C901" t="s">
        <v>7239</v>
      </c>
      <c r="D901" t="s">
        <v>7497</v>
      </c>
      <c r="E901" t="s">
        <v>9334</v>
      </c>
      <c r="F901" t="s">
        <v>7559</v>
      </c>
      <c r="G901" t="s">
        <v>7230</v>
      </c>
      <c r="H901" t="s">
        <v>9339</v>
      </c>
      <c r="I901" t="s">
        <v>9336</v>
      </c>
      <c r="J901" t="s">
        <v>9049</v>
      </c>
      <c r="K901" t="s">
        <v>7340</v>
      </c>
      <c r="L901" t="s">
        <v>7544</v>
      </c>
      <c r="M901" t="s">
        <v>9340</v>
      </c>
    </row>
    <row r="903" spans="1:13">
      <c r="A903" t="s">
        <v>9341</v>
      </c>
      <c r="B903" t="s">
        <v>8877</v>
      </c>
      <c r="C903" t="s">
        <v>7239</v>
      </c>
      <c r="D903" t="s">
        <v>7448</v>
      </c>
      <c r="E903" t="s">
        <v>9334</v>
      </c>
      <c r="F903" t="s">
        <v>7559</v>
      </c>
      <c r="G903" t="s">
        <v>7230</v>
      </c>
      <c r="H903" t="s">
        <v>9342</v>
      </c>
      <c r="I903" t="s">
        <v>9336</v>
      </c>
      <c r="J903" t="s">
        <v>8881</v>
      </c>
      <c r="K903" t="s">
        <v>7340</v>
      </c>
      <c r="L903" t="s">
        <v>8882</v>
      </c>
      <c r="M903" t="s">
        <v>9343</v>
      </c>
    </row>
    <row r="905" spans="1:13">
      <c r="A905" t="s">
        <v>9344</v>
      </c>
      <c r="B905" t="s">
        <v>7476</v>
      </c>
      <c r="C905" t="s">
        <v>7488</v>
      </c>
      <c r="D905" t="s">
        <v>9182</v>
      </c>
      <c r="E905" t="s">
        <v>9345</v>
      </c>
      <c r="F905" t="s">
        <v>9346</v>
      </c>
      <c r="G905" t="s">
        <v>7230</v>
      </c>
      <c r="H905" t="s">
        <v>9347</v>
      </c>
      <c r="I905" t="s">
        <v>7413</v>
      </c>
      <c r="J905" t="s">
        <v>9184</v>
      </c>
      <c r="K905" t="s">
        <v>7340</v>
      </c>
      <c r="L905" t="s">
        <v>7416</v>
      </c>
      <c r="M905" t="s">
        <v>9348</v>
      </c>
    </row>
    <row r="907" spans="1:13">
      <c r="A907" t="s">
        <v>9349</v>
      </c>
      <c r="B907" t="s">
        <v>7476</v>
      </c>
      <c r="C907" t="s">
        <v>7488</v>
      </c>
      <c r="D907" t="s">
        <v>9182</v>
      </c>
      <c r="E907" t="s">
        <v>9350</v>
      </c>
      <c r="F907" t="s">
        <v>7429</v>
      </c>
      <c r="G907" t="s">
        <v>7230</v>
      </c>
      <c r="H907" t="s">
        <v>9351</v>
      </c>
      <c r="I907" t="s">
        <v>7827</v>
      </c>
      <c r="J907" t="s">
        <v>9184</v>
      </c>
      <c r="K907" t="s">
        <v>7340</v>
      </c>
      <c r="L907" t="s">
        <v>7416</v>
      </c>
      <c r="M907" t="s">
        <v>9352</v>
      </c>
    </row>
    <row r="909" spans="1:13">
      <c r="A909" t="s">
        <v>9353</v>
      </c>
      <c r="B909" t="s">
        <v>8820</v>
      </c>
      <c r="C909" t="s">
        <v>8941</v>
      </c>
      <c r="D909" t="s">
        <v>7824</v>
      </c>
      <c r="E909" t="s">
        <v>8955</v>
      </c>
      <c r="F909" t="s">
        <v>7785</v>
      </c>
      <c r="G909" t="s">
        <v>7230</v>
      </c>
      <c r="H909" t="s">
        <v>9354</v>
      </c>
      <c r="I909" t="s">
        <v>8957</v>
      </c>
      <c r="J909" t="s">
        <v>8802</v>
      </c>
      <c r="K909" t="s">
        <v>7340</v>
      </c>
      <c r="L909" t="s">
        <v>7309</v>
      </c>
      <c r="M909" t="s">
        <v>9355</v>
      </c>
    </row>
    <row r="911" spans="1:13">
      <c r="A911" t="s">
        <v>9356</v>
      </c>
      <c r="B911" t="s">
        <v>7225</v>
      </c>
      <c r="C911" t="s">
        <v>9357</v>
      </c>
      <c r="D911" t="s">
        <v>8790</v>
      </c>
      <c r="E911" t="s">
        <v>8791</v>
      </c>
      <c r="F911" t="s">
        <v>7589</v>
      </c>
      <c r="G911" t="s">
        <v>7230</v>
      </c>
      <c r="H911" t="s">
        <v>9358</v>
      </c>
      <c r="I911" t="s">
        <v>8793</v>
      </c>
      <c r="J911" t="s">
        <v>9359</v>
      </c>
      <c r="K911" t="s">
        <v>9360</v>
      </c>
      <c r="L911" t="s">
        <v>9361</v>
      </c>
      <c r="M911" t="s">
        <v>9362</v>
      </c>
    </row>
    <row r="913" spans="1:13">
      <c r="A913" t="s">
        <v>9363</v>
      </c>
      <c r="B913" t="s">
        <v>7225</v>
      </c>
      <c r="C913" t="s">
        <v>9364</v>
      </c>
      <c r="D913" t="s">
        <v>8790</v>
      </c>
      <c r="E913" t="s">
        <v>8791</v>
      </c>
      <c r="F913" t="s">
        <v>7589</v>
      </c>
      <c r="G913" t="s">
        <v>7230</v>
      </c>
      <c r="H913" t="s">
        <v>9365</v>
      </c>
      <c r="I913" t="s">
        <v>8793</v>
      </c>
      <c r="J913" t="s">
        <v>9359</v>
      </c>
      <c r="K913" t="s">
        <v>9360</v>
      </c>
      <c r="L913" t="s">
        <v>9361</v>
      </c>
      <c r="M913" t="s">
        <v>9366</v>
      </c>
    </row>
    <row r="915" spans="1:13">
      <c r="A915" t="s">
        <v>9367</v>
      </c>
      <c r="B915" t="s">
        <v>9368</v>
      </c>
      <c r="C915" t="s">
        <v>7239</v>
      </c>
      <c r="D915" t="s">
        <v>7587</v>
      </c>
      <c r="E915" t="s">
        <v>8166</v>
      </c>
      <c r="F915" t="s">
        <v>7379</v>
      </c>
      <c r="G915" t="s">
        <v>7230</v>
      </c>
      <c r="H915" t="s">
        <v>9369</v>
      </c>
      <c r="I915" t="s">
        <v>8168</v>
      </c>
      <c r="J915" t="s">
        <v>7734</v>
      </c>
      <c r="K915" t="s">
        <v>7717</v>
      </c>
      <c r="L915" t="s">
        <v>7579</v>
      </c>
      <c r="M915" t="s">
        <v>9370</v>
      </c>
    </row>
    <row r="917" spans="1:13">
      <c r="A917" t="s">
        <v>9371</v>
      </c>
      <c r="B917" t="s">
        <v>9368</v>
      </c>
      <c r="C917" t="s">
        <v>7239</v>
      </c>
      <c r="D917" t="s">
        <v>7587</v>
      </c>
      <c r="E917" t="s">
        <v>8166</v>
      </c>
      <c r="F917" t="s">
        <v>7379</v>
      </c>
      <c r="G917" t="s">
        <v>7230</v>
      </c>
      <c r="H917" t="s">
        <v>9372</v>
      </c>
      <c r="I917" t="s">
        <v>8168</v>
      </c>
      <c r="J917" t="s">
        <v>7734</v>
      </c>
      <c r="K917" t="s">
        <v>7717</v>
      </c>
      <c r="L917" t="s">
        <v>7579</v>
      </c>
      <c r="M917" t="s">
        <v>9373</v>
      </c>
    </row>
    <row r="919" spans="1:13">
      <c r="A919" t="s">
        <v>9374</v>
      </c>
      <c r="B919" t="s">
        <v>9368</v>
      </c>
      <c r="C919" t="s">
        <v>7239</v>
      </c>
      <c r="D919" t="s">
        <v>7587</v>
      </c>
      <c r="E919" t="s">
        <v>8166</v>
      </c>
      <c r="F919" t="s">
        <v>7379</v>
      </c>
      <c r="G919" t="s">
        <v>7230</v>
      </c>
      <c r="H919" t="s">
        <v>9375</v>
      </c>
      <c r="I919" t="s">
        <v>8168</v>
      </c>
      <c r="J919" t="s">
        <v>7734</v>
      </c>
      <c r="K919" t="s">
        <v>7717</v>
      </c>
      <c r="L919" t="s">
        <v>7579</v>
      </c>
      <c r="M919" t="s">
        <v>9376</v>
      </c>
    </row>
    <row r="921" spans="1:13">
      <c r="A921" t="s">
        <v>9377</v>
      </c>
      <c r="B921" t="s">
        <v>9368</v>
      </c>
      <c r="C921" t="s">
        <v>7239</v>
      </c>
      <c r="D921" t="s">
        <v>7587</v>
      </c>
      <c r="E921" t="s">
        <v>8166</v>
      </c>
      <c r="F921" t="s">
        <v>7379</v>
      </c>
      <c r="G921" t="s">
        <v>7230</v>
      </c>
      <c r="H921" t="s">
        <v>9378</v>
      </c>
      <c r="I921" t="s">
        <v>8168</v>
      </c>
      <c r="J921" t="s">
        <v>7734</v>
      </c>
      <c r="K921" t="s">
        <v>7717</v>
      </c>
      <c r="L921" t="s">
        <v>7579</v>
      </c>
      <c r="M921" t="s">
        <v>9379</v>
      </c>
    </row>
    <row r="923" spans="1:13">
      <c r="A923" t="s">
        <v>9380</v>
      </c>
      <c r="B923" t="s">
        <v>9368</v>
      </c>
      <c r="C923" t="s">
        <v>7239</v>
      </c>
      <c r="D923" t="s">
        <v>7587</v>
      </c>
      <c r="E923" t="s">
        <v>8166</v>
      </c>
      <c r="F923" t="s">
        <v>7379</v>
      </c>
      <c r="G923" t="s">
        <v>7230</v>
      </c>
      <c r="H923" t="s">
        <v>9381</v>
      </c>
      <c r="I923" t="s">
        <v>8168</v>
      </c>
      <c r="J923" t="s">
        <v>7734</v>
      </c>
      <c r="K923" t="s">
        <v>7717</v>
      </c>
      <c r="L923" t="s">
        <v>7579</v>
      </c>
      <c r="M923" t="s">
        <v>9382</v>
      </c>
    </row>
    <row r="925" spans="1:13">
      <c r="A925" t="s">
        <v>9383</v>
      </c>
      <c r="B925" t="s">
        <v>9368</v>
      </c>
      <c r="C925" t="s">
        <v>7239</v>
      </c>
      <c r="D925" t="s">
        <v>7587</v>
      </c>
      <c r="E925" t="s">
        <v>8166</v>
      </c>
      <c r="F925" t="s">
        <v>7379</v>
      </c>
      <c r="G925" t="s">
        <v>7230</v>
      </c>
      <c r="H925" t="s">
        <v>9384</v>
      </c>
      <c r="I925" t="s">
        <v>8168</v>
      </c>
      <c r="J925" t="s">
        <v>7734</v>
      </c>
      <c r="K925" t="s">
        <v>7717</v>
      </c>
      <c r="L925" t="s">
        <v>7579</v>
      </c>
      <c r="M925" t="s">
        <v>9385</v>
      </c>
    </row>
    <row r="927" spans="1:13">
      <c r="A927" t="s">
        <v>9386</v>
      </c>
      <c r="B927" t="s">
        <v>9368</v>
      </c>
      <c r="C927" t="s">
        <v>7239</v>
      </c>
      <c r="D927" t="s">
        <v>7587</v>
      </c>
      <c r="E927" t="s">
        <v>8166</v>
      </c>
      <c r="F927" t="s">
        <v>7379</v>
      </c>
      <c r="G927" t="s">
        <v>7230</v>
      </c>
      <c r="H927" t="s">
        <v>9387</v>
      </c>
      <c r="I927" t="s">
        <v>8168</v>
      </c>
      <c r="J927" t="s">
        <v>7734</v>
      </c>
      <c r="K927" t="s">
        <v>7717</v>
      </c>
      <c r="L927" t="s">
        <v>7579</v>
      </c>
      <c r="M927" t="s">
        <v>9388</v>
      </c>
    </row>
    <row r="929" spans="1:13">
      <c r="A929" t="s">
        <v>9389</v>
      </c>
      <c r="B929" t="s">
        <v>9368</v>
      </c>
      <c r="C929" t="s">
        <v>7239</v>
      </c>
      <c r="D929" t="s">
        <v>7587</v>
      </c>
      <c r="E929" t="s">
        <v>8166</v>
      </c>
      <c r="F929" t="s">
        <v>7379</v>
      </c>
      <c r="G929" t="s">
        <v>7230</v>
      </c>
      <c r="H929" t="s">
        <v>9390</v>
      </c>
      <c r="I929" t="s">
        <v>8168</v>
      </c>
      <c r="J929" t="s">
        <v>7734</v>
      </c>
      <c r="K929" t="s">
        <v>7717</v>
      </c>
      <c r="L929" t="s">
        <v>7579</v>
      </c>
      <c r="M929" t="s">
        <v>9391</v>
      </c>
    </row>
    <row r="931" spans="1:13">
      <c r="A931" t="s">
        <v>9392</v>
      </c>
      <c r="B931" t="s">
        <v>9368</v>
      </c>
      <c r="C931" t="s">
        <v>7239</v>
      </c>
      <c r="D931" t="s">
        <v>7587</v>
      </c>
      <c r="E931" t="s">
        <v>8166</v>
      </c>
      <c r="F931" t="s">
        <v>7379</v>
      </c>
      <c r="G931" t="s">
        <v>7230</v>
      </c>
      <c r="H931" t="s">
        <v>9393</v>
      </c>
      <c r="I931" t="s">
        <v>8168</v>
      </c>
      <c r="J931" t="s">
        <v>7734</v>
      </c>
      <c r="K931" t="s">
        <v>7717</v>
      </c>
      <c r="L931" t="s">
        <v>7579</v>
      </c>
      <c r="M931" t="s">
        <v>9394</v>
      </c>
    </row>
    <row r="933" spans="1:13">
      <c r="A933" t="s">
        <v>9395</v>
      </c>
      <c r="B933" t="s">
        <v>9368</v>
      </c>
      <c r="C933" t="s">
        <v>7239</v>
      </c>
      <c r="D933" t="s">
        <v>7587</v>
      </c>
      <c r="E933" t="s">
        <v>8166</v>
      </c>
      <c r="F933" t="s">
        <v>7379</v>
      </c>
      <c r="G933" t="s">
        <v>7230</v>
      </c>
      <c r="H933" t="s">
        <v>9396</v>
      </c>
      <c r="I933" t="s">
        <v>8168</v>
      </c>
      <c r="J933" t="s">
        <v>7734</v>
      </c>
      <c r="K933" t="s">
        <v>7717</v>
      </c>
      <c r="L933" t="s">
        <v>7579</v>
      </c>
      <c r="M933" t="s">
        <v>9397</v>
      </c>
    </row>
    <row r="935" spans="1:13">
      <c r="A935" t="s">
        <v>9398</v>
      </c>
      <c r="B935" t="s">
        <v>9368</v>
      </c>
      <c r="C935" t="s">
        <v>7239</v>
      </c>
      <c r="D935" t="s">
        <v>7587</v>
      </c>
      <c r="E935" t="s">
        <v>8166</v>
      </c>
      <c r="F935" t="s">
        <v>7379</v>
      </c>
      <c r="G935" t="s">
        <v>7230</v>
      </c>
      <c r="H935" t="s">
        <v>9399</v>
      </c>
      <c r="I935" t="s">
        <v>8168</v>
      </c>
      <c r="J935" t="s">
        <v>7734</v>
      </c>
      <c r="K935" t="s">
        <v>7717</v>
      </c>
      <c r="L935" t="s">
        <v>7579</v>
      </c>
      <c r="M935" t="s">
        <v>9400</v>
      </c>
    </row>
    <row r="937" spans="1:13">
      <c r="A937" t="s">
        <v>9401</v>
      </c>
      <c r="B937" t="s">
        <v>7697</v>
      </c>
      <c r="C937" t="s">
        <v>7345</v>
      </c>
      <c r="D937" t="s">
        <v>7651</v>
      </c>
      <c r="E937" t="s">
        <v>9402</v>
      </c>
      <c r="F937" t="s">
        <v>7700</v>
      </c>
      <c r="G937" t="s">
        <v>7230</v>
      </c>
      <c r="H937" t="s">
        <v>9403</v>
      </c>
      <c r="I937" t="s">
        <v>9404</v>
      </c>
      <c r="J937" t="s">
        <v>7703</v>
      </c>
      <c r="K937" t="s">
        <v>7340</v>
      </c>
      <c r="L937" t="s">
        <v>7704</v>
      </c>
      <c r="M937" t="s">
        <v>9405</v>
      </c>
    </row>
    <row r="939" spans="1:13">
      <c r="A939" t="s">
        <v>9406</v>
      </c>
      <c r="B939" t="s">
        <v>8423</v>
      </c>
      <c r="C939" t="s">
        <v>7239</v>
      </c>
      <c r="D939" t="s">
        <v>8506</v>
      </c>
      <c r="E939" t="s">
        <v>8955</v>
      </c>
      <c r="F939" t="s">
        <v>7785</v>
      </c>
      <c r="G939" t="s">
        <v>7658</v>
      </c>
      <c r="H939" t="s">
        <v>9407</v>
      </c>
      <c r="I939" t="s">
        <v>8957</v>
      </c>
      <c r="J939" t="s">
        <v>8802</v>
      </c>
      <c r="K939" t="s">
        <v>8803</v>
      </c>
      <c r="L939" t="s">
        <v>7309</v>
      </c>
      <c r="M939" t="s">
        <v>9408</v>
      </c>
    </row>
    <row r="941" spans="1:13">
      <c r="A941" t="s">
        <v>9409</v>
      </c>
      <c r="B941" t="s">
        <v>8423</v>
      </c>
      <c r="C941" t="s">
        <v>7239</v>
      </c>
      <c r="D941" t="s">
        <v>9410</v>
      </c>
      <c r="E941" t="s">
        <v>8955</v>
      </c>
      <c r="F941" t="s">
        <v>7785</v>
      </c>
      <c r="G941" t="s">
        <v>7658</v>
      </c>
      <c r="H941" t="s">
        <v>9411</v>
      </c>
      <c r="I941" t="s">
        <v>8957</v>
      </c>
      <c r="J941" t="s">
        <v>8802</v>
      </c>
      <c r="K941" t="s">
        <v>8803</v>
      </c>
      <c r="L941" t="s">
        <v>7309</v>
      </c>
      <c r="M941" t="s">
        <v>9412</v>
      </c>
    </row>
    <row r="943" spans="1:13">
      <c r="A943" t="s">
        <v>9413</v>
      </c>
      <c r="B943" t="s">
        <v>9414</v>
      </c>
      <c r="C943" t="s">
        <v>7239</v>
      </c>
      <c r="D943" t="s">
        <v>7587</v>
      </c>
      <c r="E943" t="s">
        <v>7588</v>
      </c>
      <c r="F943" t="s">
        <v>8424</v>
      </c>
      <c r="G943" t="s">
        <v>7230</v>
      </c>
      <c r="H943" t="s">
        <v>9415</v>
      </c>
      <c r="I943" t="s">
        <v>7591</v>
      </c>
      <c r="J943" t="s">
        <v>7245</v>
      </c>
      <c r="K943" t="s">
        <v>7246</v>
      </c>
      <c r="L943" t="s">
        <v>9179</v>
      </c>
      <c r="M943" t="s">
        <v>9416</v>
      </c>
    </row>
    <row r="945" spans="1:13">
      <c r="A945" t="s">
        <v>9417</v>
      </c>
      <c r="B945" t="s">
        <v>9414</v>
      </c>
      <c r="C945" t="s">
        <v>7239</v>
      </c>
      <c r="D945" t="s">
        <v>7587</v>
      </c>
      <c r="E945" t="s">
        <v>7588</v>
      </c>
      <c r="F945" t="s">
        <v>8424</v>
      </c>
      <c r="G945" t="s">
        <v>7230</v>
      </c>
      <c r="H945" t="s">
        <v>9418</v>
      </c>
      <c r="I945" t="s">
        <v>7591</v>
      </c>
      <c r="J945" t="s">
        <v>7245</v>
      </c>
      <c r="K945" t="s">
        <v>7246</v>
      </c>
      <c r="L945" t="s">
        <v>9179</v>
      </c>
      <c r="M945" t="s">
        <v>9419</v>
      </c>
    </row>
    <row r="947" spans="1:13">
      <c r="A947" t="s">
        <v>9420</v>
      </c>
      <c r="B947" t="s">
        <v>9414</v>
      </c>
      <c r="C947" t="s">
        <v>7239</v>
      </c>
      <c r="D947" t="s">
        <v>7587</v>
      </c>
      <c r="E947" t="s">
        <v>7588</v>
      </c>
      <c r="F947" t="s">
        <v>8424</v>
      </c>
      <c r="G947" t="s">
        <v>7230</v>
      </c>
      <c r="H947" t="s">
        <v>9421</v>
      </c>
      <c r="I947" t="s">
        <v>7591</v>
      </c>
      <c r="J947" t="s">
        <v>7245</v>
      </c>
      <c r="K947" t="s">
        <v>7246</v>
      </c>
      <c r="L947" t="s">
        <v>9179</v>
      </c>
      <c r="M947" t="s">
        <v>9422</v>
      </c>
    </row>
    <row r="949" spans="1:13">
      <c r="A949" t="s">
        <v>9423</v>
      </c>
      <c r="B949" t="s">
        <v>9414</v>
      </c>
      <c r="C949" t="s">
        <v>7239</v>
      </c>
      <c r="D949" t="s">
        <v>7587</v>
      </c>
      <c r="E949" t="s">
        <v>7588</v>
      </c>
      <c r="F949" t="s">
        <v>8424</v>
      </c>
      <c r="G949" t="s">
        <v>7230</v>
      </c>
      <c r="H949" t="s">
        <v>9424</v>
      </c>
      <c r="I949" t="s">
        <v>7591</v>
      </c>
      <c r="J949" t="s">
        <v>7245</v>
      </c>
      <c r="K949" t="s">
        <v>7246</v>
      </c>
      <c r="L949" t="s">
        <v>9179</v>
      </c>
      <c r="M949" t="s">
        <v>9425</v>
      </c>
    </row>
    <row r="951" spans="1:13">
      <c r="A951" t="s">
        <v>9426</v>
      </c>
      <c r="B951" t="s">
        <v>9414</v>
      </c>
      <c r="C951" t="s">
        <v>7239</v>
      </c>
      <c r="D951" t="s">
        <v>7587</v>
      </c>
      <c r="E951" t="s">
        <v>7588</v>
      </c>
      <c r="F951" t="s">
        <v>8424</v>
      </c>
      <c r="G951" t="s">
        <v>7230</v>
      </c>
      <c r="H951" t="s">
        <v>9427</v>
      </c>
      <c r="I951" t="s">
        <v>7591</v>
      </c>
      <c r="J951" t="s">
        <v>7245</v>
      </c>
      <c r="K951" t="s">
        <v>7246</v>
      </c>
      <c r="L951" t="s">
        <v>9179</v>
      </c>
      <c r="M951" t="s">
        <v>9428</v>
      </c>
    </row>
    <row r="953" spans="1:13">
      <c r="A953" t="s">
        <v>9429</v>
      </c>
      <c r="B953" t="s">
        <v>9414</v>
      </c>
      <c r="C953" t="s">
        <v>7239</v>
      </c>
      <c r="D953" t="s">
        <v>7587</v>
      </c>
      <c r="E953" t="s">
        <v>7588</v>
      </c>
      <c r="F953" t="s">
        <v>8424</v>
      </c>
      <c r="G953" t="s">
        <v>7230</v>
      </c>
      <c r="H953" t="s">
        <v>9430</v>
      </c>
      <c r="I953" t="s">
        <v>7591</v>
      </c>
      <c r="J953" t="s">
        <v>7245</v>
      </c>
      <c r="K953" t="s">
        <v>7246</v>
      </c>
      <c r="L953" t="s">
        <v>9179</v>
      </c>
      <c r="M953" t="s">
        <v>9431</v>
      </c>
    </row>
    <row r="955" spans="1:13">
      <c r="A955" t="s">
        <v>9432</v>
      </c>
      <c r="B955" t="s">
        <v>9414</v>
      </c>
      <c r="C955" t="s">
        <v>7239</v>
      </c>
      <c r="D955" t="s">
        <v>7587</v>
      </c>
      <c r="E955" t="s">
        <v>7588</v>
      </c>
      <c r="F955" t="s">
        <v>8424</v>
      </c>
      <c r="G955" t="s">
        <v>7230</v>
      </c>
      <c r="H955" t="s">
        <v>9433</v>
      </c>
      <c r="I955" t="s">
        <v>7591</v>
      </c>
      <c r="J955" t="s">
        <v>7245</v>
      </c>
      <c r="K955" t="s">
        <v>7246</v>
      </c>
      <c r="L955" t="s">
        <v>9179</v>
      </c>
      <c r="M955" t="s">
        <v>9434</v>
      </c>
    </row>
    <row r="957" spans="1:13">
      <c r="A957" t="s">
        <v>9435</v>
      </c>
      <c r="B957" t="s">
        <v>9414</v>
      </c>
      <c r="C957" t="s">
        <v>7239</v>
      </c>
      <c r="D957" t="s">
        <v>7587</v>
      </c>
      <c r="E957" t="s">
        <v>7588</v>
      </c>
      <c r="F957" t="s">
        <v>8424</v>
      </c>
      <c r="G957" t="s">
        <v>7230</v>
      </c>
      <c r="H957" t="s">
        <v>9436</v>
      </c>
      <c r="I957" t="s">
        <v>7591</v>
      </c>
      <c r="J957" t="s">
        <v>7245</v>
      </c>
      <c r="K957" t="s">
        <v>7246</v>
      </c>
      <c r="L957" t="s">
        <v>9179</v>
      </c>
      <c r="M957" t="s">
        <v>9437</v>
      </c>
    </row>
    <row r="959" spans="1:13">
      <c r="A959" t="s">
        <v>9438</v>
      </c>
      <c r="B959" t="s">
        <v>9414</v>
      </c>
      <c r="C959" t="s">
        <v>7239</v>
      </c>
      <c r="D959" t="s">
        <v>7587</v>
      </c>
      <c r="E959" t="s">
        <v>7588</v>
      </c>
      <c r="F959" t="s">
        <v>8424</v>
      </c>
      <c r="G959" t="s">
        <v>7230</v>
      </c>
      <c r="H959" t="s">
        <v>9439</v>
      </c>
      <c r="I959" t="s">
        <v>7591</v>
      </c>
      <c r="J959" t="s">
        <v>7245</v>
      </c>
      <c r="K959" t="s">
        <v>7246</v>
      </c>
      <c r="L959" t="s">
        <v>9179</v>
      </c>
      <c r="M959" t="s">
        <v>9440</v>
      </c>
    </row>
    <row r="961" spans="1:13">
      <c r="A961" t="s">
        <v>9441</v>
      </c>
      <c r="B961" t="s">
        <v>9414</v>
      </c>
      <c r="C961" t="s">
        <v>7239</v>
      </c>
      <c r="D961" t="s">
        <v>7587</v>
      </c>
      <c r="E961" t="s">
        <v>7588</v>
      </c>
      <c r="F961" t="s">
        <v>8424</v>
      </c>
      <c r="G961" t="s">
        <v>7230</v>
      </c>
      <c r="H961" t="s">
        <v>9442</v>
      </c>
      <c r="I961" t="s">
        <v>7591</v>
      </c>
      <c r="J961" t="s">
        <v>7245</v>
      </c>
      <c r="K961" t="s">
        <v>7246</v>
      </c>
      <c r="L961" t="s">
        <v>9179</v>
      </c>
      <c r="M961" t="s">
        <v>9443</v>
      </c>
    </row>
    <row r="963" spans="1:13">
      <c r="A963" t="s">
        <v>9444</v>
      </c>
      <c r="B963" t="s">
        <v>7697</v>
      </c>
      <c r="C963" t="s">
        <v>8941</v>
      </c>
      <c r="D963" t="s">
        <v>7651</v>
      </c>
      <c r="E963" t="s">
        <v>9445</v>
      </c>
      <c r="F963" t="s">
        <v>7700</v>
      </c>
      <c r="G963" t="s">
        <v>7230</v>
      </c>
      <c r="H963" t="s">
        <v>9446</v>
      </c>
      <c r="I963" t="s">
        <v>9447</v>
      </c>
      <c r="J963" t="s">
        <v>7703</v>
      </c>
      <c r="K963" t="s">
        <v>7340</v>
      </c>
      <c r="L963" t="s">
        <v>7704</v>
      </c>
      <c r="M963" t="s">
        <v>9448</v>
      </c>
    </row>
    <row r="965" spans="1:13">
      <c r="A965" t="s">
        <v>9449</v>
      </c>
      <c r="B965" t="s">
        <v>9450</v>
      </c>
      <c r="C965" t="s">
        <v>7239</v>
      </c>
      <c r="D965" t="s">
        <v>9451</v>
      </c>
      <c r="E965" t="s">
        <v>9452</v>
      </c>
      <c r="F965" t="s">
        <v>7336</v>
      </c>
      <c r="G965" t="s">
        <v>7230</v>
      </c>
      <c r="H965" t="s">
        <v>9453</v>
      </c>
      <c r="I965" t="s">
        <v>9257</v>
      </c>
      <c r="J965" t="s">
        <v>7414</v>
      </c>
      <c r="K965" t="s">
        <v>7415</v>
      </c>
      <c r="L965" t="s">
        <v>7416</v>
      </c>
      <c r="M965" t="s">
        <v>9454</v>
      </c>
    </row>
    <row r="967" spans="1:13">
      <c r="A967" t="s">
        <v>9455</v>
      </c>
      <c r="B967" t="s">
        <v>9456</v>
      </c>
      <c r="C967" t="s">
        <v>7239</v>
      </c>
      <c r="D967" t="s">
        <v>8682</v>
      </c>
      <c r="E967" t="s">
        <v>9452</v>
      </c>
      <c r="F967" t="s">
        <v>7336</v>
      </c>
      <c r="G967" t="s">
        <v>7230</v>
      </c>
      <c r="H967" t="s">
        <v>9457</v>
      </c>
      <c r="I967" t="s">
        <v>9257</v>
      </c>
      <c r="J967" t="s">
        <v>7414</v>
      </c>
      <c r="K967" t="s">
        <v>7415</v>
      </c>
      <c r="L967" t="s">
        <v>7416</v>
      </c>
      <c r="M967" t="s">
        <v>9458</v>
      </c>
    </row>
    <row r="969" spans="1:13">
      <c r="A969" t="s">
        <v>9459</v>
      </c>
      <c r="B969" t="s">
        <v>9460</v>
      </c>
      <c r="C969" t="s">
        <v>7239</v>
      </c>
      <c r="D969" t="s">
        <v>8682</v>
      </c>
      <c r="E969" t="s">
        <v>9452</v>
      </c>
      <c r="F969" t="s">
        <v>7336</v>
      </c>
      <c r="G969" t="s">
        <v>7230</v>
      </c>
      <c r="H969" t="s">
        <v>9461</v>
      </c>
      <c r="I969" t="s">
        <v>9257</v>
      </c>
      <c r="J969" t="s">
        <v>7414</v>
      </c>
      <c r="K969" t="s">
        <v>7415</v>
      </c>
      <c r="L969" t="s">
        <v>7416</v>
      </c>
      <c r="M969" t="s">
        <v>9462</v>
      </c>
    </row>
    <row r="971" spans="1:13">
      <c r="A971" t="s">
        <v>9463</v>
      </c>
      <c r="B971" t="s">
        <v>9464</v>
      </c>
      <c r="C971" t="s">
        <v>7239</v>
      </c>
      <c r="D971" t="s">
        <v>9465</v>
      </c>
      <c r="E971" t="s">
        <v>9452</v>
      </c>
      <c r="F971" t="s">
        <v>7336</v>
      </c>
      <c r="G971" t="s">
        <v>7230</v>
      </c>
      <c r="H971" t="s">
        <v>9466</v>
      </c>
      <c r="I971" t="s">
        <v>9257</v>
      </c>
      <c r="J971" t="s">
        <v>7414</v>
      </c>
      <c r="K971" t="s">
        <v>7415</v>
      </c>
      <c r="L971" t="s">
        <v>7416</v>
      </c>
      <c r="M971" t="s">
        <v>9467</v>
      </c>
    </row>
    <row r="973" spans="1:13">
      <c r="A973" t="s">
        <v>9468</v>
      </c>
      <c r="B973" t="s">
        <v>9450</v>
      </c>
      <c r="C973" t="s">
        <v>7239</v>
      </c>
      <c r="D973" t="s">
        <v>9451</v>
      </c>
      <c r="E973" t="s">
        <v>9452</v>
      </c>
      <c r="F973" t="s">
        <v>7336</v>
      </c>
      <c r="G973" t="s">
        <v>7230</v>
      </c>
      <c r="H973" t="s">
        <v>9469</v>
      </c>
      <c r="I973" t="s">
        <v>9257</v>
      </c>
      <c r="J973" t="s">
        <v>7414</v>
      </c>
      <c r="K973" t="s">
        <v>7415</v>
      </c>
      <c r="L973" t="s">
        <v>7416</v>
      </c>
      <c r="M973" t="s">
        <v>9470</v>
      </c>
    </row>
    <row r="975" spans="1:13">
      <c r="A975" t="s">
        <v>9471</v>
      </c>
      <c r="B975" t="s">
        <v>9472</v>
      </c>
      <c r="C975" t="s">
        <v>7239</v>
      </c>
      <c r="D975" t="s">
        <v>9473</v>
      </c>
      <c r="E975" t="s">
        <v>9452</v>
      </c>
      <c r="F975" t="s">
        <v>7336</v>
      </c>
      <c r="G975" t="s">
        <v>7230</v>
      </c>
      <c r="H975" t="s">
        <v>9474</v>
      </c>
      <c r="I975" t="s">
        <v>9257</v>
      </c>
      <c r="J975" t="s">
        <v>7414</v>
      </c>
      <c r="K975" t="s">
        <v>7415</v>
      </c>
      <c r="L975" t="s">
        <v>7416</v>
      </c>
      <c r="M975" t="s">
        <v>9475</v>
      </c>
    </row>
    <row r="977" spans="1:13">
      <c r="A977" t="s">
        <v>9476</v>
      </c>
      <c r="B977" t="s">
        <v>9477</v>
      </c>
      <c r="C977" t="s">
        <v>7239</v>
      </c>
      <c r="D977" t="s">
        <v>9478</v>
      </c>
      <c r="E977" t="s">
        <v>9452</v>
      </c>
      <c r="F977" t="s">
        <v>7336</v>
      </c>
      <c r="G977" t="s">
        <v>7230</v>
      </c>
      <c r="H977" t="s">
        <v>9479</v>
      </c>
      <c r="I977" t="s">
        <v>9257</v>
      </c>
      <c r="J977" t="s">
        <v>9480</v>
      </c>
      <c r="K977" t="s">
        <v>9481</v>
      </c>
      <c r="L977" t="s">
        <v>7416</v>
      </c>
      <c r="M977" t="s">
        <v>9482</v>
      </c>
    </row>
    <row r="979" spans="1:13">
      <c r="A979" t="s">
        <v>9483</v>
      </c>
      <c r="B979" t="s">
        <v>8183</v>
      </c>
      <c r="C979" t="s">
        <v>7239</v>
      </c>
      <c r="D979" t="s">
        <v>8726</v>
      </c>
      <c r="E979" t="s">
        <v>9452</v>
      </c>
      <c r="F979" t="s">
        <v>7336</v>
      </c>
      <c r="G979" t="s">
        <v>7230</v>
      </c>
      <c r="H979" t="s">
        <v>9484</v>
      </c>
      <c r="I979" t="s">
        <v>9257</v>
      </c>
      <c r="J979" t="s">
        <v>7421</v>
      </c>
      <c r="K979" t="s">
        <v>7422</v>
      </c>
      <c r="L979" t="s">
        <v>7416</v>
      </c>
      <c r="M979" t="s">
        <v>9485</v>
      </c>
    </row>
    <row r="981" spans="1:13">
      <c r="A981" t="s">
        <v>9486</v>
      </c>
      <c r="B981" t="s">
        <v>8719</v>
      </c>
      <c r="C981" t="s">
        <v>7239</v>
      </c>
      <c r="D981" t="s">
        <v>8720</v>
      </c>
      <c r="E981" t="s">
        <v>9452</v>
      </c>
      <c r="F981" t="s">
        <v>7336</v>
      </c>
      <c r="G981" t="s">
        <v>7230</v>
      </c>
      <c r="H981" t="s">
        <v>9487</v>
      </c>
      <c r="I981" t="s">
        <v>9257</v>
      </c>
      <c r="J981" t="s">
        <v>9480</v>
      </c>
      <c r="K981" t="s">
        <v>9481</v>
      </c>
      <c r="L981" t="s">
        <v>7416</v>
      </c>
      <c r="M981" t="s">
        <v>9488</v>
      </c>
    </row>
    <row r="983" spans="1:13">
      <c r="A983" t="s">
        <v>9489</v>
      </c>
      <c r="B983" t="s">
        <v>8730</v>
      </c>
      <c r="C983" t="s">
        <v>7239</v>
      </c>
      <c r="D983" t="s">
        <v>8682</v>
      </c>
      <c r="E983" t="s">
        <v>9452</v>
      </c>
      <c r="F983" t="s">
        <v>7336</v>
      </c>
      <c r="G983" t="s">
        <v>7230</v>
      </c>
      <c r="H983" t="s">
        <v>9490</v>
      </c>
      <c r="I983" t="s">
        <v>9257</v>
      </c>
      <c r="J983" t="s">
        <v>9480</v>
      </c>
      <c r="K983" t="s">
        <v>9481</v>
      </c>
      <c r="L983" t="s">
        <v>7416</v>
      </c>
      <c r="M983" t="s">
        <v>9491</v>
      </c>
    </row>
    <row r="985" spans="1:13">
      <c r="A985" t="s">
        <v>9492</v>
      </c>
      <c r="B985" t="s">
        <v>9493</v>
      </c>
      <c r="C985" t="s">
        <v>7239</v>
      </c>
      <c r="D985" t="s">
        <v>8682</v>
      </c>
      <c r="E985" t="s">
        <v>9452</v>
      </c>
      <c r="F985" t="s">
        <v>7336</v>
      </c>
      <c r="G985" t="s">
        <v>7230</v>
      </c>
      <c r="H985" t="s">
        <v>9494</v>
      </c>
      <c r="I985" t="s">
        <v>9257</v>
      </c>
      <c r="J985" t="s">
        <v>9480</v>
      </c>
      <c r="K985" t="s">
        <v>9481</v>
      </c>
      <c r="L985" t="s">
        <v>7416</v>
      </c>
      <c r="M985" t="s">
        <v>9495</v>
      </c>
    </row>
    <row r="987" spans="1:13">
      <c r="A987" t="s">
        <v>9496</v>
      </c>
      <c r="B987" t="s">
        <v>9472</v>
      </c>
      <c r="C987" t="s">
        <v>7239</v>
      </c>
      <c r="D987" t="s">
        <v>9497</v>
      </c>
      <c r="E987" t="s">
        <v>9452</v>
      </c>
      <c r="F987" t="s">
        <v>7336</v>
      </c>
      <c r="G987" t="s">
        <v>7230</v>
      </c>
      <c r="H987" t="s">
        <v>9498</v>
      </c>
      <c r="I987" t="s">
        <v>9257</v>
      </c>
      <c r="J987" t="s">
        <v>9480</v>
      </c>
      <c r="K987" t="s">
        <v>9481</v>
      </c>
      <c r="L987" t="s">
        <v>7416</v>
      </c>
      <c r="M987" t="s">
        <v>9499</v>
      </c>
    </row>
    <row r="989" spans="1:13">
      <c r="A989" t="s">
        <v>9500</v>
      </c>
      <c r="B989" t="s">
        <v>8820</v>
      </c>
      <c r="C989" t="s">
        <v>7488</v>
      </c>
      <c r="D989" t="s">
        <v>7824</v>
      </c>
      <c r="E989" t="s">
        <v>9501</v>
      </c>
      <c r="F989" t="s">
        <v>7700</v>
      </c>
      <c r="G989" t="s">
        <v>7230</v>
      </c>
      <c r="H989" t="s">
        <v>9502</v>
      </c>
      <c r="I989" t="s">
        <v>8793</v>
      </c>
      <c r="J989" t="s">
        <v>8802</v>
      </c>
      <c r="K989" t="s">
        <v>7340</v>
      </c>
      <c r="L989" t="s">
        <v>7309</v>
      </c>
      <c r="M989" t="s">
        <v>9503</v>
      </c>
    </row>
    <row r="991" spans="1:13">
      <c r="A991" t="s">
        <v>9504</v>
      </c>
      <c r="B991" t="s">
        <v>7368</v>
      </c>
      <c r="C991" t="s">
        <v>9505</v>
      </c>
      <c r="D991" t="s">
        <v>9506</v>
      </c>
      <c r="E991" t="s">
        <v>8551</v>
      </c>
      <c r="F991" t="s">
        <v>7379</v>
      </c>
      <c r="G991" t="s">
        <v>7230</v>
      </c>
      <c r="H991" t="s">
        <v>9507</v>
      </c>
      <c r="I991" t="s">
        <v>8553</v>
      </c>
      <c r="J991" t="s">
        <v>9508</v>
      </c>
      <c r="K991" t="s">
        <v>9509</v>
      </c>
      <c r="L991" t="s">
        <v>9510</v>
      </c>
      <c r="M991" t="s">
        <v>9511</v>
      </c>
    </row>
    <row r="993" spans="1:13">
      <c r="A993" t="s">
        <v>9512</v>
      </c>
      <c r="B993" t="s">
        <v>7225</v>
      </c>
      <c r="C993" t="s">
        <v>9513</v>
      </c>
      <c r="D993" t="s">
        <v>9514</v>
      </c>
      <c r="E993" t="s">
        <v>8551</v>
      </c>
      <c r="F993" t="s">
        <v>7379</v>
      </c>
      <c r="G993" t="s">
        <v>7230</v>
      </c>
      <c r="H993" t="s">
        <v>9515</v>
      </c>
      <c r="I993" t="s">
        <v>8553</v>
      </c>
      <c r="J993" t="s">
        <v>9508</v>
      </c>
      <c r="K993" t="s">
        <v>9509</v>
      </c>
      <c r="L993" t="s">
        <v>9510</v>
      </c>
      <c r="M993" t="s">
        <v>9516</v>
      </c>
    </row>
    <row r="995" spans="1:13">
      <c r="A995" t="s">
        <v>9517</v>
      </c>
      <c r="B995" t="s">
        <v>9450</v>
      </c>
      <c r="C995" t="s">
        <v>7239</v>
      </c>
      <c r="D995" t="s">
        <v>9451</v>
      </c>
      <c r="E995" t="s">
        <v>9518</v>
      </c>
      <c r="F995" t="s">
        <v>7731</v>
      </c>
      <c r="G995" t="s">
        <v>9519</v>
      </c>
      <c r="H995" t="s">
        <v>9520</v>
      </c>
      <c r="I995" t="s">
        <v>9521</v>
      </c>
      <c r="J995" t="s">
        <v>8722</v>
      </c>
      <c r="K995" t="s">
        <v>8723</v>
      </c>
      <c r="L995" t="s">
        <v>7341</v>
      </c>
      <c r="M995" t="s">
        <v>9522</v>
      </c>
    </row>
    <row r="997" spans="1:13">
      <c r="A997" t="s">
        <v>9523</v>
      </c>
      <c r="B997" t="s">
        <v>7697</v>
      </c>
      <c r="C997" t="s">
        <v>7698</v>
      </c>
      <c r="D997" t="s">
        <v>7651</v>
      </c>
      <c r="E997" t="s">
        <v>9524</v>
      </c>
      <c r="F997" t="s">
        <v>7700</v>
      </c>
      <c r="G997" t="s">
        <v>7230</v>
      </c>
      <c r="H997" t="s">
        <v>9525</v>
      </c>
      <c r="I997" t="s">
        <v>9526</v>
      </c>
      <c r="J997" t="s">
        <v>7703</v>
      </c>
      <c r="K997" t="s">
        <v>7340</v>
      </c>
      <c r="L997" t="s">
        <v>7704</v>
      </c>
      <c r="M997" t="s">
        <v>9527</v>
      </c>
    </row>
    <row r="999" spans="1:13">
      <c r="A999" t="s">
        <v>9528</v>
      </c>
      <c r="B999" t="s">
        <v>7225</v>
      </c>
      <c r="C999" t="s">
        <v>9364</v>
      </c>
      <c r="D999" t="s">
        <v>7515</v>
      </c>
      <c r="E999" t="s">
        <v>7516</v>
      </c>
      <c r="F999" t="s">
        <v>7731</v>
      </c>
      <c r="G999" t="s">
        <v>7230</v>
      </c>
      <c r="H999" t="s">
        <v>9529</v>
      </c>
      <c r="I999" t="s">
        <v>7519</v>
      </c>
      <c r="J999" t="s">
        <v>7800</v>
      </c>
      <c r="K999" t="s">
        <v>7801</v>
      </c>
      <c r="L999" t="s">
        <v>7353</v>
      </c>
      <c r="M999" t="s">
        <v>9530</v>
      </c>
    </row>
    <row r="1001" spans="1:13">
      <c r="A1001" t="s">
        <v>9531</v>
      </c>
      <c r="B1001" t="s">
        <v>7697</v>
      </c>
      <c r="C1001" t="s">
        <v>7477</v>
      </c>
      <c r="D1001" t="s">
        <v>7651</v>
      </c>
      <c r="E1001" t="s">
        <v>9532</v>
      </c>
      <c r="F1001" t="s">
        <v>7700</v>
      </c>
      <c r="G1001" t="s">
        <v>7230</v>
      </c>
      <c r="H1001" t="s">
        <v>9533</v>
      </c>
      <c r="I1001" t="s">
        <v>9534</v>
      </c>
      <c r="J1001" t="s">
        <v>7703</v>
      </c>
      <c r="K1001" t="s">
        <v>7340</v>
      </c>
      <c r="L1001" t="s">
        <v>7704</v>
      </c>
      <c r="M1001" t="s">
        <v>9535</v>
      </c>
    </row>
    <row r="1003" spans="1:13">
      <c r="A1003" t="s">
        <v>9536</v>
      </c>
      <c r="B1003" t="s">
        <v>7435</v>
      </c>
      <c r="C1003" t="s">
        <v>7239</v>
      </c>
      <c r="D1003" t="s">
        <v>8506</v>
      </c>
      <c r="E1003" t="s">
        <v>9537</v>
      </c>
      <c r="F1003" t="s">
        <v>7348</v>
      </c>
      <c r="G1003" t="s">
        <v>7230</v>
      </c>
      <c r="H1003" t="s">
        <v>9538</v>
      </c>
      <c r="I1003" t="s">
        <v>9539</v>
      </c>
      <c r="J1003" t="s">
        <v>9540</v>
      </c>
      <c r="K1003" t="s">
        <v>9541</v>
      </c>
      <c r="L1003" t="s">
        <v>7579</v>
      </c>
      <c r="M1003" t="s">
        <v>9542</v>
      </c>
    </row>
    <row r="1005" spans="1:13">
      <c r="A1005" t="s">
        <v>9543</v>
      </c>
      <c r="B1005" t="s">
        <v>7435</v>
      </c>
      <c r="C1005" t="s">
        <v>7239</v>
      </c>
      <c r="D1005" t="s">
        <v>9544</v>
      </c>
      <c r="E1005" t="s">
        <v>9537</v>
      </c>
      <c r="F1005" t="s">
        <v>7348</v>
      </c>
      <c r="G1005" t="s">
        <v>7230</v>
      </c>
      <c r="H1005" t="s">
        <v>9545</v>
      </c>
      <c r="I1005" t="s">
        <v>9539</v>
      </c>
      <c r="J1005" t="s">
        <v>9540</v>
      </c>
      <c r="K1005" t="s">
        <v>9541</v>
      </c>
      <c r="L1005" t="s">
        <v>7579</v>
      </c>
      <c r="M1005" t="s">
        <v>9546</v>
      </c>
    </row>
    <row r="1007" spans="1:13">
      <c r="A1007" t="s">
        <v>9547</v>
      </c>
      <c r="B1007" t="s">
        <v>8423</v>
      </c>
      <c r="C1007" t="s">
        <v>7239</v>
      </c>
      <c r="D1007" t="s">
        <v>8506</v>
      </c>
      <c r="E1007" t="s">
        <v>7588</v>
      </c>
      <c r="F1007" t="s">
        <v>8424</v>
      </c>
      <c r="G1007" t="s">
        <v>7230</v>
      </c>
      <c r="H1007" t="s">
        <v>9548</v>
      </c>
      <c r="I1007" t="s">
        <v>7591</v>
      </c>
      <c r="J1007" t="s">
        <v>7592</v>
      </c>
      <c r="K1007" t="s">
        <v>7593</v>
      </c>
      <c r="L1007" t="s">
        <v>9036</v>
      </c>
      <c r="M1007" t="s">
        <v>9549</v>
      </c>
    </row>
    <row r="1009" spans="1:13">
      <c r="A1009" t="s">
        <v>9550</v>
      </c>
      <c r="B1009" t="s">
        <v>8423</v>
      </c>
      <c r="C1009" t="s">
        <v>7239</v>
      </c>
      <c r="D1009" t="s">
        <v>8506</v>
      </c>
      <c r="E1009" t="s">
        <v>7588</v>
      </c>
      <c r="F1009" t="s">
        <v>8424</v>
      </c>
      <c r="G1009" t="s">
        <v>7230</v>
      </c>
      <c r="H1009" t="s">
        <v>9551</v>
      </c>
      <c r="I1009" t="s">
        <v>7591</v>
      </c>
      <c r="J1009" t="s">
        <v>7592</v>
      </c>
      <c r="K1009" t="s">
        <v>7593</v>
      </c>
      <c r="L1009" t="s">
        <v>9036</v>
      </c>
      <c r="M1009" t="s">
        <v>9552</v>
      </c>
    </row>
    <row r="1011" spans="1:13">
      <c r="A1011" t="s">
        <v>9553</v>
      </c>
      <c r="B1011" t="s">
        <v>8423</v>
      </c>
      <c r="C1011" t="s">
        <v>7239</v>
      </c>
      <c r="D1011" t="s">
        <v>8506</v>
      </c>
      <c r="E1011" t="s">
        <v>7588</v>
      </c>
      <c r="F1011" t="s">
        <v>8424</v>
      </c>
      <c r="G1011" t="s">
        <v>7230</v>
      </c>
      <c r="H1011" t="s">
        <v>9554</v>
      </c>
      <c r="I1011" t="s">
        <v>7591</v>
      </c>
      <c r="J1011" t="s">
        <v>7592</v>
      </c>
      <c r="K1011" t="s">
        <v>7593</v>
      </c>
      <c r="L1011" t="s">
        <v>9036</v>
      </c>
      <c r="M1011" t="s">
        <v>9555</v>
      </c>
    </row>
    <row r="1013" spans="1:13">
      <c r="A1013" t="s">
        <v>9556</v>
      </c>
      <c r="B1013" t="s">
        <v>8423</v>
      </c>
      <c r="C1013" t="s">
        <v>7239</v>
      </c>
      <c r="D1013" t="s">
        <v>8506</v>
      </c>
      <c r="E1013" t="s">
        <v>7588</v>
      </c>
      <c r="F1013" t="s">
        <v>8424</v>
      </c>
      <c r="G1013" t="s">
        <v>7230</v>
      </c>
      <c r="H1013" t="s">
        <v>9557</v>
      </c>
      <c r="I1013" t="s">
        <v>7591</v>
      </c>
      <c r="J1013" t="s">
        <v>7592</v>
      </c>
      <c r="K1013" t="s">
        <v>7593</v>
      </c>
      <c r="L1013" t="s">
        <v>9036</v>
      </c>
      <c r="M1013" t="s">
        <v>9558</v>
      </c>
    </row>
    <row r="1015" spans="1:13">
      <c r="A1015" t="s">
        <v>9559</v>
      </c>
      <c r="B1015" t="s">
        <v>8423</v>
      </c>
      <c r="C1015" t="s">
        <v>7239</v>
      </c>
      <c r="D1015" t="s">
        <v>8506</v>
      </c>
      <c r="E1015" t="s">
        <v>7588</v>
      </c>
      <c r="F1015" t="s">
        <v>8424</v>
      </c>
      <c r="G1015" t="s">
        <v>7230</v>
      </c>
      <c r="H1015" t="s">
        <v>9560</v>
      </c>
      <c r="I1015" t="s">
        <v>7591</v>
      </c>
      <c r="J1015" t="s">
        <v>7592</v>
      </c>
      <c r="K1015" t="s">
        <v>7593</v>
      </c>
      <c r="L1015" t="s">
        <v>9036</v>
      </c>
      <c r="M1015" t="s">
        <v>9561</v>
      </c>
    </row>
    <row r="1017" spans="1:13">
      <c r="A1017" t="s">
        <v>9562</v>
      </c>
      <c r="B1017" t="s">
        <v>8423</v>
      </c>
      <c r="C1017" t="s">
        <v>7239</v>
      </c>
      <c r="D1017" t="s">
        <v>8506</v>
      </c>
      <c r="E1017" t="s">
        <v>7588</v>
      </c>
      <c r="F1017" t="s">
        <v>8424</v>
      </c>
      <c r="G1017" t="s">
        <v>7230</v>
      </c>
      <c r="H1017" t="s">
        <v>9563</v>
      </c>
      <c r="I1017" t="s">
        <v>7591</v>
      </c>
      <c r="J1017" t="s">
        <v>7592</v>
      </c>
      <c r="K1017" t="s">
        <v>7593</v>
      </c>
      <c r="L1017" t="s">
        <v>9036</v>
      </c>
      <c r="M1017" t="s">
        <v>9564</v>
      </c>
    </row>
    <row r="1019" spans="1:13">
      <c r="A1019" t="s">
        <v>9565</v>
      </c>
      <c r="B1019" t="s">
        <v>8423</v>
      </c>
      <c r="C1019" t="s">
        <v>7239</v>
      </c>
      <c r="D1019" t="s">
        <v>8506</v>
      </c>
      <c r="E1019" t="s">
        <v>7588</v>
      </c>
      <c r="F1019" t="s">
        <v>8424</v>
      </c>
      <c r="G1019" t="s">
        <v>7230</v>
      </c>
      <c r="H1019" t="s">
        <v>9566</v>
      </c>
      <c r="I1019" t="s">
        <v>7591</v>
      </c>
      <c r="J1019" t="s">
        <v>7592</v>
      </c>
      <c r="K1019" t="s">
        <v>7593</v>
      </c>
      <c r="L1019" t="s">
        <v>9036</v>
      </c>
      <c r="M1019" t="s">
        <v>9567</v>
      </c>
    </row>
    <row r="1021" spans="1:13">
      <c r="A1021" t="s">
        <v>9568</v>
      </c>
      <c r="B1021" t="s">
        <v>8423</v>
      </c>
      <c r="C1021" t="s">
        <v>7239</v>
      </c>
      <c r="D1021" t="s">
        <v>8506</v>
      </c>
      <c r="E1021" t="s">
        <v>7588</v>
      </c>
      <c r="F1021" t="s">
        <v>8424</v>
      </c>
      <c r="G1021" t="s">
        <v>7230</v>
      </c>
      <c r="H1021" t="s">
        <v>9569</v>
      </c>
      <c r="I1021" t="s">
        <v>7591</v>
      </c>
      <c r="J1021" t="s">
        <v>7592</v>
      </c>
      <c r="K1021" t="s">
        <v>7593</v>
      </c>
      <c r="L1021" t="s">
        <v>9036</v>
      </c>
      <c r="M1021" t="s">
        <v>9570</v>
      </c>
    </row>
    <row r="1023" spans="1:13">
      <c r="A1023" t="s">
        <v>9571</v>
      </c>
      <c r="B1023" t="s">
        <v>8423</v>
      </c>
      <c r="C1023" t="s">
        <v>7239</v>
      </c>
      <c r="D1023" t="s">
        <v>8506</v>
      </c>
      <c r="E1023" t="s">
        <v>7588</v>
      </c>
      <c r="F1023" t="s">
        <v>8424</v>
      </c>
      <c r="G1023" t="s">
        <v>7230</v>
      </c>
      <c r="H1023" t="s">
        <v>9572</v>
      </c>
      <c r="I1023" t="s">
        <v>7591</v>
      </c>
      <c r="J1023" t="s">
        <v>7592</v>
      </c>
      <c r="K1023" t="s">
        <v>7593</v>
      </c>
      <c r="L1023" t="s">
        <v>9036</v>
      </c>
      <c r="M1023" t="s">
        <v>9573</v>
      </c>
    </row>
    <row r="1025" spans="1:13">
      <c r="A1025" t="s">
        <v>9574</v>
      </c>
      <c r="B1025" t="s">
        <v>8423</v>
      </c>
      <c r="C1025" t="s">
        <v>7239</v>
      </c>
      <c r="D1025" t="s">
        <v>8506</v>
      </c>
      <c r="E1025" t="s">
        <v>7588</v>
      </c>
      <c r="F1025" t="s">
        <v>8424</v>
      </c>
      <c r="G1025" t="s">
        <v>7230</v>
      </c>
      <c r="H1025" t="s">
        <v>9575</v>
      </c>
      <c r="I1025" t="s">
        <v>7591</v>
      </c>
      <c r="J1025" t="s">
        <v>7592</v>
      </c>
      <c r="K1025" t="s">
        <v>7593</v>
      </c>
      <c r="L1025" t="s">
        <v>9036</v>
      </c>
      <c r="M1025" t="s">
        <v>9576</v>
      </c>
    </row>
    <row r="1027" spans="1:13">
      <c r="A1027" t="s">
        <v>9577</v>
      </c>
      <c r="B1027" t="s">
        <v>8423</v>
      </c>
      <c r="C1027" t="s">
        <v>7239</v>
      </c>
      <c r="D1027" t="s">
        <v>8506</v>
      </c>
      <c r="E1027" t="s">
        <v>7588</v>
      </c>
      <c r="F1027" t="s">
        <v>8424</v>
      </c>
      <c r="G1027" t="s">
        <v>7230</v>
      </c>
      <c r="H1027" t="s">
        <v>9578</v>
      </c>
      <c r="I1027" t="s">
        <v>7591</v>
      </c>
      <c r="J1027" t="s">
        <v>7592</v>
      </c>
      <c r="K1027" t="s">
        <v>7593</v>
      </c>
      <c r="L1027" t="s">
        <v>9036</v>
      </c>
      <c r="M1027" t="s">
        <v>9579</v>
      </c>
    </row>
    <row r="1029" spans="1:13">
      <c r="A1029" t="s">
        <v>9580</v>
      </c>
      <c r="B1029" t="s">
        <v>8423</v>
      </c>
      <c r="C1029" t="s">
        <v>7239</v>
      </c>
      <c r="D1029" t="s">
        <v>8506</v>
      </c>
      <c r="E1029" t="s">
        <v>7588</v>
      </c>
      <c r="F1029" t="s">
        <v>8424</v>
      </c>
      <c r="G1029" t="s">
        <v>7230</v>
      </c>
      <c r="H1029" t="s">
        <v>9581</v>
      </c>
      <c r="I1029" t="s">
        <v>7591</v>
      </c>
      <c r="J1029" t="s">
        <v>7592</v>
      </c>
      <c r="K1029" t="s">
        <v>7593</v>
      </c>
      <c r="L1029" t="s">
        <v>9036</v>
      </c>
      <c r="M1029" t="s">
        <v>9582</v>
      </c>
    </row>
    <row r="1031" spans="1:13">
      <c r="A1031" t="s">
        <v>9583</v>
      </c>
      <c r="B1031" t="s">
        <v>8423</v>
      </c>
      <c r="C1031" t="s">
        <v>7239</v>
      </c>
      <c r="D1031" t="s">
        <v>8506</v>
      </c>
      <c r="E1031" t="s">
        <v>7588</v>
      </c>
      <c r="F1031" t="s">
        <v>8424</v>
      </c>
      <c r="G1031" t="s">
        <v>7230</v>
      </c>
      <c r="H1031" t="s">
        <v>9584</v>
      </c>
      <c r="I1031" t="s">
        <v>7591</v>
      </c>
      <c r="J1031" t="s">
        <v>7592</v>
      </c>
      <c r="K1031" t="s">
        <v>7593</v>
      </c>
      <c r="L1031" t="s">
        <v>9036</v>
      </c>
      <c r="M1031" t="s">
        <v>9585</v>
      </c>
    </row>
    <row r="1033" spans="1:13">
      <c r="A1033" t="s">
        <v>9586</v>
      </c>
      <c r="B1033" t="s">
        <v>8423</v>
      </c>
      <c r="C1033" t="s">
        <v>7239</v>
      </c>
      <c r="D1033" t="s">
        <v>8506</v>
      </c>
      <c r="E1033" t="s">
        <v>7588</v>
      </c>
      <c r="F1033" t="s">
        <v>8424</v>
      </c>
      <c r="G1033" t="s">
        <v>7230</v>
      </c>
      <c r="H1033" t="s">
        <v>9587</v>
      </c>
      <c r="I1033" t="s">
        <v>7591</v>
      </c>
      <c r="J1033" t="s">
        <v>7592</v>
      </c>
      <c r="K1033" t="s">
        <v>7593</v>
      </c>
      <c r="L1033" t="s">
        <v>9036</v>
      </c>
      <c r="M1033" t="s">
        <v>9588</v>
      </c>
    </row>
    <row r="1035" spans="1:13">
      <c r="A1035" t="s">
        <v>9589</v>
      </c>
      <c r="B1035" t="s">
        <v>8423</v>
      </c>
      <c r="C1035" t="s">
        <v>7239</v>
      </c>
      <c r="D1035" t="s">
        <v>8506</v>
      </c>
      <c r="E1035" t="s">
        <v>7588</v>
      </c>
      <c r="F1035" t="s">
        <v>8424</v>
      </c>
      <c r="G1035" t="s">
        <v>7230</v>
      </c>
      <c r="H1035" t="s">
        <v>9590</v>
      </c>
      <c r="I1035" t="s">
        <v>7591</v>
      </c>
      <c r="J1035" t="s">
        <v>7592</v>
      </c>
      <c r="K1035" t="s">
        <v>7593</v>
      </c>
      <c r="L1035" t="s">
        <v>9036</v>
      </c>
      <c r="M1035" t="s">
        <v>9591</v>
      </c>
    </row>
    <row r="1037" spans="1:13">
      <c r="A1037" t="s">
        <v>9592</v>
      </c>
      <c r="B1037" t="s">
        <v>8423</v>
      </c>
      <c r="C1037" t="s">
        <v>7239</v>
      </c>
      <c r="D1037" t="s">
        <v>8506</v>
      </c>
      <c r="E1037" t="s">
        <v>7588</v>
      </c>
      <c r="F1037" t="s">
        <v>8424</v>
      </c>
      <c r="G1037" t="s">
        <v>7230</v>
      </c>
      <c r="H1037" t="s">
        <v>9593</v>
      </c>
      <c r="I1037" t="s">
        <v>7591</v>
      </c>
      <c r="J1037" t="s">
        <v>7592</v>
      </c>
      <c r="K1037" t="s">
        <v>7593</v>
      </c>
      <c r="L1037" t="s">
        <v>9036</v>
      </c>
      <c r="M1037" t="s">
        <v>9594</v>
      </c>
    </row>
    <row r="1039" spans="1:13">
      <c r="A1039" t="s">
        <v>9595</v>
      </c>
      <c r="B1039" t="s">
        <v>8703</v>
      </c>
      <c r="C1039" t="s">
        <v>7239</v>
      </c>
      <c r="D1039" t="s">
        <v>9596</v>
      </c>
      <c r="E1039" t="s">
        <v>9597</v>
      </c>
      <c r="F1039" t="s">
        <v>7731</v>
      </c>
      <c r="G1039" t="s">
        <v>7658</v>
      </c>
      <c r="H1039" t="s">
        <v>9598</v>
      </c>
      <c r="I1039" t="s">
        <v>9599</v>
      </c>
      <c r="J1039" t="s">
        <v>8722</v>
      </c>
      <c r="K1039" t="s">
        <v>8723</v>
      </c>
      <c r="L1039" t="s">
        <v>7341</v>
      </c>
      <c r="M1039" t="s">
        <v>9600</v>
      </c>
    </row>
    <row r="1041" spans="1:13">
      <c r="A1041" t="s">
        <v>9601</v>
      </c>
      <c r="B1041" t="s">
        <v>7877</v>
      </c>
      <c r="C1041" t="s">
        <v>7239</v>
      </c>
      <c r="D1041" t="s">
        <v>8506</v>
      </c>
      <c r="E1041" t="s">
        <v>8106</v>
      </c>
      <c r="F1041" t="s">
        <v>7633</v>
      </c>
      <c r="G1041" t="s">
        <v>7230</v>
      </c>
      <c r="H1041" t="s">
        <v>9602</v>
      </c>
      <c r="I1041" t="s">
        <v>8108</v>
      </c>
      <c r="J1041" t="s">
        <v>7882</v>
      </c>
      <c r="K1041" t="s">
        <v>7883</v>
      </c>
      <c r="L1041" t="s">
        <v>8577</v>
      </c>
      <c r="M1041" t="s">
        <v>9603</v>
      </c>
    </row>
    <row r="1043" spans="1:13">
      <c r="A1043" t="s">
        <v>9604</v>
      </c>
      <c r="B1043" t="s">
        <v>7877</v>
      </c>
      <c r="C1043" t="s">
        <v>7239</v>
      </c>
      <c r="D1043" t="s">
        <v>8506</v>
      </c>
      <c r="E1043" t="s">
        <v>8126</v>
      </c>
      <c r="F1043" t="s">
        <v>9034</v>
      </c>
      <c r="G1043" t="s">
        <v>8128</v>
      </c>
      <c r="H1043" t="s">
        <v>9605</v>
      </c>
      <c r="I1043" t="s">
        <v>8130</v>
      </c>
      <c r="J1043" t="s">
        <v>7882</v>
      </c>
      <c r="K1043" t="s">
        <v>7883</v>
      </c>
      <c r="L1043" t="s">
        <v>8577</v>
      </c>
      <c r="M1043" t="s">
        <v>9606</v>
      </c>
    </row>
    <row r="1045" spans="1:13">
      <c r="A1045" t="s">
        <v>9607</v>
      </c>
      <c r="B1045" t="s">
        <v>7697</v>
      </c>
      <c r="C1045" t="s">
        <v>8941</v>
      </c>
      <c r="D1045" t="s">
        <v>7651</v>
      </c>
      <c r="E1045" t="s">
        <v>9608</v>
      </c>
      <c r="F1045" t="s">
        <v>7700</v>
      </c>
      <c r="G1045" t="s">
        <v>7230</v>
      </c>
      <c r="H1045" t="s">
        <v>9609</v>
      </c>
      <c r="I1045" t="s">
        <v>8700</v>
      </c>
      <c r="J1045" t="s">
        <v>7703</v>
      </c>
      <c r="K1045" t="s">
        <v>7340</v>
      </c>
      <c r="L1045" t="s">
        <v>7704</v>
      </c>
      <c r="M1045" t="s">
        <v>9610</v>
      </c>
    </row>
    <row r="1047" spans="1:13">
      <c r="A1047" t="s">
        <v>9611</v>
      </c>
      <c r="B1047" t="s">
        <v>7877</v>
      </c>
      <c r="C1047" t="s">
        <v>7239</v>
      </c>
      <c r="D1047" t="s">
        <v>8506</v>
      </c>
      <c r="E1047" t="s">
        <v>8074</v>
      </c>
      <c r="F1047" t="s">
        <v>7917</v>
      </c>
      <c r="G1047" t="s">
        <v>7846</v>
      </c>
      <c r="H1047" t="s">
        <v>9612</v>
      </c>
      <c r="I1047" t="s">
        <v>8076</v>
      </c>
      <c r="J1047" t="s">
        <v>7882</v>
      </c>
      <c r="K1047" t="s">
        <v>7883</v>
      </c>
      <c r="L1047" t="s">
        <v>8577</v>
      </c>
      <c r="M1047" t="s">
        <v>9613</v>
      </c>
    </row>
    <row r="1049" spans="1:13">
      <c r="A1049" t="s">
        <v>9614</v>
      </c>
      <c r="B1049" t="s">
        <v>8820</v>
      </c>
      <c r="C1049" t="s">
        <v>7345</v>
      </c>
      <c r="D1049" t="s">
        <v>7824</v>
      </c>
      <c r="E1049" t="s">
        <v>9501</v>
      </c>
      <c r="F1049" t="s">
        <v>7700</v>
      </c>
      <c r="G1049" t="s">
        <v>7230</v>
      </c>
      <c r="H1049" t="s">
        <v>9615</v>
      </c>
      <c r="I1049" t="s">
        <v>8793</v>
      </c>
      <c r="J1049" t="s">
        <v>8802</v>
      </c>
      <c r="K1049" t="s">
        <v>7340</v>
      </c>
      <c r="L1049" t="s">
        <v>7309</v>
      </c>
      <c r="M1049" t="s">
        <v>9616</v>
      </c>
    </row>
    <row r="1051" spans="1:13">
      <c r="A1051" t="s">
        <v>9617</v>
      </c>
      <c r="B1051" t="s">
        <v>7877</v>
      </c>
      <c r="C1051" t="s">
        <v>7239</v>
      </c>
      <c r="D1051" t="s">
        <v>8506</v>
      </c>
      <c r="E1051" t="s">
        <v>7916</v>
      </c>
      <c r="F1051" t="s">
        <v>7917</v>
      </c>
      <c r="G1051" t="s">
        <v>7846</v>
      </c>
      <c r="H1051" t="s">
        <v>9618</v>
      </c>
      <c r="I1051" t="s">
        <v>7919</v>
      </c>
      <c r="J1051" t="s">
        <v>7882</v>
      </c>
      <c r="K1051" t="s">
        <v>7883</v>
      </c>
      <c r="L1051" t="s">
        <v>7235</v>
      </c>
      <c r="M1051" t="s">
        <v>9619</v>
      </c>
    </row>
    <row r="1053" spans="1:13">
      <c r="A1053" t="s">
        <v>9620</v>
      </c>
      <c r="B1053" t="s">
        <v>7225</v>
      </c>
      <c r="C1053" t="s">
        <v>9621</v>
      </c>
      <c r="D1053" t="s">
        <v>8790</v>
      </c>
      <c r="E1053" t="s">
        <v>8791</v>
      </c>
      <c r="F1053" t="s">
        <v>7589</v>
      </c>
      <c r="G1053" t="s">
        <v>7230</v>
      </c>
      <c r="H1053" t="s">
        <v>9622</v>
      </c>
      <c r="I1053" t="s">
        <v>8793</v>
      </c>
      <c r="J1053" t="s">
        <v>9623</v>
      </c>
      <c r="K1053" t="s">
        <v>8803</v>
      </c>
      <c r="L1053" t="s">
        <v>7628</v>
      </c>
      <c r="M1053" t="s">
        <v>9624</v>
      </c>
    </row>
    <row r="1055" spans="1:13">
      <c r="A1055" t="s">
        <v>9625</v>
      </c>
      <c r="B1055" t="s">
        <v>7877</v>
      </c>
      <c r="C1055" t="s">
        <v>7239</v>
      </c>
      <c r="D1055" t="s">
        <v>8506</v>
      </c>
      <c r="E1055" t="s">
        <v>7878</v>
      </c>
      <c r="F1055" t="s">
        <v>7879</v>
      </c>
      <c r="G1055" t="s">
        <v>7846</v>
      </c>
      <c r="H1055" t="s">
        <v>9626</v>
      </c>
      <c r="I1055" t="s">
        <v>7881</v>
      </c>
      <c r="J1055" t="s">
        <v>7882</v>
      </c>
      <c r="K1055" t="s">
        <v>7883</v>
      </c>
      <c r="L1055" t="s">
        <v>7235</v>
      </c>
      <c r="M1055" t="s">
        <v>9627</v>
      </c>
    </row>
    <row r="1057" spans="1:13">
      <c r="A1057" t="s">
        <v>9628</v>
      </c>
      <c r="B1057" t="s">
        <v>7877</v>
      </c>
      <c r="C1057" t="s">
        <v>7239</v>
      </c>
      <c r="D1057" t="s">
        <v>8506</v>
      </c>
      <c r="E1057" t="s">
        <v>7878</v>
      </c>
      <c r="F1057" t="s">
        <v>7879</v>
      </c>
      <c r="G1057" t="s">
        <v>7846</v>
      </c>
      <c r="H1057" t="s">
        <v>9629</v>
      </c>
      <c r="I1057" t="s">
        <v>7881</v>
      </c>
      <c r="J1057" t="s">
        <v>7882</v>
      </c>
      <c r="K1057" t="s">
        <v>7883</v>
      </c>
      <c r="L1057" t="s">
        <v>7235</v>
      </c>
      <c r="M1057" t="s">
        <v>9630</v>
      </c>
    </row>
    <row r="1059" spans="1:13">
      <c r="A1059" t="s">
        <v>9631</v>
      </c>
      <c r="B1059" t="s">
        <v>8423</v>
      </c>
      <c r="C1059" t="s">
        <v>7711</v>
      </c>
      <c r="D1059" t="s">
        <v>9632</v>
      </c>
      <c r="E1059" t="s">
        <v>9501</v>
      </c>
      <c r="F1059" t="s">
        <v>7700</v>
      </c>
      <c r="G1059" t="s">
        <v>7230</v>
      </c>
      <c r="H1059" t="s">
        <v>9633</v>
      </c>
      <c r="I1059" t="s">
        <v>8793</v>
      </c>
      <c r="J1059" t="s">
        <v>8802</v>
      </c>
      <c r="K1059" t="s">
        <v>8803</v>
      </c>
      <c r="L1059" t="s">
        <v>7309</v>
      </c>
      <c r="M1059" t="s">
        <v>9634</v>
      </c>
    </row>
    <row r="1061" spans="1:13">
      <c r="A1061" t="s">
        <v>9635</v>
      </c>
      <c r="B1061" t="s">
        <v>8423</v>
      </c>
      <c r="C1061" t="s">
        <v>8370</v>
      </c>
      <c r="D1061" t="s">
        <v>7651</v>
      </c>
      <c r="E1061" t="s">
        <v>9501</v>
      </c>
      <c r="F1061" t="s">
        <v>7700</v>
      </c>
      <c r="G1061" t="s">
        <v>7230</v>
      </c>
      <c r="H1061" t="s">
        <v>9636</v>
      </c>
      <c r="I1061" t="s">
        <v>8793</v>
      </c>
      <c r="J1061" t="s">
        <v>8802</v>
      </c>
      <c r="K1061" t="s">
        <v>7340</v>
      </c>
      <c r="L1061" t="s">
        <v>7309</v>
      </c>
      <c r="M1061" t="s">
        <v>9637</v>
      </c>
    </row>
    <row r="1063" spans="1:13">
      <c r="A1063" t="s">
        <v>9638</v>
      </c>
      <c r="B1063" t="s">
        <v>7877</v>
      </c>
      <c r="C1063" t="s">
        <v>7239</v>
      </c>
      <c r="D1063" t="s">
        <v>8506</v>
      </c>
      <c r="E1063" t="s">
        <v>7952</v>
      </c>
      <c r="F1063" t="s">
        <v>7917</v>
      </c>
      <c r="G1063" t="s">
        <v>7846</v>
      </c>
      <c r="H1063" t="s">
        <v>9639</v>
      </c>
      <c r="I1063" t="s">
        <v>7954</v>
      </c>
      <c r="J1063" t="s">
        <v>7882</v>
      </c>
      <c r="K1063" t="s">
        <v>7883</v>
      </c>
      <c r="L1063" t="s">
        <v>7235</v>
      </c>
      <c r="M1063" t="s">
        <v>9640</v>
      </c>
    </row>
    <row r="1065" spans="1:13">
      <c r="A1065" t="s">
        <v>9641</v>
      </c>
      <c r="B1065" t="s">
        <v>7877</v>
      </c>
      <c r="C1065" t="s">
        <v>7239</v>
      </c>
      <c r="D1065" t="s">
        <v>8506</v>
      </c>
      <c r="E1065" t="s">
        <v>7952</v>
      </c>
      <c r="F1065" t="s">
        <v>7917</v>
      </c>
      <c r="G1065" t="s">
        <v>7846</v>
      </c>
      <c r="H1065" t="s">
        <v>9642</v>
      </c>
      <c r="I1065" t="s">
        <v>7954</v>
      </c>
      <c r="J1065" t="s">
        <v>7882</v>
      </c>
      <c r="K1065" t="s">
        <v>7883</v>
      </c>
      <c r="L1065" t="s">
        <v>7235</v>
      </c>
      <c r="M1065" t="s">
        <v>9643</v>
      </c>
    </row>
    <row r="1067" spans="1:13">
      <c r="A1067" t="s">
        <v>9644</v>
      </c>
      <c r="B1067" t="s">
        <v>7697</v>
      </c>
      <c r="C1067" t="s">
        <v>7345</v>
      </c>
      <c r="D1067" t="s">
        <v>7651</v>
      </c>
      <c r="E1067" t="s">
        <v>9645</v>
      </c>
      <c r="F1067" t="s">
        <v>7700</v>
      </c>
      <c r="G1067" t="s">
        <v>7230</v>
      </c>
      <c r="H1067" t="s">
        <v>9646</v>
      </c>
      <c r="I1067" t="s">
        <v>9647</v>
      </c>
      <c r="J1067" t="s">
        <v>7703</v>
      </c>
      <c r="K1067" t="s">
        <v>7340</v>
      </c>
      <c r="L1067" t="s">
        <v>7704</v>
      </c>
      <c r="M1067" t="s">
        <v>9648</v>
      </c>
    </row>
    <row r="1069" spans="1:13">
      <c r="A1069" t="s">
        <v>9649</v>
      </c>
      <c r="B1069" t="s">
        <v>9650</v>
      </c>
      <c r="C1069" t="s">
        <v>7239</v>
      </c>
      <c r="D1069" t="s">
        <v>8506</v>
      </c>
      <c r="E1069" t="s">
        <v>9651</v>
      </c>
      <c r="F1069" t="s">
        <v>7731</v>
      </c>
      <c r="G1069" t="s">
        <v>9652</v>
      </c>
      <c r="H1069" t="s">
        <v>9653</v>
      </c>
      <c r="I1069" t="s">
        <v>9654</v>
      </c>
      <c r="J1069" t="s">
        <v>9655</v>
      </c>
      <c r="K1069" t="s">
        <v>9656</v>
      </c>
      <c r="L1069" t="s">
        <v>7406</v>
      </c>
      <c r="M1069" t="s">
        <v>9657</v>
      </c>
    </row>
    <row r="1071" spans="1:13">
      <c r="A1071" t="s">
        <v>9658</v>
      </c>
      <c r="B1071" t="s">
        <v>9650</v>
      </c>
      <c r="C1071" t="s">
        <v>7239</v>
      </c>
      <c r="D1071" t="s">
        <v>8506</v>
      </c>
      <c r="E1071" t="s">
        <v>9651</v>
      </c>
      <c r="F1071" t="s">
        <v>7731</v>
      </c>
      <c r="G1071" t="s">
        <v>9652</v>
      </c>
      <c r="H1071" t="s">
        <v>9659</v>
      </c>
      <c r="I1071" t="s">
        <v>9654</v>
      </c>
      <c r="J1071" t="s">
        <v>9655</v>
      </c>
      <c r="K1071" t="s">
        <v>9656</v>
      </c>
      <c r="L1071" t="s">
        <v>7406</v>
      </c>
      <c r="M1071" t="s">
        <v>9660</v>
      </c>
    </row>
    <row r="1073" spans="1:13">
      <c r="A1073" t="s">
        <v>9661</v>
      </c>
      <c r="B1073" t="s">
        <v>9650</v>
      </c>
      <c r="C1073" t="s">
        <v>7239</v>
      </c>
      <c r="D1073" t="s">
        <v>8506</v>
      </c>
      <c r="E1073" t="s">
        <v>9651</v>
      </c>
      <c r="F1073" t="s">
        <v>7731</v>
      </c>
      <c r="G1073" t="s">
        <v>9652</v>
      </c>
      <c r="H1073" t="s">
        <v>9662</v>
      </c>
      <c r="I1073" t="s">
        <v>9654</v>
      </c>
      <c r="J1073" t="s">
        <v>9655</v>
      </c>
      <c r="K1073" t="s">
        <v>9656</v>
      </c>
      <c r="L1073" t="s">
        <v>7406</v>
      </c>
      <c r="M1073" t="s">
        <v>9663</v>
      </c>
    </row>
    <row r="1075" spans="1:13">
      <c r="A1075" t="s">
        <v>9664</v>
      </c>
      <c r="B1075" t="s">
        <v>9650</v>
      </c>
      <c r="C1075" t="s">
        <v>7239</v>
      </c>
      <c r="D1075" t="s">
        <v>8506</v>
      </c>
      <c r="E1075" t="s">
        <v>9651</v>
      </c>
      <c r="F1075" t="s">
        <v>7731</v>
      </c>
      <c r="G1075" t="s">
        <v>9652</v>
      </c>
      <c r="H1075" t="s">
        <v>9665</v>
      </c>
      <c r="I1075" t="s">
        <v>9654</v>
      </c>
      <c r="J1075" t="s">
        <v>9655</v>
      </c>
      <c r="K1075" t="s">
        <v>9656</v>
      </c>
      <c r="L1075" t="s">
        <v>7406</v>
      </c>
      <c r="M1075" t="s">
        <v>9666</v>
      </c>
    </row>
    <row r="1077" spans="1:13">
      <c r="A1077" t="s">
        <v>9667</v>
      </c>
      <c r="B1077" t="s">
        <v>9650</v>
      </c>
      <c r="C1077" t="s">
        <v>7239</v>
      </c>
      <c r="D1077" t="s">
        <v>8506</v>
      </c>
      <c r="E1077" t="s">
        <v>9651</v>
      </c>
      <c r="F1077" t="s">
        <v>7731</v>
      </c>
      <c r="G1077" t="s">
        <v>9652</v>
      </c>
      <c r="H1077" t="s">
        <v>9668</v>
      </c>
      <c r="I1077" t="s">
        <v>9654</v>
      </c>
      <c r="J1077" t="s">
        <v>9655</v>
      </c>
      <c r="K1077" t="s">
        <v>9656</v>
      </c>
      <c r="L1077" t="s">
        <v>7406</v>
      </c>
      <c r="M1077" t="s">
        <v>9669</v>
      </c>
    </row>
    <row r="1079" spans="1:13">
      <c r="A1079" t="s">
        <v>9670</v>
      </c>
      <c r="B1079" t="s">
        <v>9650</v>
      </c>
      <c r="C1079" t="s">
        <v>7239</v>
      </c>
      <c r="D1079" t="s">
        <v>8506</v>
      </c>
      <c r="E1079" t="s">
        <v>9651</v>
      </c>
      <c r="F1079" t="s">
        <v>7731</v>
      </c>
      <c r="G1079" t="s">
        <v>9652</v>
      </c>
      <c r="H1079" t="s">
        <v>9671</v>
      </c>
      <c r="I1079" t="s">
        <v>9654</v>
      </c>
      <c r="J1079" t="s">
        <v>9655</v>
      </c>
      <c r="K1079" t="s">
        <v>9656</v>
      </c>
      <c r="L1079" t="s">
        <v>7406</v>
      </c>
      <c r="M1079" t="s">
        <v>9672</v>
      </c>
    </row>
    <row r="1081" spans="1:13">
      <c r="A1081" t="s">
        <v>9673</v>
      </c>
      <c r="B1081" t="s">
        <v>8423</v>
      </c>
      <c r="C1081" t="s">
        <v>7345</v>
      </c>
      <c r="D1081" t="s">
        <v>7651</v>
      </c>
      <c r="E1081" t="s">
        <v>9674</v>
      </c>
      <c r="F1081" t="s">
        <v>7287</v>
      </c>
      <c r="G1081" t="s">
        <v>7230</v>
      </c>
      <c r="H1081" t="s">
        <v>9675</v>
      </c>
      <c r="I1081" t="s">
        <v>8957</v>
      </c>
      <c r="J1081" t="s">
        <v>8802</v>
      </c>
      <c r="K1081" t="s">
        <v>7340</v>
      </c>
      <c r="L1081" t="s">
        <v>7309</v>
      </c>
      <c r="M1081" t="s">
        <v>9676</v>
      </c>
    </row>
    <row r="1083" spans="1:13">
      <c r="A1083" t="s">
        <v>9677</v>
      </c>
      <c r="B1083" t="s">
        <v>7306</v>
      </c>
      <c r="C1083" t="s">
        <v>7239</v>
      </c>
      <c r="D1083" t="s">
        <v>8506</v>
      </c>
      <c r="E1083" t="s">
        <v>9651</v>
      </c>
      <c r="F1083" t="s">
        <v>7731</v>
      </c>
      <c r="G1083" t="s">
        <v>9652</v>
      </c>
      <c r="H1083" t="s">
        <v>9678</v>
      </c>
      <c r="I1083" t="s">
        <v>9654</v>
      </c>
      <c r="J1083" t="s">
        <v>9679</v>
      </c>
      <c r="K1083" t="s">
        <v>9680</v>
      </c>
      <c r="L1083" t="s">
        <v>7406</v>
      </c>
      <c r="M1083" t="s">
        <v>9681</v>
      </c>
    </row>
    <row r="1085" spans="1:13">
      <c r="A1085" t="s">
        <v>9682</v>
      </c>
      <c r="B1085" t="s">
        <v>7877</v>
      </c>
      <c r="C1085" t="s">
        <v>7239</v>
      </c>
      <c r="D1085" t="s">
        <v>8506</v>
      </c>
      <c r="E1085" t="s">
        <v>7990</v>
      </c>
      <c r="F1085" t="s">
        <v>7879</v>
      </c>
      <c r="G1085" t="s">
        <v>7846</v>
      </c>
      <c r="H1085" t="s">
        <v>9683</v>
      </c>
      <c r="I1085" t="s">
        <v>7992</v>
      </c>
      <c r="J1085" t="s">
        <v>7882</v>
      </c>
      <c r="K1085" t="s">
        <v>7883</v>
      </c>
      <c r="L1085" t="s">
        <v>7235</v>
      </c>
      <c r="M1085" t="s">
        <v>9684</v>
      </c>
    </row>
    <row r="1087" spans="1:13">
      <c r="A1087" t="s">
        <v>9685</v>
      </c>
      <c r="B1087" t="s">
        <v>7877</v>
      </c>
      <c r="C1087" t="s">
        <v>7239</v>
      </c>
      <c r="D1087" t="s">
        <v>8506</v>
      </c>
      <c r="E1087" t="s">
        <v>7990</v>
      </c>
      <c r="F1087" t="s">
        <v>7879</v>
      </c>
      <c r="G1087" t="s">
        <v>7846</v>
      </c>
      <c r="H1087" t="s">
        <v>9686</v>
      </c>
      <c r="I1087" t="s">
        <v>7992</v>
      </c>
      <c r="J1087" t="s">
        <v>7882</v>
      </c>
      <c r="K1087" t="s">
        <v>7883</v>
      </c>
      <c r="L1087" t="s">
        <v>7235</v>
      </c>
      <c r="M1087" t="s">
        <v>9687</v>
      </c>
    </row>
    <row r="1089" spans="1:13">
      <c r="A1089" t="s">
        <v>9688</v>
      </c>
      <c r="B1089" t="s">
        <v>7306</v>
      </c>
      <c r="C1089" t="s">
        <v>7239</v>
      </c>
      <c r="D1089" t="s">
        <v>8506</v>
      </c>
      <c r="E1089" t="s">
        <v>9689</v>
      </c>
      <c r="F1089" t="s">
        <v>7460</v>
      </c>
      <c r="G1089" t="s">
        <v>9690</v>
      </c>
      <c r="H1089" t="s">
        <v>9691</v>
      </c>
      <c r="I1089" t="s">
        <v>9692</v>
      </c>
      <c r="J1089" t="s">
        <v>9679</v>
      </c>
      <c r="K1089" t="s">
        <v>9680</v>
      </c>
      <c r="L1089" t="s">
        <v>7406</v>
      </c>
      <c r="M1089" t="s">
        <v>9693</v>
      </c>
    </row>
    <row r="1091" spans="1:13">
      <c r="A1091" t="s">
        <v>9694</v>
      </c>
      <c r="B1091" t="s">
        <v>7306</v>
      </c>
      <c r="C1091" t="s">
        <v>7239</v>
      </c>
      <c r="D1091" t="s">
        <v>8506</v>
      </c>
      <c r="E1091" t="s">
        <v>9689</v>
      </c>
      <c r="F1091" t="s">
        <v>7460</v>
      </c>
      <c r="G1091" t="s">
        <v>9690</v>
      </c>
      <c r="H1091" t="s">
        <v>9695</v>
      </c>
      <c r="I1091" t="s">
        <v>9692</v>
      </c>
      <c r="J1091" t="s">
        <v>9679</v>
      </c>
      <c r="K1091" t="s">
        <v>9680</v>
      </c>
      <c r="L1091" t="s">
        <v>7406</v>
      </c>
      <c r="M1091" t="s">
        <v>9696</v>
      </c>
    </row>
    <row r="1093" spans="1:13">
      <c r="A1093" t="s">
        <v>9697</v>
      </c>
      <c r="B1093" t="s">
        <v>9650</v>
      </c>
      <c r="C1093" t="s">
        <v>7239</v>
      </c>
      <c r="D1093" t="s">
        <v>8506</v>
      </c>
      <c r="E1093" t="s">
        <v>9689</v>
      </c>
      <c r="F1093" t="s">
        <v>7460</v>
      </c>
      <c r="G1093" t="s">
        <v>9690</v>
      </c>
      <c r="H1093" t="s">
        <v>9698</v>
      </c>
      <c r="I1093" t="s">
        <v>9692</v>
      </c>
      <c r="J1093" t="s">
        <v>9655</v>
      </c>
      <c r="K1093" t="s">
        <v>9656</v>
      </c>
      <c r="L1093" t="s">
        <v>7406</v>
      </c>
      <c r="M1093" t="s">
        <v>9699</v>
      </c>
    </row>
    <row r="1095" spans="1:13">
      <c r="A1095" t="s">
        <v>9700</v>
      </c>
      <c r="B1095" t="s">
        <v>9650</v>
      </c>
      <c r="C1095" t="s">
        <v>7239</v>
      </c>
      <c r="D1095" t="s">
        <v>8506</v>
      </c>
      <c r="E1095" t="s">
        <v>9689</v>
      </c>
      <c r="F1095" t="s">
        <v>7460</v>
      </c>
      <c r="G1095" t="s">
        <v>9690</v>
      </c>
      <c r="H1095" t="s">
        <v>9701</v>
      </c>
      <c r="I1095" t="s">
        <v>9692</v>
      </c>
      <c r="J1095" t="s">
        <v>9655</v>
      </c>
      <c r="K1095" t="s">
        <v>9656</v>
      </c>
      <c r="L1095" t="s">
        <v>7406</v>
      </c>
      <c r="M1095" t="s">
        <v>9702</v>
      </c>
    </row>
    <row r="1097" spans="1:13">
      <c r="A1097" t="s">
        <v>9703</v>
      </c>
      <c r="B1097" t="s">
        <v>9650</v>
      </c>
      <c r="C1097" t="s">
        <v>7239</v>
      </c>
      <c r="D1097" t="s">
        <v>8506</v>
      </c>
      <c r="E1097" t="s">
        <v>9689</v>
      </c>
      <c r="F1097" t="s">
        <v>7460</v>
      </c>
      <c r="G1097" t="s">
        <v>9690</v>
      </c>
      <c r="H1097" t="s">
        <v>9704</v>
      </c>
      <c r="I1097" t="s">
        <v>9692</v>
      </c>
      <c r="J1097" t="s">
        <v>9655</v>
      </c>
      <c r="K1097" t="s">
        <v>9656</v>
      </c>
      <c r="L1097" t="s">
        <v>7406</v>
      </c>
      <c r="M1097" t="s">
        <v>9705</v>
      </c>
    </row>
    <row r="1099" spans="1:13">
      <c r="A1099" t="s">
        <v>9706</v>
      </c>
      <c r="B1099" t="s">
        <v>9650</v>
      </c>
      <c r="C1099" t="s">
        <v>7239</v>
      </c>
      <c r="D1099" t="s">
        <v>8506</v>
      </c>
      <c r="E1099" t="s">
        <v>9689</v>
      </c>
      <c r="F1099" t="s">
        <v>7460</v>
      </c>
      <c r="G1099" t="s">
        <v>9690</v>
      </c>
      <c r="H1099" t="s">
        <v>9707</v>
      </c>
      <c r="I1099" t="s">
        <v>9692</v>
      </c>
      <c r="J1099" t="s">
        <v>9655</v>
      </c>
      <c r="K1099" t="s">
        <v>9656</v>
      </c>
      <c r="L1099" t="s">
        <v>7406</v>
      </c>
      <c r="M1099" t="s">
        <v>9708</v>
      </c>
    </row>
    <row r="1101" spans="1:13">
      <c r="A1101" t="s">
        <v>9709</v>
      </c>
      <c r="B1101" t="s">
        <v>9650</v>
      </c>
      <c r="C1101" t="s">
        <v>7239</v>
      </c>
      <c r="D1101" t="s">
        <v>8506</v>
      </c>
      <c r="E1101" t="s">
        <v>9689</v>
      </c>
      <c r="F1101" t="s">
        <v>7460</v>
      </c>
      <c r="G1101" t="s">
        <v>9690</v>
      </c>
      <c r="H1101" t="s">
        <v>9710</v>
      </c>
      <c r="I1101" t="s">
        <v>9692</v>
      </c>
      <c r="J1101" t="s">
        <v>9655</v>
      </c>
      <c r="K1101" t="s">
        <v>9656</v>
      </c>
      <c r="L1101" t="s">
        <v>7406</v>
      </c>
      <c r="M1101" t="s">
        <v>9711</v>
      </c>
    </row>
    <row r="1103" spans="1:13">
      <c r="A1103" t="s">
        <v>9712</v>
      </c>
      <c r="B1103" t="s">
        <v>9650</v>
      </c>
      <c r="C1103" t="s">
        <v>7239</v>
      </c>
      <c r="D1103" t="s">
        <v>7436</v>
      </c>
      <c r="E1103" t="s">
        <v>9689</v>
      </c>
      <c r="F1103" t="s">
        <v>7460</v>
      </c>
      <c r="G1103" t="s">
        <v>9690</v>
      </c>
      <c r="H1103" t="s">
        <v>9713</v>
      </c>
      <c r="I1103" t="s">
        <v>9692</v>
      </c>
      <c r="J1103" t="s">
        <v>9655</v>
      </c>
      <c r="K1103" t="s">
        <v>9656</v>
      </c>
      <c r="L1103" t="s">
        <v>7406</v>
      </c>
      <c r="M1103" t="s">
        <v>9714</v>
      </c>
    </row>
    <row r="1105" spans="1:13">
      <c r="A1105" t="s">
        <v>9715</v>
      </c>
      <c r="B1105" t="s">
        <v>7877</v>
      </c>
      <c r="C1105" t="s">
        <v>7239</v>
      </c>
      <c r="D1105" t="s">
        <v>8506</v>
      </c>
      <c r="E1105" t="s">
        <v>8573</v>
      </c>
      <c r="F1105" t="s">
        <v>8574</v>
      </c>
      <c r="G1105" t="s">
        <v>7846</v>
      </c>
      <c r="H1105" t="s">
        <v>9716</v>
      </c>
      <c r="I1105" t="s">
        <v>8576</v>
      </c>
      <c r="J1105" t="s">
        <v>7882</v>
      </c>
      <c r="K1105" t="s">
        <v>7883</v>
      </c>
      <c r="L1105" t="s">
        <v>7235</v>
      </c>
      <c r="M1105" t="s">
        <v>9717</v>
      </c>
    </row>
    <row r="1107" spans="1:13">
      <c r="A1107" t="s">
        <v>9718</v>
      </c>
      <c r="B1107" t="s">
        <v>7877</v>
      </c>
      <c r="C1107" t="s">
        <v>7239</v>
      </c>
      <c r="D1107" t="s">
        <v>8947</v>
      </c>
      <c r="E1107" t="s">
        <v>8573</v>
      </c>
      <c r="F1107" t="s">
        <v>8574</v>
      </c>
      <c r="G1107" t="s">
        <v>7846</v>
      </c>
      <c r="H1107" t="s">
        <v>9719</v>
      </c>
      <c r="I1107" t="s">
        <v>8576</v>
      </c>
      <c r="J1107" t="s">
        <v>7882</v>
      </c>
      <c r="K1107" t="s">
        <v>7883</v>
      </c>
      <c r="L1107" t="s">
        <v>7235</v>
      </c>
      <c r="M1107" t="s">
        <v>9720</v>
      </c>
    </row>
    <row r="1109" spans="1:13">
      <c r="A1109" t="s">
        <v>9721</v>
      </c>
      <c r="B1109" t="s">
        <v>7225</v>
      </c>
      <c r="C1109" t="s">
        <v>9722</v>
      </c>
      <c r="D1109" t="s">
        <v>8790</v>
      </c>
      <c r="E1109" t="s">
        <v>8791</v>
      </c>
      <c r="F1109" t="s">
        <v>7589</v>
      </c>
      <c r="G1109" t="s">
        <v>7230</v>
      </c>
      <c r="H1109" t="s">
        <v>9723</v>
      </c>
      <c r="I1109" t="s">
        <v>8793</v>
      </c>
      <c r="J1109" t="s">
        <v>9724</v>
      </c>
      <c r="K1109" t="s">
        <v>9360</v>
      </c>
      <c r="L1109" t="s">
        <v>7270</v>
      </c>
      <c r="M1109" t="s">
        <v>9725</v>
      </c>
    </row>
    <row r="1111" spans="1:13">
      <c r="A1111" t="s">
        <v>9726</v>
      </c>
      <c r="B1111" t="s">
        <v>8423</v>
      </c>
      <c r="C1111" t="s">
        <v>7556</v>
      </c>
      <c r="D1111" t="s">
        <v>7651</v>
      </c>
      <c r="E1111" t="s">
        <v>9674</v>
      </c>
      <c r="F1111" t="s">
        <v>7287</v>
      </c>
      <c r="G1111" t="s">
        <v>7230</v>
      </c>
      <c r="H1111" t="s">
        <v>9727</v>
      </c>
      <c r="I1111" t="s">
        <v>8957</v>
      </c>
      <c r="J1111" t="s">
        <v>8802</v>
      </c>
      <c r="K1111" t="s">
        <v>7340</v>
      </c>
      <c r="L1111" t="s">
        <v>7309</v>
      </c>
      <c r="M1111" t="s">
        <v>9728</v>
      </c>
    </row>
    <row r="1113" spans="1:13">
      <c r="A1113" t="s">
        <v>9729</v>
      </c>
      <c r="B1113" t="s">
        <v>8898</v>
      </c>
      <c r="C1113" t="s">
        <v>7239</v>
      </c>
      <c r="D1113" t="s">
        <v>7587</v>
      </c>
      <c r="E1113" t="s">
        <v>9730</v>
      </c>
      <c r="F1113" t="s">
        <v>7401</v>
      </c>
      <c r="G1113" t="s">
        <v>7230</v>
      </c>
      <c r="H1113" t="s">
        <v>9731</v>
      </c>
      <c r="I1113" t="s">
        <v>9732</v>
      </c>
      <c r="J1113" t="s">
        <v>9733</v>
      </c>
      <c r="K1113" t="s">
        <v>9734</v>
      </c>
      <c r="L1113" t="s">
        <v>7353</v>
      </c>
      <c r="M1113" t="s">
        <v>9735</v>
      </c>
    </row>
    <row r="1115" spans="1:13">
      <c r="A1115" t="s">
        <v>9736</v>
      </c>
      <c r="B1115" t="s">
        <v>8898</v>
      </c>
      <c r="C1115" t="s">
        <v>7239</v>
      </c>
      <c r="D1115" t="s">
        <v>7587</v>
      </c>
      <c r="E1115" t="s">
        <v>9730</v>
      </c>
      <c r="F1115" t="s">
        <v>7401</v>
      </c>
      <c r="G1115" t="s">
        <v>7230</v>
      </c>
      <c r="H1115" t="s">
        <v>9737</v>
      </c>
      <c r="I1115" t="s">
        <v>9732</v>
      </c>
      <c r="J1115" t="s">
        <v>9733</v>
      </c>
      <c r="K1115" t="s">
        <v>9734</v>
      </c>
      <c r="L1115" t="s">
        <v>7353</v>
      </c>
      <c r="M1115" t="s">
        <v>9738</v>
      </c>
    </row>
    <row r="1117" spans="1:13">
      <c r="A1117" t="s">
        <v>9739</v>
      </c>
      <c r="B1117" t="s">
        <v>8898</v>
      </c>
      <c r="C1117" t="s">
        <v>7239</v>
      </c>
      <c r="D1117" t="s">
        <v>7587</v>
      </c>
      <c r="E1117" t="s">
        <v>9730</v>
      </c>
      <c r="F1117" t="s">
        <v>7401</v>
      </c>
      <c r="G1117" t="s">
        <v>7230</v>
      </c>
      <c r="H1117" t="s">
        <v>9740</v>
      </c>
      <c r="I1117" t="s">
        <v>9732</v>
      </c>
      <c r="J1117" t="s">
        <v>9733</v>
      </c>
      <c r="K1117" t="s">
        <v>9734</v>
      </c>
      <c r="L1117" t="s">
        <v>7353</v>
      </c>
      <c r="M1117" t="s">
        <v>9741</v>
      </c>
    </row>
    <row r="1119" spans="1:13">
      <c r="A1119" t="s">
        <v>9742</v>
      </c>
      <c r="B1119" t="s">
        <v>8898</v>
      </c>
      <c r="C1119" t="s">
        <v>7239</v>
      </c>
      <c r="D1119" t="s">
        <v>7587</v>
      </c>
      <c r="E1119" t="s">
        <v>9730</v>
      </c>
      <c r="F1119" t="s">
        <v>7401</v>
      </c>
      <c r="G1119" t="s">
        <v>7230</v>
      </c>
      <c r="H1119" t="s">
        <v>9743</v>
      </c>
      <c r="I1119" t="s">
        <v>9732</v>
      </c>
      <c r="J1119" t="s">
        <v>9733</v>
      </c>
      <c r="K1119" t="s">
        <v>9734</v>
      </c>
      <c r="L1119" t="s">
        <v>7353</v>
      </c>
      <c r="M1119" t="s">
        <v>9744</v>
      </c>
    </row>
    <row r="1121" spans="1:13">
      <c r="A1121" t="s">
        <v>9745</v>
      </c>
      <c r="B1121" t="s">
        <v>8898</v>
      </c>
      <c r="C1121" t="s">
        <v>7239</v>
      </c>
      <c r="D1121" t="s">
        <v>7587</v>
      </c>
      <c r="E1121" t="s">
        <v>9730</v>
      </c>
      <c r="F1121" t="s">
        <v>7401</v>
      </c>
      <c r="G1121" t="s">
        <v>7230</v>
      </c>
      <c r="H1121" t="s">
        <v>9746</v>
      </c>
      <c r="I1121" t="s">
        <v>9732</v>
      </c>
      <c r="J1121" t="s">
        <v>9733</v>
      </c>
      <c r="K1121" t="s">
        <v>9734</v>
      </c>
      <c r="L1121" t="s">
        <v>7353</v>
      </c>
      <c r="M1121" t="s">
        <v>9747</v>
      </c>
    </row>
    <row r="1123" spans="1:13">
      <c r="A1123" t="s">
        <v>9748</v>
      </c>
      <c r="B1123" t="s">
        <v>8898</v>
      </c>
      <c r="C1123" t="s">
        <v>7239</v>
      </c>
      <c r="D1123" t="s">
        <v>7587</v>
      </c>
      <c r="E1123" t="s">
        <v>9730</v>
      </c>
      <c r="F1123" t="s">
        <v>7401</v>
      </c>
      <c r="G1123" t="s">
        <v>7230</v>
      </c>
      <c r="H1123" t="s">
        <v>9749</v>
      </c>
      <c r="I1123" t="s">
        <v>9732</v>
      </c>
      <c r="J1123" t="s">
        <v>9733</v>
      </c>
      <c r="K1123" t="s">
        <v>9734</v>
      </c>
      <c r="L1123" t="s">
        <v>7353</v>
      </c>
      <c r="M1123" t="s">
        <v>9750</v>
      </c>
    </row>
    <row r="1125" spans="1:13">
      <c r="A1125" t="s">
        <v>9751</v>
      </c>
      <c r="B1125" t="s">
        <v>8898</v>
      </c>
      <c r="C1125" t="s">
        <v>7239</v>
      </c>
      <c r="D1125" t="s">
        <v>7587</v>
      </c>
      <c r="E1125" t="s">
        <v>9730</v>
      </c>
      <c r="F1125" t="s">
        <v>7401</v>
      </c>
      <c r="G1125" t="s">
        <v>7230</v>
      </c>
      <c r="H1125" t="s">
        <v>9752</v>
      </c>
      <c r="I1125" t="s">
        <v>9732</v>
      </c>
      <c r="J1125" t="s">
        <v>9733</v>
      </c>
      <c r="K1125" t="s">
        <v>9734</v>
      </c>
      <c r="L1125" t="s">
        <v>7353</v>
      </c>
      <c r="M1125" t="s">
        <v>9753</v>
      </c>
    </row>
    <row r="1127" spans="1:13">
      <c r="A1127" t="s">
        <v>9754</v>
      </c>
      <c r="B1127" t="s">
        <v>8898</v>
      </c>
      <c r="C1127" t="s">
        <v>7239</v>
      </c>
      <c r="D1127" t="s">
        <v>7587</v>
      </c>
      <c r="E1127" t="s">
        <v>9730</v>
      </c>
      <c r="F1127" t="s">
        <v>7401</v>
      </c>
      <c r="G1127" t="s">
        <v>7230</v>
      </c>
      <c r="H1127" t="s">
        <v>9755</v>
      </c>
      <c r="I1127" t="s">
        <v>9732</v>
      </c>
      <c r="J1127" t="s">
        <v>9733</v>
      </c>
      <c r="K1127" t="s">
        <v>9734</v>
      </c>
      <c r="L1127" t="s">
        <v>7353</v>
      </c>
      <c r="M1127" t="s">
        <v>9756</v>
      </c>
    </row>
    <row r="1129" spans="1:13">
      <c r="A1129" t="s">
        <v>9757</v>
      </c>
      <c r="B1129" t="s">
        <v>8898</v>
      </c>
      <c r="C1129" t="s">
        <v>7239</v>
      </c>
      <c r="D1129" t="s">
        <v>7587</v>
      </c>
      <c r="E1129" t="s">
        <v>9730</v>
      </c>
      <c r="F1129" t="s">
        <v>7401</v>
      </c>
      <c r="G1129" t="s">
        <v>7230</v>
      </c>
      <c r="H1129" t="s">
        <v>9758</v>
      </c>
      <c r="I1129" t="s">
        <v>9732</v>
      </c>
      <c r="J1129" t="s">
        <v>9733</v>
      </c>
      <c r="K1129" t="s">
        <v>9734</v>
      </c>
      <c r="L1129" t="s">
        <v>7353</v>
      </c>
      <c r="M1129" t="s">
        <v>9759</v>
      </c>
    </row>
    <row r="1131" spans="1:13">
      <c r="A1131" t="s">
        <v>9760</v>
      </c>
      <c r="B1131" t="s">
        <v>8898</v>
      </c>
      <c r="C1131" t="s">
        <v>7239</v>
      </c>
      <c r="D1131" t="s">
        <v>7587</v>
      </c>
      <c r="E1131" t="s">
        <v>9730</v>
      </c>
      <c r="F1131" t="s">
        <v>7401</v>
      </c>
      <c r="G1131" t="s">
        <v>7230</v>
      </c>
      <c r="H1131" t="s">
        <v>9761</v>
      </c>
      <c r="I1131" t="s">
        <v>9732</v>
      </c>
      <c r="J1131" t="s">
        <v>9733</v>
      </c>
      <c r="K1131" t="s">
        <v>9734</v>
      </c>
      <c r="L1131" t="s">
        <v>7353</v>
      </c>
      <c r="M1131" t="s">
        <v>9762</v>
      </c>
    </row>
    <row r="1133" spans="1:13">
      <c r="A1133" t="s">
        <v>9763</v>
      </c>
      <c r="B1133" t="s">
        <v>8898</v>
      </c>
      <c r="C1133" t="s">
        <v>7239</v>
      </c>
      <c r="D1133" t="s">
        <v>7587</v>
      </c>
      <c r="E1133" t="s">
        <v>9764</v>
      </c>
      <c r="F1133" t="s">
        <v>7401</v>
      </c>
      <c r="G1133" t="s">
        <v>7230</v>
      </c>
      <c r="H1133" t="s">
        <v>9765</v>
      </c>
      <c r="I1133" t="s">
        <v>9766</v>
      </c>
      <c r="J1133" t="s">
        <v>9733</v>
      </c>
      <c r="K1133" t="s">
        <v>9734</v>
      </c>
      <c r="L1133" t="s">
        <v>7353</v>
      </c>
      <c r="M1133" t="s">
        <v>9767</v>
      </c>
    </row>
    <row r="1135" spans="1:13">
      <c r="A1135" t="s">
        <v>9768</v>
      </c>
      <c r="B1135" t="s">
        <v>8898</v>
      </c>
      <c r="C1135" t="s">
        <v>7239</v>
      </c>
      <c r="D1135" t="s">
        <v>7587</v>
      </c>
      <c r="E1135" t="s">
        <v>9764</v>
      </c>
      <c r="F1135" t="s">
        <v>7401</v>
      </c>
      <c r="G1135" t="s">
        <v>7230</v>
      </c>
      <c r="H1135" t="s">
        <v>9769</v>
      </c>
      <c r="I1135" t="s">
        <v>9766</v>
      </c>
      <c r="J1135" t="s">
        <v>9733</v>
      </c>
      <c r="K1135" t="s">
        <v>9734</v>
      </c>
      <c r="L1135" t="s">
        <v>7353</v>
      </c>
      <c r="M1135" t="s">
        <v>9770</v>
      </c>
    </row>
    <row r="1137" spans="1:13">
      <c r="A1137" t="s">
        <v>9771</v>
      </c>
      <c r="B1137" t="s">
        <v>8898</v>
      </c>
      <c r="C1137" t="s">
        <v>7239</v>
      </c>
      <c r="D1137" t="s">
        <v>7587</v>
      </c>
      <c r="E1137" t="s">
        <v>9764</v>
      </c>
      <c r="F1137" t="s">
        <v>7401</v>
      </c>
      <c r="G1137" t="s">
        <v>7230</v>
      </c>
      <c r="H1137" t="s">
        <v>9772</v>
      </c>
      <c r="I1137" t="s">
        <v>9766</v>
      </c>
      <c r="J1137" t="s">
        <v>9733</v>
      </c>
      <c r="K1137" t="s">
        <v>9734</v>
      </c>
      <c r="L1137" t="s">
        <v>7353</v>
      </c>
      <c r="M1137" t="s">
        <v>9773</v>
      </c>
    </row>
    <row r="1139" spans="1:13">
      <c r="A1139" t="s">
        <v>9774</v>
      </c>
      <c r="B1139" t="s">
        <v>8898</v>
      </c>
      <c r="C1139" t="s">
        <v>7239</v>
      </c>
      <c r="D1139" t="s">
        <v>7587</v>
      </c>
      <c r="E1139" t="s">
        <v>9764</v>
      </c>
      <c r="F1139" t="s">
        <v>7401</v>
      </c>
      <c r="G1139" t="s">
        <v>7230</v>
      </c>
      <c r="H1139" t="s">
        <v>9775</v>
      </c>
      <c r="I1139" t="s">
        <v>9766</v>
      </c>
      <c r="J1139" t="s">
        <v>9733</v>
      </c>
      <c r="K1139" t="s">
        <v>9734</v>
      </c>
      <c r="L1139" t="s">
        <v>7353</v>
      </c>
      <c r="M1139" t="s">
        <v>9776</v>
      </c>
    </row>
    <row r="1141" spans="1:13">
      <c r="A1141" t="s">
        <v>9777</v>
      </c>
      <c r="B1141" t="s">
        <v>8898</v>
      </c>
      <c r="C1141" t="s">
        <v>7239</v>
      </c>
      <c r="D1141" t="s">
        <v>7587</v>
      </c>
      <c r="E1141" t="s">
        <v>9764</v>
      </c>
      <c r="F1141" t="s">
        <v>7401</v>
      </c>
      <c r="G1141" t="s">
        <v>7230</v>
      </c>
      <c r="H1141" t="s">
        <v>9778</v>
      </c>
      <c r="I1141" t="s">
        <v>9766</v>
      </c>
      <c r="J1141" t="s">
        <v>9733</v>
      </c>
      <c r="K1141" t="s">
        <v>9734</v>
      </c>
      <c r="L1141" t="s">
        <v>7353</v>
      </c>
      <c r="M1141" t="s">
        <v>9779</v>
      </c>
    </row>
    <row r="1143" spans="1:13">
      <c r="A1143" t="s">
        <v>9780</v>
      </c>
      <c r="B1143" t="s">
        <v>8898</v>
      </c>
      <c r="C1143" t="s">
        <v>7239</v>
      </c>
      <c r="D1143" t="s">
        <v>7587</v>
      </c>
      <c r="E1143" t="s">
        <v>9764</v>
      </c>
      <c r="F1143" t="s">
        <v>7401</v>
      </c>
      <c r="G1143" t="s">
        <v>7230</v>
      </c>
      <c r="H1143" t="s">
        <v>9781</v>
      </c>
      <c r="I1143" t="s">
        <v>9766</v>
      </c>
      <c r="J1143" t="s">
        <v>9733</v>
      </c>
      <c r="K1143" t="s">
        <v>9734</v>
      </c>
      <c r="L1143" t="s">
        <v>7353</v>
      </c>
      <c r="M1143" t="s">
        <v>9782</v>
      </c>
    </row>
    <row r="1145" spans="1:13">
      <c r="A1145" t="s">
        <v>9783</v>
      </c>
      <c r="B1145" t="s">
        <v>8898</v>
      </c>
      <c r="C1145" t="s">
        <v>7239</v>
      </c>
      <c r="D1145" t="s">
        <v>7587</v>
      </c>
      <c r="E1145" t="s">
        <v>9764</v>
      </c>
      <c r="F1145" t="s">
        <v>7401</v>
      </c>
      <c r="G1145" t="s">
        <v>7230</v>
      </c>
      <c r="H1145" t="s">
        <v>9784</v>
      </c>
      <c r="I1145" t="s">
        <v>9766</v>
      </c>
      <c r="J1145" t="s">
        <v>9733</v>
      </c>
      <c r="K1145" t="s">
        <v>9734</v>
      </c>
      <c r="L1145" t="s">
        <v>7353</v>
      </c>
      <c r="M1145" t="s">
        <v>9785</v>
      </c>
    </row>
    <row r="1147" spans="1:13">
      <c r="A1147" t="s">
        <v>9786</v>
      </c>
      <c r="B1147" t="s">
        <v>8898</v>
      </c>
      <c r="C1147" t="s">
        <v>7239</v>
      </c>
      <c r="D1147" t="s">
        <v>7587</v>
      </c>
      <c r="E1147" t="s">
        <v>9764</v>
      </c>
      <c r="F1147" t="s">
        <v>7401</v>
      </c>
      <c r="G1147" t="s">
        <v>7230</v>
      </c>
      <c r="H1147" t="s">
        <v>9787</v>
      </c>
      <c r="I1147" t="s">
        <v>9766</v>
      </c>
      <c r="J1147" t="s">
        <v>9733</v>
      </c>
      <c r="K1147" t="s">
        <v>9734</v>
      </c>
      <c r="L1147" t="s">
        <v>7353</v>
      </c>
      <c r="M1147" t="s">
        <v>9788</v>
      </c>
    </row>
    <row r="1149" spans="1:13">
      <c r="A1149" t="s">
        <v>9789</v>
      </c>
      <c r="B1149" t="s">
        <v>8898</v>
      </c>
      <c r="C1149" t="s">
        <v>7239</v>
      </c>
      <c r="D1149" t="s">
        <v>7587</v>
      </c>
      <c r="E1149" t="s">
        <v>9764</v>
      </c>
      <c r="F1149" t="s">
        <v>7401</v>
      </c>
      <c r="G1149" t="s">
        <v>7230</v>
      </c>
      <c r="H1149" t="s">
        <v>9790</v>
      </c>
      <c r="I1149" t="s">
        <v>9766</v>
      </c>
      <c r="J1149" t="s">
        <v>9733</v>
      </c>
      <c r="K1149" t="s">
        <v>9734</v>
      </c>
      <c r="L1149" t="s">
        <v>7353</v>
      </c>
      <c r="M1149" t="s">
        <v>9791</v>
      </c>
    </row>
    <row r="1151" spans="1:13">
      <c r="A1151" t="s">
        <v>9792</v>
      </c>
      <c r="B1151" t="s">
        <v>8898</v>
      </c>
      <c r="C1151" t="s">
        <v>7239</v>
      </c>
      <c r="D1151" t="s">
        <v>7587</v>
      </c>
      <c r="E1151" t="s">
        <v>9764</v>
      </c>
      <c r="F1151" t="s">
        <v>7401</v>
      </c>
      <c r="G1151" t="s">
        <v>7230</v>
      </c>
      <c r="H1151" t="s">
        <v>9793</v>
      </c>
      <c r="I1151" t="s">
        <v>9766</v>
      </c>
      <c r="J1151" t="s">
        <v>9733</v>
      </c>
      <c r="K1151" t="s">
        <v>9734</v>
      </c>
      <c r="L1151" t="s">
        <v>7353</v>
      </c>
      <c r="M1151" t="s">
        <v>9794</v>
      </c>
    </row>
    <row r="1153" spans="1:13">
      <c r="A1153" t="s">
        <v>9795</v>
      </c>
      <c r="B1153" t="s">
        <v>7225</v>
      </c>
      <c r="C1153" t="s">
        <v>9796</v>
      </c>
      <c r="D1153" t="s">
        <v>8790</v>
      </c>
      <c r="E1153" t="s">
        <v>7624</v>
      </c>
      <c r="F1153" t="s">
        <v>8362</v>
      </c>
      <c r="G1153" t="s">
        <v>7230</v>
      </c>
      <c r="H1153" t="s">
        <v>9797</v>
      </c>
      <c r="I1153" t="s">
        <v>7626</v>
      </c>
      <c r="J1153" t="s">
        <v>8802</v>
      </c>
      <c r="K1153" t="s">
        <v>8803</v>
      </c>
      <c r="L1153" t="s">
        <v>7309</v>
      </c>
      <c r="M1153" t="s">
        <v>9798</v>
      </c>
    </row>
    <row r="1155" spans="1:13">
      <c r="A1155" t="s">
        <v>9799</v>
      </c>
      <c r="B1155" t="s">
        <v>7225</v>
      </c>
      <c r="C1155" t="s">
        <v>9357</v>
      </c>
      <c r="D1155" t="s">
        <v>8790</v>
      </c>
      <c r="E1155" t="s">
        <v>7624</v>
      </c>
      <c r="F1155" t="s">
        <v>8362</v>
      </c>
      <c r="G1155" t="s">
        <v>7230</v>
      </c>
      <c r="H1155" t="s">
        <v>9800</v>
      </c>
      <c r="I1155" t="s">
        <v>7626</v>
      </c>
      <c r="J1155" t="s">
        <v>8802</v>
      </c>
      <c r="K1155" t="s">
        <v>8803</v>
      </c>
      <c r="L1155" t="s">
        <v>7309</v>
      </c>
      <c r="M1155" t="s">
        <v>9801</v>
      </c>
    </row>
    <row r="1157" spans="1:13">
      <c r="A1157" t="s">
        <v>9802</v>
      </c>
      <c r="B1157" t="s">
        <v>7225</v>
      </c>
      <c r="C1157" t="s">
        <v>9357</v>
      </c>
      <c r="D1157" t="s">
        <v>8790</v>
      </c>
      <c r="E1157" t="s">
        <v>7624</v>
      </c>
      <c r="F1157" t="s">
        <v>8362</v>
      </c>
      <c r="G1157" t="s">
        <v>7230</v>
      </c>
      <c r="H1157" t="s">
        <v>9803</v>
      </c>
      <c r="I1157" t="s">
        <v>7626</v>
      </c>
      <c r="J1157" t="s">
        <v>8802</v>
      </c>
      <c r="K1157" t="s">
        <v>8803</v>
      </c>
      <c r="L1157" t="s">
        <v>7309</v>
      </c>
      <c r="M1157" t="s">
        <v>9804</v>
      </c>
    </row>
    <row r="1159" spans="1:13">
      <c r="A1159" t="s">
        <v>9805</v>
      </c>
      <c r="B1159" t="s">
        <v>7225</v>
      </c>
      <c r="C1159" t="s">
        <v>9357</v>
      </c>
      <c r="D1159" t="s">
        <v>8790</v>
      </c>
      <c r="E1159" t="s">
        <v>7624</v>
      </c>
      <c r="F1159" t="s">
        <v>8362</v>
      </c>
      <c r="G1159" t="s">
        <v>7230</v>
      </c>
      <c r="H1159" t="s">
        <v>9806</v>
      </c>
      <c r="I1159" t="s">
        <v>7626</v>
      </c>
      <c r="J1159" t="s">
        <v>8802</v>
      </c>
      <c r="K1159" t="s">
        <v>8803</v>
      </c>
      <c r="L1159" t="s">
        <v>7309</v>
      </c>
      <c r="M1159" t="s">
        <v>9807</v>
      </c>
    </row>
    <row r="1161" spans="1:13">
      <c r="A1161" t="s">
        <v>9808</v>
      </c>
      <c r="B1161" t="s">
        <v>7225</v>
      </c>
      <c r="C1161" t="s">
        <v>9357</v>
      </c>
      <c r="D1161" t="s">
        <v>8790</v>
      </c>
      <c r="E1161" t="s">
        <v>7624</v>
      </c>
      <c r="F1161" t="s">
        <v>8362</v>
      </c>
      <c r="G1161" t="s">
        <v>7230</v>
      </c>
      <c r="H1161" t="s">
        <v>9809</v>
      </c>
      <c r="I1161" t="s">
        <v>7626</v>
      </c>
      <c r="J1161" t="s">
        <v>8802</v>
      </c>
      <c r="K1161" t="s">
        <v>8803</v>
      </c>
      <c r="L1161" t="s">
        <v>7309</v>
      </c>
      <c r="M1161" t="s">
        <v>9810</v>
      </c>
    </row>
    <row r="1163" spans="1:13">
      <c r="A1163" t="s">
        <v>9811</v>
      </c>
      <c r="B1163" t="s">
        <v>9164</v>
      </c>
      <c r="C1163" t="s">
        <v>9812</v>
      </c>
      <c r="D1163" t="s">
        <v>9813</v>
      </c>
      <c r="E1163" t="s">
        <v>7675</v>
      </c>
      <c r="F1163" t="s">
        <v>7669</v>
      </c>
      <c r="G1163" t="s">
        <v>7230</v>
      </c>
      <c r="H1163" t="s">
        <v>9814</v>
      </c>
      <c r="I1163" t="s">
        <v>7645</v>
      </c>
      <c r="J1163" t="s">
        <v>7646</v>
      </c>
      <c r="K1163" t="s">
        <v>7340</v>
      </c>
      <c r="L1163" t="s">
        <v>7365</v>
      </c>
      <c r="M1163" t="s">
        <v>9815</v>
      </c>
    </row>
    <row r="1165" spans="1:13">
      <c r="A1165" t="s">
        <v>9816</v>
      </c>
      <c r="B1165" t="s">
        <v>8423</v>
      </c>
      <c r="C1165" t="s">
        <v>7239</v>
      </c>
      <c r="D1165" t="s">
        <v>8506</v>
      </c>
      <c r="E1165" t="s">
        <v>8791</v>
      </c>
      <c r="F1165" t="s">
        <v>7589</v>
      </c>
      <c r="G1165" t="s">
        <v>7230</v>
      </c>
      <c r="H1165" t="s">
        <v>9817</v>
      </c>
      <c r="I1165" t="s">
        <v>8793</v>
      </c>
      <c r="J1165" t="s">
        <v>9818</v>
      </c>
      <c r="K1165" t="s">
        <v>9819</v>
      </c>
      <c r="L1165" t="s">
        <v>8742</v>
      </c>
      <c r="M1165" t="s">
        <v>9820</v>
      </c>
    </row>
    <row r="1167" spans="1:13">
      <c r="A1167" t="s">
        <v>9821</v>
      </c>
      <c r="B1167" t="s">
        <v>8423</v>
      </c>
      <c r="C1167" t="s">
        <v>7239</v>
      </c>
      <c r="D1167" t="s">
        <v>8506</v>
      </c>
      <c r="E1167" t="s">
        <v>8791</v>
      </c>
      <c r="F1167" t="s">
        <v>7589</v>
      </c>
      <c r="G1167" t="s">
        <v>7230</v>
      </c>
      <c r="H1167" t="s">
        <v>9822</v>
      </c>
      <c r="I1167" t="s">
        <v>8793</v>
      </c>
      <c r="J1167" t="s">
        <v>9818</v>
      </c>
      <c r="K1167" t="s">
        <v>9819</v>
      </c>
      <c r="L1167" t="s">
        <v>8742</v>
      </c>
      <c r="M1167" t="s">
        <v>9823</v>
      </c>
    </row>
    <row r="1169" spans="1:13">
      <c r="A1169" t="s">
        <v>9824</v>
      </c>
      <c r="B1169" t="s">
        <v>8423</v>
      </c>
      <c r="C1169" t="s">
        <v>7239</v>
      </c>
      <c r="D1169" t="s">
        <v>8506</v>
      </c>
      <c r="E1169" t="s">
        <v>8791</v>
      </c>
      <c r="F1169" t="s">
        <v>7589</v>
      </c>
      <c r="G1169" t="s">
        <v>7230</v>
      </c>
      <c r="H1169" t="s">
        <v>9825</v>
      </c>
      <c r="I1169" t="s">
        <v>8793</v>
      </c>
      <c r="J1169" t="s">
        <v>9818</v>
      </c>
      <c r="K1169" t="s">
        <v>9819</v>
      </c>
      <c r="L1169" t="s">
        <v>8742</v>
      </c>
      <c r="M1169" t="s">
        <v>9826</v>
      </c>
    </row>
    <row r="1171" spans="1:13">
      <c r="A1171" t="s">
        <v>9827</v>
      </c>
      <c r="B1171" t="s">
        <v>8423</v>
      </c>
      <c r="C1171" t="s">
        <v>7239</v>
      </c>
      <c r="D1171" t="s">
        <v>8506</v>
      </c>
      <c r="E1171" t="s">
        <v>8791</v>
      </c>
      <c r="F1171" t="s">
        <v>7589</v>
      </c>
      <c r="G1171" t="s">
        <v>7230</v>
      </c>
      <c r="H1171" t="s">
        <v>9828</v>
      </c>
      <c r="I1171" t="s">
        <v>8793</v>
      </c>
      <c r="J1171" t="s">
        <v>9818</v>
      </c>
      <c r="K1171" t="s">
        <v>9819</v>
      </c>
      <c r="L1171" t="s">
        <v>8742</v>
      </c>
      <c r="M1171" t="s">
        <v>9829</v>
      </c>
    </row>
    <row r="1173" spans="1:13">
      <c r="A1173" t="s">
        <v>9830</v>
      </c>
      <c r="B1173" t="s">
        <v>8423</v>
      </c>
      <c r="C1173" t="s">
        <v>7239</v>
      </c>
      <c r="D1173" t="s">
        <v>9632</v>
      </c>
      <c r="E1173" t="s">
        <v>8791</v>
      </c>
      <c r="F1173" t="s">
        <v>7589</v>
      </c>
      <c r="G1173" t="s">
        <v>7230</v>
      </c>
      <c r="H1173" t="s">
        <v>9831</v>
      </c>
      <c r="I1173" t="s">
        <v>8793</v>
      </c>
      <c r="J1173" t="s">
        <v>9818</v>
      </c>
      <c r="K1173" t="s">
        <v>9819</v>
      </c>
      <c r="L1173" t="s">
        <v>8742</v>
      </c>
      <c r="M1173" t="s">
        <v>9832</v>
      </c>
    </row>
    <row r="1175" spans="1:13">
      <c r="A1175" t="s">
        <v>9833</v>
      </c>
      <c r="B1175" t="s">
        <v>8423</v>
      </c>
      <c r="C1175" t="s">
        <v>7239</v>
      </c>
      <c r="D1175" t="s">
        <v>8947</v>
      </c>
      <c r="E1175" t="s">
        <v>8791</v>
      </c>
      <c r="F1175" t="s">
        <v>7589</v>
      </c>
      <c r="G1175" t="s">
        <v>7230</v>
      </c>
      <c r="H1175" t="s">
        <v>9834</v>
      </c>
      <c r="I1175" t="s">
        <v>8793</v>
      </c>
      <c r="J1175" t="s">
        <v>9818</v>
      </c>
      <c r="K1175" t="s">
        <v>9819</v>
      </c>
      <c r="L1175" t="s">
        <v>8742</v>
      </c>
      <c r="M1175" t="s">
        <v>9835</v>
      </c>
    </row>
    <row r="1177" spans="1:13">
      <c r="A1177" t="s">
        <v>9836</v>
      </c>
      <c r="B1177" t="s">
        <v>8423</v>
      </c>
      <c r="C1177" t="s">
        <v>7239</v>
      </c>
      <c r="D1177" t="s">
        <v>8947</v>
      </c>
      <c r="E1177" t="s">
        <v>8791</v>
      </c>
      <c r="F1177" t="s">
        <v>7589</v>
      </c>
      <c r="G1177" t="s">
        <v>7230</v>
      </c>
      <c r="H1177" t="s">
        <v>9837</v>
      </c>
      <c r="I1177" t="s">
        <v>8793</v>
      </c>
      <c r="J1177" t="s">
        <v>9818</v>
      </c>
      <c r="K1177" t="s">
        <v>9819</v>
      </c>
      <c r="L1177" t="s">
        <v>8742</v>
      </c>
      <c r="M1177" t="s">
        <v>9838</v>
      </c>
    </row>
    <row r="1179" spans="1:13">
      <c r="A1179" t="s">
        <v>9839</v>
      </c>
      <c r="B1179" t="s">
        <v>9840</v>
      </c>
      <c r="C1179" t="s">
        <v>7239</v>
      </c>
      <c r="D1179" t="s">
        <v>7346</v>
      </c>
      <c r="E1179" t="s">
        <v>9452</v>
      </c>
      <c r="F1179" t="s">
        <v>7336</v>
      </c>
      <c r="G1179" t="s">
        <v>7230</v>
      </c>
      <c r="H1179" t="s">
        <v>9841</v>
      </c>
      <c r="I1179" t="s">
        <v>9257</v>
      </c>
      <c r="J1179" t="s">
        <v>7414</v>
      </c>
      <c r="K1179" t="s">
        <v>7415</v>
      </c>
      <c r="L1179" t="s">
        <v>7416</v>
      </c>
      <c r="M1179" t="s">
        <v>9842</v>
      </c>
    </row>
    <row r="1181" spans="1:13">
      <c r="A1181" t="s">
        <v>9843</v>
      </c>
      <c r="B1181" t="s">
        <v>9840</v>
      </c>
      <c r="C1181" t="s">
        <v>7239</v>
      </c>
      <c r="D1181" t="s">
        <v>7346</v>
      </c>
      <c r="E1181" t="s">
        <v>9452</v>
      </c>
      <c r="F1181" t="s">
        <v>7336</v>
      </c>
      <c r="G1181" t="s">
        <v>7230</v>
      </c>
      <c r="H1181" t="s">
        <v>9844</v>
      </c>
      <c r="I1181" t="s">
        <v>9257</v>
      </c>
      <c r="J1181" t="s">
        <v>7414</v>
      </c>
      <c r="K1181" t="s">
        <v>7415</v>
      </c>
      <c r="L1181" t="s">
        <v>7416</v>
      </c>
      <c r="M1181" t="s">
        <v>9845</v>
      </c>
    </row>
    <row r="1183" spans="1:13">
      <c r="A1183" t="s">
        <v>9846</v>
      </c>
      <c r="B1183" t="s">
        <v>9164</v>
      </c>
      <c r="C1183" t="s">
        <v>9847</v>
      </c>
      <c r="D1183" t="s">
        <v>9813</v>
      </c>
      <c r="E1183" t="s">
        <v>7668</v>
      </c>
      <c r="F1183" t="s">
        <v>9848</v>
      </c>
      <c r="G1183" t="s">
        <v>7230</v>
      </c>
      <c r="H1183" t="s">
        <v>9849</v>
      </c>
      <c r="I1183" t="s">
        <v>7645</v>
      </c>
      <c r="J1183" t="s">
        <v>7646</v>
      </c>
      <c r="K1183" t="s">
        <v>7340</v>
      </c>
      <c r="L1183" t="s">
        <v>7365</v>
      </c>
      <c r="M1183" t="s">
        <v>9850</v>
      </c>
    </row>
    <row r="1185" spans="1:13">
      <c r="A1185" t="s">
        <v>9851</v>
      </c>
      <c r="B1185" t="s">
        <v>9852</v>
      </c>
      <c r="C1185" t="s">
        <v>7239</v>
      </c>
      <c r="D1185" t="s">
        <v>9853</v>
      </c>
      <c r="E1185" t="s">
        <v>9854</v>
      </c>
      <c r="F1185" t="s">
        <v>9855</v>
      </c>
      <c r="G1185" t="s">
        <v>8217</v>
      </c>
      <c r="H1185" t="s">
        <v>9856</v>
      </c>
      <c r="I1185" t="s">
        <v>8213</v>
      </c>
      <c r="J1185" t="s">
        <v>9857</v>
      </c>
      <c r="K1185" t="s">
        <v>9858</v>
      </c>
      <c r="L1185" t="s">
        <v>7485</v>
      </c>
      <c r="M1185" t="s">
        <v>9859</v>
      </c>
    </row>
    <row r="1187" spans="1:13">
      <c r="A1187" t="s">
        <v>9860</v>
      </c>
      <c r="B1187" t="s">
        <v>9861</v>
      </c>
      <c r="C1187" t="s">
        <v>7239</v>
      </c>
      <c r="D1187" t="s">
        <v>7346</v>
      </c>
      <c r="E1187" t="s">
        <v>9854</v>
      </c>
      <c r="F1187" t="s">
        <v>9855</v>
      </c>
      <c r="G1187" t="s">
        <v>8217</v>
      </c>
      <c r="H1187" t="s">
        <v>9862</v>
      </c>
      <c r="I1187" t="s">
        <v>8213</v>
      </c>
      <c r="J1187" t="s">
        <v>9857</v>
      </c>
      <c r="K1187" t="s">
        <v>9858</v>
      </c>
      <c r="L1187" t="s">
        <v>7485</v>
      </c>
      <c r="M1187" t="s">
        <v>9863</v>
      </c>
    </row>
    <row r="1189" spans="1:13">
      <c r="A1189" t="s">
        <v>9864</v>
      </c>
      <c r="B1189" t="s">
        <v>9865</v>
      </c>
      <c r="C1189" t="s">
        <v>7239</v>
      </c>
      <c r="D1189" t="s">
        <v>7346</v>
      </c>
      <c r="E1189" t="s">
        <v>8891</v>
      </c>
      <c r="F1189" t="s">
        <v>7517</v>
      </c>
      <c r="G1189" t="s">
        <v>7230</v>
      </c>
      <c r="H1189" t="s">
        <v>9866</v>
      </c>
      <c r="I1189" t="s">
        <v>8893</v>
      </c>
      <c r="J1189" t="s">
        <v>8375</v>
      </c>
      <c r="K1189" t="s">
        <v>8376</v>
      </c>
      <c r="L1189" t="s">
        <v>7579</v>
      </c>
      <c r="M1189" t="s">
        <v>9867</v>
      </c>
    </row>
    <row r="1191" spans="1:13">
      <c r="A1191" t="s">
        <v>9868</v>
      </c>
      <c r="B1191" t="s">
        <v>9869</v>
      </c>
      <c r="C1191" t="s">
        <v>7239</v>
      </c>
      <c r="D1191" t="s">
        <v>9870</v>
      </c>
      <c r="E1191" t="s">
        <v>8948</v>
      </c>
      <c r="F1191" t="s">
        <v>7517</v>
      </c>
      <c r="G1191" t="s">
        <v>8900</v>
      </c>
      <c r="H1191" t="s">
        <v>9871</v>
      </c>
      <c r="I1191" t="s">
        <v>8902</v>
      </c>
      <c r="J1191" t="s">
        <v>8903</v>
      </c>
      <c r="K1191" t="s">
        <v>8904</v>
      </c>
      <c r="L1191" t="s">
        <v>7365</v>
      </c>
      <c r="M1191" t="s">
        <v>9872</v>
      </c>
    </row>
    <row r="1193" spans="1:13">
      <c r="A1193" t="s">
        <v>9873</v>
      </c>
      <c r="B1193" t="s">
        <v>7225</v>
      </c>
      <c r="C1193" t="s">
        <v>8379</v>
      </c>
      <c r="D1193" t="s">
        <v>8790</v>
      </c>
      <c r="E1193" t="s">
        <v>8791</v>
      </c>
      <c r="F1193" t="s">
        <v>7589</v>
      </c>
      <c r="G1193" t="s">
        <v>7230</v>
      </c>
      <c r="H1193" t="s">
        <v>9874</v>
      </c>
      <c r="I1193" t="s">
        <v>8793</v>
      </c>
      <c r="J1193" t="s">
        <v>9724</v>
      </c>
      <c r="K1193" t="s">
        <v>9360</v>
      </c>
      <c r="L1193" t="s">
        <v>7663</v>
      </c>
      <c r="M1193" t="s">
        <v>9875</v>
      </c>
    </row>
    <row r="1195" spans="1:13">
      <c r="A1195" t="s">
        <v>9876</v>
      </c>
      <c r="B1195" t="s">
        <v>8423</v>
      </c>
      <c r="C1195" t="s">
        <v>7345</v>
      </c>
      <c r="D1195" t="s">
        <v>7651</v>
      </c>
      <c r="E1195" t="s">
        <v>9674</v>
      </c>
      <c r="F1195" t="s">
        <v>7242</v>
      </c>
      <c r="G1195" t="s">
        <v>7230</v>
      </c>
      <c r="H1195" t="s">
        <v>9877</v>
      </c>
      <c r="I1195" t="s">
        <v>8957</v>
      </c>
      <c r="J1195" t="s">
        <v>8802</v>
      </c>
      <c r="K1195" t="s">
        <v>7340</v>
      </c>
      <c r="L1195" t="s">
        <v>7309</v>
      </c>
      <c r="M1195" t="s">
        <v>9878</v>
      </c>
    </row>
    <row r="1197" spans="1:13">
      <c r="A1197" t="s">
        <v>9879</v>
      </c>
      <c r="B1197" t="s">
        <v>7679</v>
      </c>
      <c r="C1197" t="s">
        <v>9880</v>
      </c>
      <c r="D1197" t="s">
        <v>9881</v>
      </c>
      <c r="E1197" t="s">
        <v>7825</v>
      </c>
      <c r="F1197" t="s">
        <v>7336</v>
      </c>
      <c r="G1197" t="s">
        <v>7230</v>
      </c>
      <c r="H1197" t="s">
        <v>9882</v>
      </c>
      <c r="I1197" t="s">
        <v>7827</v>
      </c>
      <c r="J1197" t="s">
        <v>9883</v>
      </c>
      <c r="K1197" t="s">
        <v>7422</v>
      </c>
      <c r="L1197" t="s">
        <v>7485</v>
      </c>
      <c r="M1197" t="s">
        <v>9884</v>
      </c>
    </row>
    <row r="1199" spans="1:13">
      <c r="A1199" t="s">
        <v>9885</v>
      </c>
      <c r="B1199" t="s">
        <v>9886</v>
      </c>
      <c r="C1199" t="s">
        <v>7477</v>
      </c>
      <c r="D1199" t="s">
        <v>9887</v>
      </c>
      <c r="E1199" t="s">
        <v>7825</v>
      </c>
      <c r="F1199" t="s">
        <v>7336</v>
      </c>
      <c r="G1199" t="s">
        <v>7230</v>
      </c>
      <c r="H1199" t="s">
        <v>9888</v>
      </c>
      <c r="I1199" t="s">
        <v>7827</v>
      </c>
      <c r="J1199" t="s">
        <v>9883</v>
      </c>
      <c r="K1199" t="s">
        <v>7422</v>
      </c>
      <c r="L1199" t="s">
        <v>7485</v>
      </c>
      <c r="M1199" t="s">
        <v>9889</v>
      </c>
    </row>
    <row r="1201" spans="1:13">
      <c r="A1201" t="s">
        <v>9890</v>
      </c>
      <c r="B1201" t="s">
        <v>9891</v>
      </c>
      <c r="C1201" t="s">
        <v>9892</v>
      </c>
      <c r="D1201" t="s">
        <v>9893</v>
      </c>
      <c r="E1201" t="s">
        <v>7825</v>
      </c>
      <c r="F1201" t="s">
        <v>7336</v>
      </c>
      <c r="G1201" t="s">
        <v>7230</v>
      </c>
      <c r="H1201" t="s">
        <v>9894</v>
      </c>
      <c r="I1201" t="s">
        <v>7827</v>
      </c>
      <c r="J1201" t="s">
        <v>9883</v>
      </c>
      <c r="K1201" t="s">
        <v>7422</v>
      </c>
      <c r="L1201" t="s">
        <v>7485</v>
      </c>
      <c r="M1201" t="s">
        <v>9895</v>
      </c>
    </row>
    <row r="1203" spans="1:13">
      <c r="A1203" t="s">
        <v>9896</v>
      </c>
      <c r="B1203" t="s">
        <v>9897</v>
      </c>
      <c r="C1203" t="s">
        <v>9898</v>
      </c>
      <c r="D1203" t="s">
        <v>9899</v>
      </c>
      <c r="E1203" t="s">
        <v>7825</v>
      </c>
      <c r="F1203" t="s">
        <v>7336</v>
      </c>
      <c r="G1203" t="s">
        <v>7230</v>
      </c>
      <c r="H1203" t="s">
        <v>9900</v>
      </c>
      <c r="I1203" t="s">
        <v>7827</v>
      </c>
      <c r="J1203" t="s">
        <v>9883</v>
      </c>
      <c r="K1203" t="s">
        <v>7422</v>
      </c>
      <c r="L1203" t="s">
        <v>7485</v>
      </c>
      <c r="M1203" t="s">
        <v>9901</v>
      </c>
    </row>
    <row r="1205" spans="1:13">
      <c r="A1205" t="s">
        <v>9902</v>
      </c>
      <c r="B1205" t="s">
        <v>7877</v>
      </c>
      <c r="C1205" t="s">
        <v>7477</v>
      </c>
      <c r="D1205" t="s">
        <v>9903</v>
      </c>
      <c r="E1205" t="s">
        <v>7825</v>
      </c>
      <c r="F1205" t="s">
        <v>7336</v>
      </c>
      <c r="G1205" t="s">
        <v>7230</v>
      </c>
      <c r="H1205" t="s">
        <v>9904</v>
      </c>
      <c r="I1205" t="s">
        <v>7827</v>
      </c>
      <c r="J1205" t="s">
        <v>9883</v>
      </c>
      <c r="K1205" t="s">
        <v>7422</v>
      </c>
      <c r="L1205" t="s">
        <v>7485</v>
      </c>
      <c r="M1205" t="s">
        <v>9905</v>
      </c>
    </row>
    <row r="1207" spans="1:13">
      <c r="A1207" t="s">
        <v>9906</v>
      </c>
      <c r="B1207" t="s">
        <v>9907</v>
      </c>
      <c r="C1207" t="s">
        <v>9898</v>
      </c>
      <c r="D1207" t="s">
        <v>7623</v>
      </c>
      <c r="E1207" t="s">
        <v>7825</v>
      </c>
      <c r="F1207" t="s">
        <v>7336</v>
      </c>
      <c r="G1207" t="s">
        <v>7230</v>
      </c>
      <c r="H1207" t="s">
        <v>9908</v>
      </c>
      <c r="I1207" t="s">
        <v>7827</v>
      </c>
      <c r="J1207" t="s">
        <v>9883</v>
      </c>
      <c r="K1207" t="s">
        <v>7422</v>
      </c>
      <c r="L1207" t="s">
        <v>7485</v>
      </c>
      <c r="M1207" t="s">
        <v>9909</v>
      </c>
    </row>
    <row r="1209" spans="1:13">
      <c r="A1209" t="s">
        <v>9910</v>
      </c>
      <c r="B1209" t="s">
        <v>9911</v>
      </c>
      <c r="C1209" t="s">
        <v>8941</v>
      </c>
      <c r="D1209" t="s">
        <v>9912</v>
      </c>
      <c r="E1209" t="s">
        <v>7825</v>
      </c>
      <c r="F1209" t="s">
        <v>7336</v>
      </c>
      <c r="G1209" t="s">
        <v>7230</v>
      </c>
      <c r="H1209" t="s">
        <v>9913</v>
      </c>
      <c r="I1209" t="s">
        <v>7827</v>
      </c>
      <c r="J1209" t="s">
        <v>9883</v>
      </c>
      <c r="K1209" t="s">
        <v>7422</v>
      </c>
      <c r="L1209" t="s">
        <v>7485</v>
      </c>
      <c r="M1209" t="s">
        <v>9914</v>
      </c>
    </row>
    <row r="1211" spans="1:13">
      <c r="A1211" t="s">
        <v>9915</v>
      </c>
      <c r="B1211" t="s">
        <v>9891</v>
      </c>
      <c r="C1211" t="s">
        <v>9892</v>
      </c>
      <c r="D1211" t="s">
        <v>9916</v>
      </c>
      <c r="E1211" t="s">
        <v>7825</v>
      </c>
      <c r="F1211" t="s">
        <v>7336</v>
      </c>
      <c r="G1211" t="s">
        <v>7230</v>
      </c>
      <c r="H1211" t="s">
        <v>9917</v>
      </c>
      <c r="I1211" t="s">
        <v>7827</v>
      </c>
      <c r="J1211" t="s">
        <v>8343</v>
      </c>
      <c r="K1211" t="s">
        <v>7415</v>
      </c>
      <c r="L1211" t="s">
        <v>7485</v>
      </c>
      <c r="M1211" t="s">
        <v>9918</v>
      </c>
    </row>
    <row r="1213" spans="1:13">
      <c r="A1213" t="s">
        <v>9919</v>
      </c>
      <c r="B1213" t="s">
        <v>9886</v>
      </c>
      <c r="C1213" t="s">
        <v>8379</v>
      </c>
      <c r="D1213" t="s">
        <v>9887</v>
      </c>
      <c r="E1213" t="s">
        <v>7825</v>
      </c>
      <c r="F1213" t="s">
        <v>7336</v>
      </c>
      <c r="G1213" t="s">
        <v>7230</v>
      </c>
      <c r="H1213" t="s">
        <v>9920</v>
      </c>
      <c r="I1213" t="s">
        <v>7827</v>
      </c>
      <c r="J1213" t="s">
        <v>8343</v>
      </c>
      <c r="K1213" t="s">
        <v>7415</v>
      </c>
      <c r="L1213" t="s">
        <v>7485</v>
      </c>
      <c r="M1213" t="s">
        <v>9921</v>
      </c>
    </row>
    <row r="1215" spans="1:13">
      <c r="A1215" t="s">
        <v>9922</v>
      </c>
      <c r="B1215" t="s">
        <v>9897</v>
      </c>
      <c r="C1215" t="s">
        <v>9923</v>
      </c>
      <c r="D1215" t="s">
        <v>9899</v>
      </c>
      <c r="E1215" t="s">
        <v>7825</v>
      </c>
      <c r="F1215" t="s">
        <v>7336</v>
      </c>
      <c r="G1215" t="s">
        <v>7230</v>
      </c>
      <c r="H1215" t="s">
        <v>9924</v>
      </c>
      <c r="I1215" t="s">
        <v>7827</v>
      </c>
      <c r="J1215" t="s">
        <v>8343</v>
      </c>
      <c r="K1215" t="s">
        <v>7415</v>
      </c>
      <c r="L1215" t="s">
        <v>7485</v>
      </c>
      <c r="M1215" t="s">
        <v>9925</v>
      </c>
    </row>
    <row r="1217" spans="1:13">
      <c r="A1217" t="s">
        <v>9926</v>
      </c>
      <c r="B1217" t="s">
        <v>7877</v>
      </c>
      <c r="C1217" t="s">
        <v>7477</v>
      </c>
      <c r="D1217" t="s">
        <v>9903</v>
      </c>
      <c r="E1217" t="s">
        <v>7825</v>
      </c>
      <c r="F1217" t="s">
        <v>7336</v>
      </c>
      <c r="G1217" t="s">
        <v>7230</v>
      </c>
      <c r="H1217" t="s">
        <v>9927</v>
      </c>
      <c r="I1217" t="s">
        <v>7827</v>
      </c>
      <c r="J1217" t="s">
        <v>8343</v>
      </c>
      <c r="K1217" t="s">
        <v>7415</v>
      </c>
      <c r="L1217" t="s">
        <v>7485</v>
      </c>
      <c r="M1217" t="s">
        <v>9928</v>
      </c>
    </row>
    <row r="1219" spans="1:13">
      <c r="A1219" t="s">
        <v>9929</v>
      </c>
      <c r="B1219" t="s">
        <v>7425</v>
      </c>
      <c r="C1219" t="s">
        <v>7488</v>
      </c>
      <c r="D1219" t="s">
        <v>9930</v>
      </c>
      <c r="E1219" t="s">
        <v>9931</v>
      </c>
      <c r="F1219" t="s">
        <v>7348</v>
      </c>
      <c r="G1219" t="s">
        <v>7230</v>
      </c>
      <c r="H1219" t="s">
        <v>9932</v>
      </c>
      <c r="I1219" t="s">
        <v>9933</v>
      </c>
      <c r="J1219" t="s">
        <v>9934</v>
      </c>
      <c r="K1219" t="s">
        <v>7340</v>
      </c>
      <c r="L1219" t="s">
        <v>8154</v>
      </c>
      <c r="M1219" t="s">
        <v>9935</v>
      </c>
    </row>
    <row r="1221" spans="1:13">
      <c r="A1221" t="s">
        <v>9936</v>
      </c>
      <c r="B1221" t="s">
        <v>8484</v>
      </c>
      <c r="C1221" t="s">
        <v>7239</v>
      </c>
      <c r="D1221" t="s">
        <v>8506</v>
      </c>
      <c r="E1221" t="s">
        <v>9452</v>
      </c>
      <c r="F1221" t="s">
        <v>7336</v>
      </c>
      <c r="G1221" t="s">
        <v>7230</v>
      </c>
      <c r="H1221" t="s">
        <v>9937</v>
      </c>
      <c r="I1221" t="s">
        <v>9257</v>
      </c>
      <c r="J1221" t="s">
        <v>9184</v>
      </c>
      <c r="K1221" t="s">
        <v>9938</v>
      </c>
      <c r="L1221" t="s">
        <v>7416</v>
      </c>
      <c r="M1221" t="s">
        <v>9939</v>
      </c>
    </row>
    <row r="1223" spans="1:13">
      <c r="A1223" t="s">
        <v>9940</v>
      </c>
      <c r="B1223" t="s">
        <v>8484</v>
      </c>
      <c r="C1223" t="s">
        <v>7239</v>
      </c>
      <c r="D1223" t="s">
        <v>7587</v>
      </c>
      <c r="E1223" t="s">
        <v>9317</v>
      </c>
      <c r="F1223" t="s">
        <v>7768</v>
      </c>
      <c r="G1223" t="s">
        <v>7230</v>
      </c>
      <c r="H1223" t="s">
        <v>9941</v>
      </c>
      <c r="I1223" t="s">
        <v>9319</v>
      </c>
      <c r="J1223" t="s">
        <v>9184</v>
      </c>
      <c r="K1223" t="s">
        <v>9938</v>
      </c>
      <c r="L1223" t="s">
        <v>7416</v>
      </c>
      <c r="M1223" t="s">
        <v>9942</v>
      </c>
    </row>
    <row r="1225" spans="1:13">
      <c r="A1225" t="s">
        <v>9943</v>
      </c>
      <c r="B1225" t="s">
        <v>9886</v>
      </c>
      <c r="C1225" t="s">
        <v>7477</v>
      </c>
      <c r="D1225" t="s">
        <v>9887</v>
      </c>
      <c r="E1225" t="s">
        <v>7825</v>
      </c>
      <c r="F1225" t="s">
        <v>7336</v>
      </c>
      <c r="G1225" t="s">
        <v>7230</v>
      </c>
      <c r="H1225" t="s">
        <v>9944</v>
      </c>
      <c r="I1225" t="s">
        <v>7827</v>
      </c>
      <c r="J1225" t="s">
        <v>9945</v>
      </c>
      <c r="K1225" t="s">
        <v>9938</v>
      </c>
      <c r="L1225" t="s">
        <v>7870</v>
      </c>
      <c r="M1225" t="s">
        <v>9946</v>
      </c>
    </row>
    <row r="1227" spans="1:13">
      <c r="A1227" t="s">
        <v>9947</v>
      </c>
      <c r="B1227" t="s">
        <v>7679</v>
      </c>
      <c r="C1227" t="s">
        <v>7514</v>
      </c>
      <c r="D1227" t="s">
        <v>9881</v>
      </c>
      <c r="E1227" t="s">
        <v>7825</v>
      </c>
      <c r="F1227" t="s">
        <v>7336</v>
      </c>
      <c r="G1227" t="s">
        <v>7230</v>
      </c>
      <c r="H1227" t="s">
        <v>9948</v>
      </c>
      <c r="I1227" t="s">
        <v>7827</v>
      </c>
      <c r="J1227" t="s">
        <v>9945</v>
      </c>
      <c r="K1227" t="s">
        <v>9938</v>
      </c>
      <c r="L1227" t="s">
        <v>7870</v>
      </c>
      <c r="M1227" t="s">
        <v>9949</v>
      </c>
    </row>
    <row r="1229" spans="1:13">
      <c r="A1229" t="s">
        <v>9950</v>
      </c>
      <c r="B1229" t="s">
        <v>7753</v>
      </c>
      <c r="C1229" t="s">
        <v>7711</v>
      </c>
      <c r="D1229" t="s">
        <v>9951</v>
      </c>
      <c r="E1229" t="s">
        <v>9952</v>
      </c>
      <c r="F1229" t="s">
        <v>7336</v>
      </c>
      <c r="G1229" t="s">
        <v>7230</v>
      </c>
      <c r="H1229" t="s">
        <v>9953</v>
      </c>
      <c r="I1229" t="s">
        <v>9954</v>
      </c>
      <c r="J1229" t="s">
        <v>9883</v>
      </c>
      <c r="K1229" t="s">
        <v>7422</v>
      </c>
      <c r="L1229" t="s">
        <v>7485</v>
      </c>
      <c r="M1229" t="s">
        <v>9955</v>
      </c>
    </row>
    <row r="1231" spans="1:13">
      <c r="A1231" t="s">
        <v>9956</v>
      </c>
      <c r="B1231" t="s">
        <v>9164</v>
      </c>
      <c r="C1231" t="s">
        <v>9957</v>
      </c>
      <c r="D1231" t="s">
        <v>9958</v>
      </c>
      <c r="E1231" t="s">
        <v>9959</v>
      </c>
      <c r="F1231" t="s">
        <v>7633</v>
      </c>
      <c r="G1231" t="s">
        <v>7230</v>
      </c>
      <c r="H1231" t="s">
        <v>9960</v>
      </c>
      <c r="I1231" t="s">
        <v>7645</v>
      </c>
      <c r="J1231" t="s">
        <v>7646</v>
      </c>
      <c r="K1231" t="s">
        <v>7340</v>
      </c>
      <c r="L1231" t="s">
        <v>7365</v>
      </c>
      <c r="M1231" t="s">
        <v>9961</v>
      </c>
    </row>
    <row r="1233" spans="1:13">
      <c r="A1233" t="s">
        <v>9962</v>
      </c>
      <c r="B1233" t="s">
        <v>9869</v>
      </c>
      <c r="C1233" t="s">
        <v>7239</v>
      </c>
      <c r="D1233" t="s">
        <v>9870</v>
      </c>
      <c r="E1233" t="s">
        <v>8963</v>
      </c>
      <c r="F1233" t="s">
        <v>7559</v>
      </c>
      <c r="G1233" t="s">
        <v>9963</v>
      </c>
      <c r="H1233" t="s">
        <v>9964</v>
      </c>
      <c r="I1233" t="s">
        <v>8902</v>
      </c>
      <c r="J1233" t="s">
        <v>8903</v>
      </c>
      <c r="K1233" t="s">
        <v>8904</v>
      </c>
      <c r="L1233" t="s">
        <v>7365</v>
      </c>
      <c r="M1233" t="s">
        <v>9965</v>
      </c>
    </row>
    <row r="1235" spans="1:13">
      <c r="A1235" t="s">
        <v>9966</v>
      </c>
      <c r="B1235" t="s">
        <v>7225</v>
      </c>
      <c r="C1235" t="s">
        <v>9967</v>
      </c>
      <c r="D1235" t="s">
        <v>8790</v>
      </c>
      <c r="E1235" t="s">
        <v>8791</v>
      </c>
      <c r="F1235" t="s">
        <v>7589</v>
      </c>
      <c r="G1235" t="s">
        <v>7230</v>
      </c>
      <c r="H1235" t="s">
        <v>9968</v>
      </c>
      <c r="I1235" t="s">
        <v>8793</v>
      </c>
      <c r="J1235" t="s">
        <v>9969</v>
      </c>
      <c r="K1235" t="s">
        <v>7340</v>
      </c>
      <c r="L1235" t="s">
        <v>7663</v>
      </c>
      <c r="M1235" t="s">
        <v>9970</v>
      </c>
    </row>
    <row r="1237" spans="1:13">
      <c r="A1237" t="s">
        <v>9971</v>
      </c>
      <c r="B1237" t="s">
        <v>8423</v>
      </c>
      <c r="C1237" t="s">
        <v>9892</v>
      </c>
      <c r="D1237" t="s">
        <v>7651</v>
      </c>
      <c r="E1237" t="s">
        <v>9972</v>
      </c>
      <c r="F1237" t="s">
        <v>7242</v>
      </c>
      <c r="G1237" t="s">
        <v>7230</v>
      </c>
      <c r="H1237" t="s">
        <v>9973</v>
      </c>
      <c r="I1237" t="s">
        <v>8793</v>
      </c>
      <c r="J1237" t="s">
        <v>8802</v>
      </c>
      <c r="K1237" t="s">
        <v>8803</v>
      </c>
      <c r="L1237" t="s">
        <v>7309</v>
      </c>
      <c r="M1237" t="s">
        <v>9974</v>
      </c>
    </row>
    <row r="1239" spans="1:13">
      <c r="A1239" t="s">
        <v>9975</v>
      </c>
      <c r="B1239" t="s">
        <v>8820</v>
      </c>
      <c r="C1239" t="s">
        <v>7637</v>
      </c>
      <c r="D1239" t="s">
        <v>7515</v>
      </c>
      <c r="E1239" t="s">
        <v>9972</v>
      </c>
      <c r="F1239" t="s">
        <v>7242</v>
      </c>
      <c r="G1239" t="s">
        <v>7230</v>
      </c>
      <c r="H1239" t="s">
        <v>9976</v>
      </c>
      <c r="I1239" t="s">
        <v>8793</v>
      </c>
      <c r="J1239" t="s">
        <v>8802</v>
      </c>
      <c r="K1239" t="s">
        <v>7340</v>
      </c>
      <c r="L1239" t="s">
        <v>7309</v>
      </c>
      <c r="M1239" t="s">
        <v>9977</v>
      </c>
    </row>
    <row r="1241" spans="1:13">
      <c r="A1241" t="s">
        <v>9978</v>
      </c>
      <c r="B1241" t="s">
        <v>7225</v>
      </c>
      <c r="C1241" t="s">
        <v>7687</v>
      </c>
      <c r="D1241" t="s">
        <v>8790</v>
      </c>
      <c r="E1241" t="s">
        <v>8791</v>
      </c>
      <c r="F1241" t="s">
        <v>7589</v>
      </c>
      <c r="G1241" t="s">
        <v>7230</v>
      </c>
      <c r="H1241" t="s">
        <v>9979</v>
      </c>
      <c r="I1241" t="s">
        <v>8793</v>
      </c>
      <c r="J1241" t="s">
        <v>9969</v>
      </c>
      <c r="K1241" t="s">
        <v>8803</v>
      </c>
      <c r="L1241" t="s">
        <v>7663</v>
      </c>
      <c r="M1241" t="s">
        <v>9980</v>
      </c>
    </row>
    <row r="1243" spans="1:13">
      <c r="A1243" t="s">
        <v>9981</v>
      </c>
      <c r="B1243" t="s">
        <v>8423</v>
      </c>
      <c r="C1243" t="s">
        <v>7711</v>
      </c>
      <c r="D1243" t="s">
        <v>7824</v>
      </c>
      <c r="E1243" t="s">
        <v>9972</v>
      </c>
      <c r="F1243" t="s">
        <v>7242</v>
      </c>
      <c r="G1243" t="s">
        <v>7230</v>
      </c>
      <c r="H1243" t="s">
        <v>9982</v>
      </c>
      <c r="I1243" t="s">
        <v>8793</v>
      </c>
      <c r="J1243" t="s">
        <v>8802</v>
      </c>
      <c r="K1243" t="s">
        <v>7340</v>
      </c>
      <c r="L1243" t="s">
        <v>7309</v>
      </c>
      <c r="M1243" t="s">
        <v>9983</v>
      </c>
    </row>
    <row r="1245" spans="1:13">
      <c r="A1245" t="s">
        <v>9984</v>
      </c>
      <c r="B1245" t="s">
        <v>7387</v>
      </c>
      <c r="C1245" t="s">
        <v>7239</v>
      </c>
      <c r="D1245" t="s">
        <v>9985</v>
      </c>
      <c r="E1245" t="s">
        <v>9986</v>
      </c>
      <c r="F1245" t="s">
        <v>7768</v>
      </c>
      <c r="G1245" t="s">
        <v>7230</v>
      </c>
      <c r="H1245" t="s">
        <v>9987</v>
      </c>
      <c r="I1245" t="s">
        <v>9988</v>
      </c>
      <c r="J1245" t="s">
        <v>7308</v>
      </c>
      <c r="K1245" t="s">
        <v>7269</v>
      </c>
      <c r="L1245" t="s">
        <v>7309</v>
      </c>
      <c r="M1245" t="s">
        <v>9989</v>
      </c>
    </row>
    <row r="1247" spans="1:13">
      <c r="A1247" t="s">
        <v>9990</v>
      </c>
      <c r="B1247" t="s">
        <v>9164</v>
      </c>
      <c r="C1247" t="s">
        <v>7357</v>
      </c>
      <c r="D1247" t="s">
        <v>9958</v>
      </c>
      <c r="E1247" t="s">
        <v>9991</v>
      </c>
      <c r="F1247" t="s">
        <v>7242</v>
      </c>
      <c r="G1247" t="s">
        <v>7230</v>
      </c>
      <c r="H1247" t="s">
        <v>9992</v>
      </c>
      <c r="I1247" t="s">
        <v>7645</v>
      </c>
      <c r="J1247" t="s">
        <v>7646</v>
      </c>
      <c r="K1247" t="s">
        <v>7340</v>
      </c>
      <c r="L1247" t="s">
        <v>7365</v>
      </c>
      <c r="M1247" t="s">
        <v>9993</v>
      </c>
    </row>
    <row r="1249" spans="1:13">
      <c r="A1249" t="s">
        <v>9994</v>
      </c>
      <c r="B1249" t="s">
        <v>7225</v>
      </c>
      <c r="C1249" t="s">
        <v>9995</v>
      </c>
      <c r="D1249" t="s">
        <v>7515</v>
      </c>
      <c r="E1249" t="s">
        <v>9996</v>
      </c>
      <c r="F1249" t="s">
        <v>7559</v>
      </c>
      <c r="G1249" t="s">
        <v>7230</v>
      </c>
      <c r="H1249" t="s">
        <v>9997</v>
      </c>
      <c r="I1249" t="s">
        <v>9998</v>
      </c>
      <c r="J1249" t="s">
        <v>9999</v>
      </c>
      <c r="K1249" t="s">
        <v>10000</v>
      </c>
      <c r="L1249" t="s">
        <v>7563</v>
      </c>
      <c r="M1249" t="s">
        <v>10001</v>
      </c>
    </row>
    <row r="1251" spans="1:13">
      <c r="A1251" t="s">
        <v>10002</v>
      </c>
      <c r="B1251" t="s">
        <v>7728</v>
      </c>
      <c r="C1251" t="s">
        <v>7239</v>
      </c>
      <c r="D1251" t="s">
        <v>8476</v>
      </c>
      <c r="E1251" t="s">
        <v>10003</v>
      </c>
      <c r="F1251" t="s">
        <v>9173</v>
      </c>
      <c r="G1251" t="s">
        <v>10004</v>
      </c>
      <c r="H1251" t="s">
        <v>10005</v>
      </c>
      <c r="I1251" t="s">
        <v>10006</v>
      </c>
      <c r="J1251" t="s">
        <v>7849</v>
      </c>
      <c r="K1251" t="s">
        <v>7850</v>
      </c>
      <c r="L1251" t="s">
        <v>9179</v>
      </c>
      <c r="M1251" t="s">
        <v>10007</v>
      </c>
    </row>
    <row r="1253" spans="1:13">
      <c r="A1253" t="s">
        <v>10008</v>
      </c>
      <c r="B1253" t="s">
        <v>7728</v>
      </c>
      <c r="C1253" t="s">
        <v>7239</v>
      </c>
      <c r="D1253" t="s">
        <v>7478</v>
      </c>
      <c r="E1253" t="s">
        <v>10003</v>
      </c>
      <c r="F1253" t="s">
        <v>9173</v>
      </c>
      <c r="G1253" t="s">
        <v>10004</v>
      </c>
      <c r="H1253" t="s">
        <v>10009</v>
      </c>
      <c r="I1253" t="s">
        <v>10006</v>
      </c>
      <c r="J1253" t="s">
        <v>7245</v>
      </c>
      <c r="K1253" t="s">
        <v>7246</v>
      </c>
      <c r="L1253" t="s">
        <v>9179</v>
      </c>
      <c r="M1253" t="s">
        <v>10010</v>
      </c>
    </row>
    <row r="1255" spans="1:13">
      <c r="A1255" t="s">
        <v>10011</v>
      </c>
      <c r="B1255" t="s">
        <v>8423</v>
      </c>
      <c r="C1255" t="s">
        <v>7239</v>
      </c>
      <c r="D1255" t="s">
        <v>8506</v>
      </c>
      <c r="E1255" t="s">
        <v>8616</v>
      </c>
      <c r="F1255" t="s">
        <v>7401</v>
      </c>
      <c r="G1255" t="s">
        <v>7230</v>
      </c>
      <c r="H1255" t="s">
        <v>10012</v>
      </c>
      <c r="I1255" t="s">
        <v>8618</v>
      </c>
      <c r="J1255" t="s">
        <v>7592</v>
      </c>
      <c r="K1255" t="s">
        <v>7593</v>
      </c>
      <c r="L1255" t="s">
        <v>9179</v>
      </c>
      <c r="M1255" t="s">
        <v>10013</v>
      </c>
    </row>
    <row r="1257" spans="1:13">
      <c r="A1257" t="s">
        <v>10014</v>
      </c>
      <c r="B1257" t="s">
        <v>8423</v>
      </c>
      <c r="C1257" t="s">
        <v>7239</v>
      </c>
      <c r="D1257" t="s">
        <v>8506</v>
      </c>
      <c r="E1257" t="s">
        <v>8616</v>
      </c>
      <c r="F1257" t="s">
        <v>7401</v>
      </c>
      <c r="G1257" t="s">
        <v>7230</v>
      </c>
      <c r="H1257" t="s">
        <v>10015</v>
      </c>
      <c r="I1257" t="s">
        <v>8618</v>
      </c>
      <c r="J1257" t="s">
        <v>7592</v>
      </c>
      <c r="K1257" t="s">
        <v>7593</v>
      </c>
      <c r="L1257" t="s">
        <v>9179</v>
      </c>
      <c r="M1257" t="s">
        <v>10016</v>
      </c>
    </row>
    <row r="1259" spans="1:13">
      <c r="A1259" t="s">
        <v>10017</v>
      </c>
      <c r="B1259" t="s">
        <v>8423</v>
      </c>
      <c r="C1259" t="s">
        <v>7239</v>
      </c>
      <c r="D1259" t="s">
        <v>8506</v>
      </c>
      <c r="E1259" t="s">
        <v>8616</v>
      </c>
      <c r="F1259" t="s">
        <v>7401</v>
      </c>
      <c r="G1259" t="s">
        <v>7230</v>
      </c>
      <c r="H1259" t="s">
        <v>10018</v>
      </c>
      <c r="I1259" t="s">
        <v>8618</v>
      </c>
      <c r="J1259" t="s">
        <v>7592</v>
      </c>
      <c r="K1259" t="s">
        <v>7593</v>
      </c>
      <c r="L1259" t="s">
        <v>9179</v>
      </c>
      <c r="M1259" t="s">
        <v>10019</v>
      </c>
    </row>
    <row r="1261" spans="1:13">
      <c r="A1261" t="s">
        <v>10020</v>
      </c>
      <c r="B1261" t="s">
        <v>8423</v>
      </c>
      <c r="C1261" t="s">
        <v>7239</v>
      </c>
      <c r="D1261" t="s">
        <v>8506</v>
      </c>
      <c r="E1261" t="s">
        <v>8507</v>
      </c>
      <c r="F1261" t="s">
        <v>7401</v>
      </c>
      <c r="G1261" t="s">
        <v>7230</v>
      </c>
      <c r="H1261" t="s">
        <v>10021</v>
      </c>
      <c r="I1261" t="s">
        <v>8509</v>
      </c>
      <c r="J1261" t="s">
        <v>7592</v>
      </c>
      <c r="K1261" t="s">
        <v>7593</v>
      </c>
      <c r="L1261" t="s">
        <v>9179</v>
      </c>
      <c r="M1261" t="s">
        <v>10022</v>
      </c>
    </row>
    <row r="1263" spans="1:13">
      <c r="A1263" t="s">
        <v>10023</v>
      </c>
      <c r="B1263" t="s">
        <v>8423</v>
      </c>
      <c r="C1263" t="s">
        <v>7239</v>
      </c>
      <c r="D1263" t="s">
        <v>8506</v>
      </c>
      <c r="E1263" t="s">
        <v>8507</v>
      </c>
      <c r="F1263" t="s">
        <v>7401</v>
      </c>
      <c r="G1263" t="s">
        <v>7230</v>
      </c>
      <c r="H1263" t="s">
        <v>10024</v>
      </c>
      <c r="I1263" t="s">
        <v>8509</v>
      </c>
      <c r="J1263" t="s">
        <v>7592</v>
      </c>
      <c r="K1263" t="s">
        <v>7593</v>
      </c>
      <c r="L1263" t="s">
        <v>9179</v>
      </c>
      <c r="M1263" t="s">
        <v>10025</v>
      </c>
    </row>
    <row r="1265" spans="1:13">
      <c r="A1265" t="s">
        <v>10026</v>
      </c>
      <c r="B1265" t="s">
        <v>8423</v>
      </c>
      <c r="C1265" t="s">
        <v>7239</v>
      </c>
      <c r="D1265" t="s">
        <v>8651</v>
      </c>
      <c r="E1265" t="s">
        <v>8616</v>
      </c>
      <c r="F1265" t="s">
        <v>7401</v>
      </c>
      <c r="G1265" t="s">
        <v>7230</v>
      </c>
      <c r="H1265" t="s">
        <v>10027</v>
      </c>
      <c r="I1265" t="s">
        <v>8618</v>
      </c>
      <c r="J1265" t="s">
        <v>7592</v>
      </c>
      <c r="K1265" t="s">
        <v>7593</v>
      </c>
      <c r="L1265" t="s">
        <v>9179</v>
      </c>
      <c r="M1265" t="s">
        <v>10028</v>
      </c>
    </row>
    <row r="1267" spans="1:13">
      <c r="A1267" t="s">
        <v>10029</v>
      </c>
      <c r="B1267" t="s">
        <v>8423</v>
      </c>
      <c r="C1267" t="s">
        <v>7711</v>
      </c>
      <c r="D1267" t="s">
        <v>7824</v>
      </c>
      <c r="E1267" t="s">
        <v>10030</v>
      </c>
      <c r="F1267" t="s">
        <v>7242</v>
      </c>
      <c r="G1267" t="s">
        <v>7230</v>
      </c>
      <c r="H1267" t="s">
        <v>10031</v>
      </c>
      <c r="I1267" t="s">
        <v>8793</v>
      </c>
      <c r="J1267" t="s">
        <v>8802</v>
      </c>
      <c r="K1267" t="s">
        <v>7340</v>
      </c>
      <c r="L1267" t="s">
        <v>7309</v>
      </c>
      <c r="M1267" t="s">
        <v>10032</v>
      </c>
    </row>
    <row r="1269" spans="1:13">
      <c r="A1269" t="s">
        <v>10033</v>
      </c>
      <c r="B1269" t="s">
        <v>8719</v>
      </c>
      <c r="C1269" t="s">
        <v>7239</v>
      </c>
      <c r="D1269" t="s">
        <v>10034</v>
      </c>
      <c r="E1269" t="s">
        <v>8248</v>
      </c>
      <c r="F1269" t="s">
        <v>7731</v>
      </c>
      <c r="G1269" t="s">
        <v>10035</v>
      </c>
      <c r="H1269" t="s">
        <v>10036</v>
      </c>
      <c r="I1269" t="s">
        <v>8250</v>
      </c>
      <c r="J1269" t="s">
        <v>8251</v>
      </c>
      <c r="K1269" t="s">
        <v>8716</v>
      </c>
      <c r="L1269" t="s">
        <v>7416</v>
      </c>
      <c r="M1269" t="s">
        <v>10037</v>
      </c>
    </row>
    <row r="1271" spans="1:13">
      <c r="A1271" t="s">
        <v>10038</v>
      </c>
      <c r="B1271" t="s">
        <v>8730</v>
      </c>
      <c r="C1271" t="s">
        <v>7239</v>
      </c>
      <c r="D1271" t="s">
        <v>8184</v>
      </c>
      <c r="E1271" t="s">
        <v>8248</v>
      </c>
      <c r="F1271" t="s">
        <v>7731</v>
      </c>
      <c r="G1271" t="s">
        <v>10035</v>
      </c>
      <c r="H1271" t="s">
        <v>10039</v>
      </c>
      <c r="I1271" t="s">
        <v>8250</v>
      </c>
      <c r="J1271" t="s">
        <v>8251</v>
      </c>
      <c r="K1271" t="s">
        <v>8716</v>
      </c>
      <c r="L1271" t="s">
        <v>7416</v>
      </c>
      <c r="M1271" t="s">
        <v>10040</v>
      </c>
    </row>
    <row r="1273" spans="1:13">
      <c r="A1273" t="s">
        <v>10041</v>
      </c>
      <c r="B1273" t="s">
        <v>9493</v>
      </c>
      <c r="C1273" t="s">
        <v>7239</v>
      </c>
      <c r="D1273" t="s">
        <v>8184</v>
      </c>
      <c r="E1273" t="s">
        <v>8248</v>
      </c>
      <c r="F1273" t="s">
        <v>7731</v>
      </c>
      <c r="G1273" t="s">
        <v>10035</v>
      </c>
      <c r="H1273" t="s">
        <v>10042</v>
      </c>
      <c r="I1273" t="s">
        <v>8250</v>
      </c>
      <c r="J1273" t="s">
        <v>8251</v>
      </c>
      <c r="K1273" t="s">
        <v>8716</v>
      </c>
      <c r="L1273" t="s">
        <v>7416</v>
      </c>
      <c r="M1273" t="s">
        <v>10043</v>
      </c>
    </row>
    <row r="1275" spans="1:13">
      <c r="A1275" t="s">
        <v>10044</v>
      </c>
      <c r="B1275" t="s">
        <v>7225</v>
      </c>
      <c r="C1275" t="s">
        <v>9967</v>
      </c>
      <c r="D1275" t="s">
        <v>8790</v>
      </c>
      <c r="E1275" t="s">
        <v>8791</v>
      </c>
      <c r="F1275" t="s">
        <v>7589</v>
      </c>
      <c r="G1275" t="s">
        <v>7230</v>
      </c>
      <c r="H1275" t="s">
        <v>10045</v>
      </c>
      <c r="I1275" t="s">
        <v>8793</v>
      </c>
      <c r="J1275" t="s">
        <v>10046</v>
      </c>
      <c r="K1275" t="s">
        <v>7340</v>
      </c>
      <c r="L1275" t="s">
        <v>7663</v>
      </c>
      <c r="M1275" t="s">
        <v>10047</v>
      </c>
    </row>
    <row r="1277" spans="1:13">
      <c r="A1277" t="s">
        <v>10048</v>
      </c>
      <c r="B1277" t="s">
        <v>9164</v>
      </c>
      <c r="C1277" t="s">
        <v>10049</v>
      </c>
      <c r="D1277" t="s">
        <v>9958</v>
      </c>
      <c r="E1277" t="s">
        <v>7643</v>
      </c>
      <c r="F1277" t="s">
        <v>7242</v>
      </c>
      <c r="G1277" t="s">
        <v>7230</v>
      </c>
      <c r="H1277" t="s">
        <v>10050</v>
      </c>
      <c r="I1277" t="s">
        <v>7645</v>
      </c>
      <c r="J1277" t="s">
        <v>7646</v>
      </c>
      <c r="K1277" t="s">
        <v>7340</v>
      </c>
      <c r="L1277" t="s">
        <v>7365</v>
      </c>
      <c r="M1277" t="s">
        <v>10051</v>
      </c>
    </row>
    <row r="1279" spans="1:13">
      <c r="A1279" t="s">
        <v>10052</v>
      </c>
      <c r="B1279" t="s">
        <v>9164</v>
      </c>
      <c r="C1279" t="s">
        <v>9880</v>
      </c>
      <c r="D1279" t="s">
        <v>9958</v>
      </c>
      <c r="E1279" t="s">
        <v>9991</v>
      </c>
      <c r="F1279" t="s">
        <v>7242</v>
      </c>
      <c r="G1279" t="s">
        <v>7230</v>
      </c>
      <c r="H1279" t="s">
        <v>10053</v>
      </c>
      <c r="I1279" t="s">
        <v>7645</v>
      </c>
      <c r="J1279" t="s">
        <v>7646</v>
      </c>
      <c r="K1279" t="s">
        <v>7340</v>
      </c>
      <c r="L1279" t="s">
        <v>7365</v>
      </c>
      <c r="M1279" t="s">
        <v>10054</v>
      </c>
    </row>
    <row r="1281" spans="1:13">
      <c r="A1281" t="s">
        <v>10055</v>
      </c>
      <c r="B1281" t="s">
        <v>8423</v>
      </c>
      <c r="C1281" t="s">
        <v>8941</v>
      </c>
      <c r="D1281" t="s">
        <v>7824</v>
      </c>
      <c r="E1281" t="s">
        <v>10030</v>
      </c>
      <c r="F1281" t="s">
        <v>7242</v>
      </c>
      <c r="G1281" t="s">
        <v>7230</v>
      </c>
      <c r="H1281" t="s">
        <v>10056</v>
      </c>
      <c r="I1281" t="s">
        <v>8793</v>
      </c>
      <c r="J1281" t="s">
        <v>8802</v>
      </c>
      <c r="K1281" t="s">
        <v>7340</v>
      </c>
      <c r="L1281" t="s">
        <v>7309</v>
      </c>
      <c r="M1281" t="s">
        <v>10057</v>
      </c>
    </row>
    <row r="1283" spans="1:13">
      <c r="A1283" t="s">
        <v>10058</v>
      </c>
      <c r="B1283" t="s">
        <v>10059</v>
      </c>
      <c r="C1283" t="s">
        <v>7239</v>
      </c>
      <c r="D1283" t="s">
        <v>7334</v>
      </c>
      <c r="E1283" t="s">
        <v>7576</v>
      </c>
      <c r="F1283" t="s">
        <v>8774</v>
      </c>
      <c r="G1283" t="s">
        <v>7380</v>
      </c>
      <c r="H1283" t="s">
        <v>10060</v>
      </c>
      <c r="I1283" t="s">
        <v>7382</v>
      </c>
      <c r="J1283" t="s">
        <v>7578</v>
      </c>
      <c r="K1283" t="s">
        <v>7384</v>
      </c>
      <c r="L1283" t="s">
        <v>7579</v>
      </c>
      <c r="M1283" t="s">
        <v>10061</v>
      </c>
    </row>
    <row r="1285" spans="1:13">
      <c r="A1285" t="s">
        <v>10062</v>
      </c>
      <c r="B1285" t="s">
        <v>10063</v>
      </c>
      <c r="C1285" t="s">
        <v>7239</v>
      </c>
      <c r="D1285" t="s">
        <v>7334</v>
      </c>
      <c r="E1285" t="s">
        <v>7576</v>
      </c>
      <c r="F1285" t="s">
        <v>8774</v>
      </c>
      <c r="G1285" t="s">
        <v>7380</v>
      </c>
      <c r="H1285" t="s">
        <v>10064</v>
      </c>
      <c r="I1285" t="s">
        <v>7382</v>
      </c>
      <c r="J1285" t="s">
        <v>7578</v>
      </c>
      <c r="K1285" t="s">
        <v>7384</v>
      </c>
      <c r="L1285" t="s">
        <v>7579</v>
      </c>
      <c r="M1285" t="s">
        <v>10065</v>
      </c>
    </row>
    <row r="1287" spans="1:13">
      <c r="A1287" t="s">
        <v>10066</v>
      </c>
      <c r="B1287" t="s">
        <v>7225</v>
      </c>
      <c r="C1287" t="s">
        <v>8222</v>
      </c>
      <c r="D1287" t="s">
        <v>8293</v>
      </c>
      <c r="E1287" t="s">
        <v>10067</v>
      </c>
      <c r="F1287" t="s">
        <v>7450</v>
      </c>
      <c r="G1287" t="s">
        <v>7230</v>
      </c>
      <c r="H1287" t="s">
        <v>10068</v>
      </c>
      <c r="I1287" t="s">
        <v>8661</v>
      </c>
      <c r="J1287" t="s">
        <v>10069</v>
      </c>
      <c r="K1287" t="s">
        <v>10070</v>
      </c>
      <c r="L1287" t="s">
        <v>7531</v>
      </c>
      <c r="M1287" t="s">
        <v>10071</v>
      </c>
    </row>
    <row r="1289" spans="1:13">
      <c r="A1289" t="s">
        <v>10072</v>
      </c>
      <c r="B1289" t="s">
        <v>7476</v>
      </c>
      <c r="C1289" t="s">
        <v>7488</v>
      </c>
      <c r="D1289" t="s">
        <v>10073</v>
      </c>
      <c r="E1289" t="s">
        <v>10074</v>
      </c>
      <c r="F1289" t="s">
        <v>8362</v>
      </c>
      <c r="G1289" t="s">
        <v>7230</v>
      </c>
      <c r="H1289" t="s">
        <v>10075</v>
      </c>
      <c r="I1289" t="s">
        <v>10076</v>
      </c>
      <c r="J1289" t="s">
        <v>10077</v>
      </c>
      <c r="K1289" t="s">
        <v>10078</v>
      </c>
      <c r="L1289" t="s">
        <v>7293</v>
      </c>
      <c r="M1289" t="s">
        <v>10079</v>
      </c>
    </row>
    <row r="1291" spans="1:13">
      <c r="A1291" t="s">
        <v>10080</v>
      </c>
      <c r="B1291" t="s">
        <v>8369</v>
      </c>
      <c r="C1291" t="s">
        <v>8270</v>
      </c>
      <c r="D1291" t="s">
        <v>8562</v>
      </c>
      <c r="E1291" t="s">
        <v>9334</v>
      </c>
      <c r="F1291" t="s">
        <v>7499</v>
      </c>
      <c r="G1291" t="s">
        <v>7230</v>
      </c>
      <c r="H1291" t="s">
        <v>10081</v>
      </c>
      <c r="I1291" t="s">
        <v>9336</v>
      </c>
      <c r="J1291" t="s">
        <v>10082</v>
      </c>
      <c r="K1291" t="s">
        <v>10083</v>
      </c>
      <c r="L1291" t="s">
        <v>7341</v>
      </c>
      <c r="M1291" t="s">
        <v>10084</v>
      </c>
    </row>
    <row r="1293" spans="1:13">
      <c r="A1293" t="s">
        <v>10085</v>
      </c>
      <c r="B1293" t="s">
        <v>7655</v>
      </c>
      <c r="C1293" t="s">
        <v>7239</v>
      </c>
      <c r="D1293" t="s">
        <v>7844</v>
      </c>
      <c r="E1293" t="s">
        <v>7588</v>
      </c>
      <c r="F1293" t="s">
        <v>7229</v>
      </c>
      <c r="G1293" t="s">
        <v>7230</v>
      </c>
      <c r="H1293" t="s">
        <v>10086</v>
      </c>
      <c r="I1293" t="s">
        <v>7591</v>
      </c>
      <c r="J1293" t="s">
        <v>7860</v>
      </c>
      <c r="K1293" t="s">
        <v>7861</v>
      </c>
      <c r="L1293" t="s">
        <v>9179</v>
      </c>
      <c r="M1293" t="s">
        <v>10087</v>
      </c>
    </row>
    <row r="1295" spans="1:13">
      <c r="A1295" t="s">
        <v>10088</v>
      </c>
      <c r="B1295" t="s">
        <v>10089</v>
      </c>
      <c r="C1295" t="s">
        <v>7239</v>
      </c>
      <c r="D1295" t="s">
        <v>10090</v>
      </c>
      <c r="E1295" t="s">
        <v>10091</v>
      </c>
      <c r="F1295" t="s">
        <v>7401</v>
      </c>
      <c r="G1295" t="s">
        <v>10092</v>
      </c>
      <c r="H1295" t="s">
        <v>10093</v>
      </c>
      <c r="I1295" t="s">
        <v>8661</v>
      </c>
      <c r="J1295" t="s">
        <v>10094</v>
      </c>
      <c r="K1295" t="s">
        <v>10070</v>
      </c>
      <c r="L1295" t="s">
        <v>7563</v>
      </c>
      <c r="M1295" t="s">
        <v>10095</v>
      </c>
    </row>
    <row r="1297" spans="1:13">
      <c r="A1297" t="s">
        <v>10096</v>
      </c>
      <c r="B1297" t="s">
        <v>7253</v>
      </c>
      <c r="C1297" t="s">
        <v>7239</v>
      </c>
      <c r="D1297" t="s">
        <v>10097</v>
      </c>
      <c r="E1297" t="s">
        <v>10091</v>
      </c>
      <c r="F1297" t="s">
        <v>7401</v>
      </c>
      <c r="G1297" t="s">
        <v>7230</v>
      </c>
      <c r="H1297" t="s">
        <v>10098</v>
      </c>
      <c r="I1297" t="s">
        <v>8661</v>
      </c>
      <c r="J1297" t="s">
        <v>10094</v>
      </c>
      <c r="K1297" t="s">
        <v>7340</v>
      </c>
      <c r="L1297" t="s">
        <v>7563</v>
      </c>
      <c r="M1297" t="s">
        <v>10099</v>
      </c>
    </row>
    <row r="1299" spans="1:13">
      <c r="A1299" t="s">
        <v>10100</v>
      </c>
      <c r="B1299" t="s">
        <v>7843</v>
      </c>
      <c r="C1299" t="s">
        <v>7239</v>
      </c>
      <c r="D1299" t="s">
        <v>7478</v>
      </c>
      <c r="E1299" t="s">
        <v>10101</v>
      </c>
      <c r="F1299" t="s">
        <v>7321</v>
      </c>
      <c r="G1299" t="s">
        <v>8331</v>
      </c>
      <c r="H1299" t="s">
        <v>10102</v>
      </c>
      <c r="I1299" t="s">
        <v>8333</v>
      </c>
      <c r="J1299" t="s">
        <v>7849</v>
      </c>
      <c r="K1299" t="s">
        <v>7850</v>
      </c>
      <c r="L1299" t="s">
        <v>9179</v>
      </c>
      <c r="M1299" t="s">
        <v>10103</v>
      </c>
    </row>
    <row r="1301" spans="1:13">
      <c r="A1301" t="s">
        <v>10104</v>
      </c>
      <c r="B1301" t="s">
        <v>8484</v>
      </c>
      <c r="C1301" t="s">
        <v>7426</v>
      </c>
      <c r="D1301" t="s">
        <v>10105</v>
      </c>
      <c r="E1301" t="s">
        <v>10106</v>
      </c>
      <c r="F1301" t="s">
        <v>8362</v>
      </c>
      <c r="G1301" t="s">
        <v>7230</v>
      </c>
      <c r="H1301" t="s">
        <v>10107</v>
      </c>
      <c r="I1301" t="s">
        <v>10108</v>
      </c>
      <c r="J1301" t="s">
        <v>10109</v>
      </c>
      <c r="K1301" t="s">
        <v>10110</v>
      </c>
      <c r="L1301" t="s">
        <v>10111</v>
      </c>
      <c r="M1301" t="s">
        <v>10112</v>
      </c>
    </row>
    <row r="1303" spans="1:13">
      <c r="A1303" t="s">
        <v>10113</v>
      </c>
      <c r="B1303" t="s">
        <v>9164</v>
      </c>
      <c r="C1303" t="s">
        <v>10114</v>
      </c>
      <c r="D1303" t="s">
        <v>9958</v>
      </c>
      <c r="E1303" t="s">
        <v>10115</v>
      </c>
      <c r="F1303" t="s">
        <v>7669</v>
      </c>
      <c r="G1303" t="s">
        <v>7230</v>
      </c>
      <c r="H1303" t="s">
        <v>10116</v>
      </c>
      <c r="I1303" t="s">
        <v>7645</v>
      </c>
      <c r="J1303" t="s">
        <v>7646</v>
      </c>
      <c r="K1303" t="s">
        <v>7340</v>
      </c>
      <c r="L1303" t="s">
        <v>7365</v>
      </c>
      <c r="M1303" t="s">
        <v>10117</v>
      </c>
    </row>
    <row r="1305" spans="1:13">
      <c r="A1305" t="s">
        <v>10118</v>
      </c>
      <c r="B1305" t="s">
        <v>10119</v>
      </c>
      <c r="C1305" t="s">
        <v>7239</v>
      </c>
      <c r="D1305" t="s">
        <v>10120</v>
      </c>
      <c r="E1305" t="s">
        <v>10121</v>
      </c>
      <c r="F1305" t="s">
        <v>7229</v>
      </c>
      <c r="G1305" t="s">
        <v>7230</v>
      </c>
      <c r="H1305" t="s">
        <v>10122</v>
      </c>
      <c r="I1305" t="s">
        <v>10123</v>
      </c>
      <c r="J1305" t="s">
        <v>7258</v>
      </c>
      <c r="K1305" t="s">
        <v>7259</v>
      </c>
      <c r="L1305" t="s">
        <v>9179</v>
      </c>
      <c r="M1305" t="s">
        <v>10124</v>
      </c>
    </row>
    <row r="1307" spans="1:13">
      <c r="A1307" t="s">
        <v>10125</v>
      </c>
      <c r="B1307" t="s">
        <v>7225</v>
      </c>
      <c r="C1307" t="s">
        <v>9923</v>
      </c>
      <c r="D1307" t="s">
        <v>8293</v>
      </c>
      <c r="E1307" t="s">
        <v>10067</v>
      </c>
      <c r="F1307" t="s">
        <v>7450</v>
      </c>
      <c r="G1307" t="s">
        <v>7230</v>
      </c>
      <c r="H1307" t="s">
        <v>10126</v>
      </c>
      <c r="I1307" t="s">
        <v>8661</v>
      </c>
      <c r="J1307" t="s">
        <v>10069</v>
      </c>
      <c r="K1307" t="s">
        <v>10070</v>
      </c>
      <c r="L1307" t="s">
        <v>7663</v>
      </c>
      <c r="M1307" t="s">
        <v>10127</v>
      </c>
    </row>
    <row r="1309" spans="1:13">
      <c r="A1309" t="s">
        <v>10128</v>
      </c>
      <c r="B1309" t="s">
        <v>9891</v>
      </c>
      <c r="C1309" t="s">
        <v>8370</v>
      </c>
      <c r="D1309" t="s">
        <v>10129</v>
      </c>
      <c r="E1309" t="s">
        <v>10067</v>
      </c>
      <c r="F1309" t="s">
        <v>7450</v>
      </c>
      <c r="G1309" t="s">
        <v>7230</v>
      </c>
      <c r="H1309" t="s">
        <v>10130</v>
      </c>
      <c r="I1309" t="s">
        <v>8661</v>
      </c>
      <c r="J1309" t="s">
        <v>10069</v>
      </c>
      <c r="K1309" t="s">
        <v>10070</v>
      </c>
      <c r="L1309" t="s">
        <v>7663</v>
      </c>
      <c r="M1309" t="s">
        <v>10131</v>
      </c>
    </row>
    <row r="1311" spans="1:13">
      <c r="A1311" t="s">
        <v>10132</v>
      </c>
      <c r="B1311" t="s">
        <v>7225</v>
      </c>
      <c r="C1311" t="s">
        <v>8782</v>
      </c>
      <c r="D1311" t="s">
        <v>8293</v>
      </c>
      <c r="E1311" t="s">
        <v>10067</v>
      </c>
      <c r="F1311" t="s">
        <v>7450</v>
      </c>
      <c r="G1311" t="s">
        <v>7230</v>
      </c>
      <c r="H1311" t="s">
        <v>10133</v>
      </c>
      <c r="I1311" t="s">
        <v>8661</v>
      </c>
      <c r="J1311" t="s">
        <v>10069</v>
      </c>
      <c r="K1311" t="s">
        <v>10070</v>
      </c>
      <c r="L1311" t="s">
        <v>7663</v>
      </c>
      <c r="M1311" t="s">
        <v>10134</v>
      </c>
    </row>
    <row r="1313" spans="1:13">
      <c r="A1313" t="s">
        <v>10135</v>
      </c>
      <c r="B1313" t="s">
        <v>7356</v>
      </c>
      <c r="C1313" t="s">
        <v>7345</v>
      </c>
      <c r="D1313" t="s">
        <v>8937</v>
      </c>
      <c r="E1313" t="s">
        <v>10136</v>
      </c>
      <c r="F1313" t="s">
        <v>9855</v>
      </c>
      <c r="G1313" t="s">
        <v>7230</v>
      </c>
      <c r="H1313" t="s">
        <v>10137</v>
      </c>
      <c r="I1313" t="s">
        <v>10138</v>
      </c>
      <c r="J1313" t="s">
        <v>10139</v>
      </c>
      <c r="K1313" t="s">
        <v>10140</v>
      </c>
      <c r="L1313" t="s">
        <v>7579</v>
      </c>
      <c r="M1313" t="s">
        <v>10141</v>
      </c>
    </row>
    <row r="1315" spans="1:13">
      <c r="A1315" t="s">
        <v>10142</v>
      </c>
      <c r="B1315" t="s">
        <v>7356</v>
      </c>
      <c r="C1315" t="s">
        <v>7345</v>
      </c>
      <c r="D1315" t="s">
        <v>8937</v>
      </c>
      <c r="E1315" t="s">
        <v>10136</v>
      </c>
      <c r="F1315" t="s">
        <v>9855</v>
      </c>
      <c r="G1315" t="s">
        <v>7230</v>
      </c>
      <c r="H1315" t="s">
        <v>10143</v>
      </c>
      <c r="I1315" t="s">
        <v>10138</v>
      </c>
      <c r="J1315" t="s">
        <v>10139</v>
      </c>
      <c r="K1315" t="s">
        <v>10140</v>
      </c>
      <c r="L1315" t="s">
        <v>7579</v>
      </c>
      <c r="M1315" t="s">
        <v>10144</v>
      </c>
    </row>
    <row r="1317" spans="1:13">
      <c r="A1317" t="s">
        <v>10145</v>
      </c>
      <c r="B1317" t="s">
        <v>7356</v>
      </c>
      <c r="C1317" t="s">
        <v>7345</v>
      </c>
      <c r="D1317" t="s">
        <v>8937</v>
      </c>
      <c r="E1317" t="s">
        <v>10146</v>
      </c>
      <c r="F1317" t="s">
        <v>7506</v>
      </c>
      <c r="G1317" t="s">
        <v>7230</v>
      </c>
      <c r="H1317" t="s">
        <v>10147</v>
      </c>
      <c r="I1317" t="s">
        <v>10148</v>
      </c>
      <c r="J1317" t="s">
        <v>10139</v>
      </c>
      <c r="K1317" t="s">
        <v>10140</v>
      </c>
      <c r="L1317" t="s">
        <v>7579</v>
      </c>
      <c r="M1317" t="s">
        <v>10149</v>
      </c>
    </row>
    <row r="1319" spans="1:13">
      <c r="A1319" t="s">
        <v>10150</v>
      </c>
      <c r="B1319" t="s">
        <v>7356</v>
      </c>
      <c r="C1319" t="s">
        <v>7426</v>
      </c>
      <c r="D1319" t="s">
        <v>8937</v>
      </c>
      <c r="E1319" t="s">
        <v>10146</v>
      </c>
      <c r="F1319" t="s">
        <v>7506</v>
      </c>
      <c r="G1319" t="s">
        <v>7230</v>
      </c>
      <c r="H1319" t="s">
        <v>10151</v>
      </c>
      <c r="I1319" t="s">
        <v>10148</v>
      </c>
      <c r="J1319" t="s">
        <v>10139</v>
      </c>
      <c r="K1319" t="s">
        <v>7340</v>
      </c>
      <c r="L1319" t="s">
        <v>7579</v>
      </c>
      <c r="M1319" t="s">
        <v>10152</v>
      </c>
    </row>
    <row r="1321" spans="1:13">
      <c r="A1321" t="s">
        <v>10153</v>
      </c>
      <c r="B1321" t="s">
        <v>10154</v>
      </c>
      <c r="C1321" t="s">
        <v>7239</v>
      </c>
      <c r="D1321" t="s">
        <v>10155</v>
      </c>
      <c r="E1321" t="s">
        <v>10091</v>
      </c>
      <c r="F1321" t="s">
        <v>7242</v>
      </c>
      <c r="G1321" t="s">
        <v>10092</v>
      </c>
      <c r="H1321" t="s">
        <v>10156</v>
      </c>
      <c r="I1321" t="s">
        <v>8661</v>
      </c>
      <c r="J1321" t="s">
        <v>10094</v>
      </c>
      <c r="K1321" t="s">
        <v>10070</v>
      </c>
      <c r="L1321" t="s">
        <v>7563</v>
      </c>
      <c r="M1321" t="s">
        <v>10157</v>
      </c>
    </row>
    <row r="1323" spans="1:13">
      <c r="A1323" t="s">
        <v>10158</v>
      </c>
      <c r="B1323" t="s">
        <v>10159</v>
      </c>
      <c r="C1323" t="s">
        <v>7239</v>
      </c>
      <c r="D1323" t="s">
        <v>10160</v>
      </c>
      <c r="E1323" t="s">
        <v>10091</v>
      </c>
      <c r="F1323" t="s">
        <v>7242</v>
      </c>
      <c r="G1323" t="s">
        <v>10092</v>
      </c>
      <c r="H1323" t="s">
        <v>10161</v>
      </c>
      <c r="I1323" t="s">
        <v>8661</v>
      </c>
      <c r="J1323" t="s">
        <v>10094</v>
      </c>
      <c r="K1323" t="s">
        <v>10070</v>
      </c>
      <c r="L1323" t="s">
        <v>7563</v>
      </c>
      <c r="M1323" t="s">
        <v>10162</v>
      </c>
    </row>
    <row r="1325" spans="1:13">
      <c r="A1325" t="s">
        <v>10163</v>
      </c>
      <c r="B1325" t="s">
        <v>7253</v>
      </c>
      <c r="C1325" t="s">
        <v>7239</v>
      </c>
      <c r="D1325" t="s">
        <v>10097</v>
      </c>
      <c r="E1325" t="s">
        <v>10091</v>
      </c>
      <c r="F1325" t="s">
        <v>7242</v>
      </c>
      <c r="G1325" t="s">
        <v>7230</v>
      </c>
      <c r="H1325" t="s">
        <v>10164</v>
      </c>
      <c r="I1325" t="s">
        <v>8661</v>
      </c>
      <c r="J1325" t="s">
        <v>10094</v>
      </c>
      <c r="K1325" t="s">
        <v>7340</v>
      </c>
      <c r="L1325" t="s">
        <v>7563</v>
      </c>
      <c r="M1325" t="s">
        <v>10165</v>
      </c>
    </row>
    <row r="1327" spans="1:13">
      <c r="A1327" t="s">
        <v>10166</v>
      </c>
      <c r="B1327" t="s">
        <v>7877</v>
      </c>
      <c r="C1327" t="s">
        <v>7239</v>
      </c>
      <c r="D1327" t="s">
        <v>8506</v>
      </c>
      <c r="E1327" t="s">
        <v>8048</v>
      </c>
      <c r="F1327" t="s">
        <v>7917</v>
      </c>
      <c r="G1327" t="s">
        <v>7846</v>
      </c>
      <c r="H1327" t="s">
        <v>10167</v>
      </c>
      <c r="I1327" t="s">
        <v>8050</v>
      </c>
      <c r="J1327" t="s">
        <v>7882</v>
      </c>
      <c r="K1327" t="s">
        <v>7883</v>
      </c>
      <c r="L1327" t="s">
        <v>7235</v>
      </c>
      <c r="M1327" t="s">
        <v>10168</v>
      </c>
    </row>
    <row r="1329" spans="1:13">
      <c r="A1329" t="s">
        <v>10169</v>
      </c>
      <c r="B1329" t="s">
        <v>7877</v>
      </c>
      <c r="C1329" t="s">
        <v>7239</v>
      </c>
      <c r="D1329" t="s">
        <v>8506</v>
      </c>
      <c r="E1329" t="s">
        <v>8048</v>
      </c>
      <c r="F1329" t="s">
        <v>7917</v>
      </c>
      <c r="G1329" t="s">
        <v>7846</v>
      </c>
      <c r="H1329" t="s">
        <v>10170</v>
      </c>
      <c r="I1329" t="s">
        <v>8050</v>
      </c>
      <c r="J1329" t="s">
        <v>7882</v>
      </c>
      <c r="K1329" t="s">
        <v>7883</v>
      </c>
      <c r="L1329" t="s">
        <v>7235</v>
      </c>
      <c r="M1329" t="s">
        <v>10171</v>
      </c>
    </row>
    <row r="1331" spans="1:13">
      <c r="A1331" t="s">
        <v>10172</v>
      </c>
      <c r="B1331" t="s">
        <v>7877</v>
      </c>
      <c r="C1331" t="s">
        <v>7239</v>
      </c>
      <c r="D1331" t="s">
        <v>9227</v>
      </c>
      <c r="E1331" t="s">
        <v>8048</v>
      </c>
      <c r="F1331" t="s">
        <v>7917</v>
      </c>
      <c r="G1331" t="s">
        <v>7846</v>
      </c>
      <c r="H1331" t="s">
        <v>10173</v>
      </c>
      <c r="I1331" t="s">
        <v>8050</v>
      </c>
      <c r="J1331" t="s">
        <v>7882</v>
      </c>
      <c r="K1331" t="s">
        <v>7883</v>
      </c>
      <c r="L1331" t="s">
        <v>7235</v>
      </c>
      <c r="M1331" t="s">
        <v>10174</v>
      </c>
    </row>
    <row r="1333" spans="1:13">
      <c r="A1333" t="s">
        <v>10175</v>
      </c>
      <c r="B1333" t="s">
        <v>8423</v>
      </c>
      <c r="C1333" t="s">
        <v>7239</v>
      </c>
      <c r="D1333" t="s">
        <v>8506</v>
      </c>
      <c r="E1333" t="s">
        <v>9172</v>
      </c>
      <c r="F1333" t="s">
        <v>9173</v>
      </c>
      <c r="G1333" t="s">
        <v>10176</v>
      </c>
      <c r="H1333" t="s">
        <v>10177</v>
      </c>
      <c r="I1333" t="s">
        <v>9176</v>
      </c>
      <c r="J1333" t="s">
        <v>7592</v>
      </c>
      <c r="K1333" t="s">
        <v>7593</v>
      </c>
      <c r="L1333" t="s">
        <v>9179</v>
      </c>
      <c r="M1333" t="s">
        <v>10178</v>
      </c>
    </row>
    <row r="1335" spans="1:13">
      <c r="A1335" t="s">
        <v>10179</v>
      </c>
      <c r="B1335" t="s">
        <v>8423</v>
      </c>
      <c r="C1335" t="s">
        <v>7239</v>
      </c>
      <c r="D1335" t="s">
        <v>8506</v>
      </c>
      <c r="E1335" t="s">
        <v>9172</v>
      </c>
      <c r="F1335" t="s">
        <v>9173</v>
      </c>
      <c r="G1335" t="s">
        <v>10176</v>
      </c>
      <c r="H1335" t="s">
        <v>10180</v>
      </c>
      <c r="I1335" t="s">
        <v>9176</v>
      </c>
      <c r="J1335" t="s">
        <v>7592</v>
      </c>
      <c r="K1335" t="s">
        <v>7593</v>
      </c>
      <c r="L1335" t="s">
        <v>9179</v>
      </c>
      <c r="M1335" t="s">
        <v>10181</v>
      </c>
    </row>
    <row r="1337" spans="1:13">
      <c r="A1337" t="s">
        <v>10182</v>
      </c>
      <c r="B1337" t="s">
        <v>7877</v>
      </c>
      <c r="C1337" t="s">
        <v>7239</v>
      </c>
      <c r="D1337" t="s">
        <v>10183</v>
      </c>
      <c r="E1337" t="s">
        <v>8074</v>
      </c>
      <c r="F1337" t="s">
        <v>7917</v>
      </c>
      <c r="G1337" t="s">
        <v>7846</v>
      </c>
      <c r="H1337" t="s">
        <v>10184</v>
      </c>
      <c r="I1337" t="s">
        <v>8076</v>
      </c>
      <c r="J1337" t="s">
        <v>7882</v>
      </c>
      <c r="K1337" t="s">
        <v>7883</v>
      </c>
      <c r="L1337" t="s">
        <v>7235</v>
      </c>
      <c r="M1337" t="s">
        <v>10185</v>
      </c>
    </row>
    <row r="1339" spans="1:13">
      <c r="A1339" t="s">
        <v>10186</v>
      </c>
      <c r="B1339" t="s">
        <v>7877</v>
      </c>
      <c r="C1339" t="s">
        <v>7239</v>
      </c>
      <c r="D1339" t="s">
        <v>7587</v>
      </c>
      <c r="E1339" t="s">
        <v>8106</v>
      </c>
      <c r="F1339" t="s">
        <v>7633</v>
      </c>
      <c r="G1339" t="s">
        <v>7230</v>
      </c>
      <c r="H1339" t="s">
        <v>10187</v>
      </c>
      <c r="I1339" t="s">
        <v>8108</v>
      </c>
      <c r="J1339" t="s">
        <v>7882</v>
      </c>
      <c r="K1339" t="s">
        <v>7883</v>
      </c>
      <c r="L1339" t="s">
        <v>7235</v>
      </c>
      <c r="M1339" t="s">
        <v>10188</v>
      </c>
    </row>
    <row r="1341" spans="1:13">
      <c r="A1341" t="s">
        <v>10189</v>
      </c>
      <c r="B1341" t="s">
        <v>7877</v>
      </c>
      <c r="C1341" t="s">
        <v>7239</v>
      </c>
      <c r="D1341" t="s">
        <v>7587</v>
      </c>
      <c r="E1341" t="s">
        <v>8106</v>
      </c>
      <c r="F1341" t="s">
        <v>7633</v>
      </c>
      <c r="G1341" t="s">
        <v>7230</v>
      </c>
      <c r="H1341" t="s">
        <v>10190</v>
      </c>
      <c r="I1341" t="s">
        <v>8108</v>
      </c>
      <c r="J1341" t="s">
        <v>7882</v>
      </c>
      <c r="K1341" t="s">
        <v>7883</v>
      </c>
      <c r="L1341" t="s">
        <v>7235</v>
      </c>
      <c r="M1341" t="s">
        <v>10191</v>
      </c>
    </row>
    <row r="1343" spans="1:13">
      <c r="A1343" t="s">
        <v>10192</v>
      </c>
      <c r="B1343" t="s">
        <v>8484</v>
      </c>
      <c r="C1343" t="s">
        <v>7345</v>
      </c>
      <c r="D1343" t="s">
        <v>7651</v>
      </c>
      <c r="E1343" t="s">
        <v>10193</v>
      </c>
      <c r="F1343" t="s">
        <v>7438</v>
      </c>
      <c r="G1343" t="s">
        <v>7230</v>
      </c>
      <c r="H1343" t="s">
        <v>10194</v>
      </c>
      <c r="I1343" t="s">
        <v>10195</v>
      </c>
      <c r="J1343" t="s">
        <v>10196</v>
      </c>
      <c r="K1343" t="s">
        <v>10197</v>
      </c>
      <c r="L1343" t="s">
        <v>10198</v>
      </c>
      <c r="M1343" t="s">
        <v>10199</v>
      </c>
    </row>
    <row r="1345" spans="1:13">
      <c r="A1345" t="s">
        <v>10200</v>
      </c>
      <c r="B1345" t="s">
        <v>7877</v>
      </c>
      <c r="C1345" t="s">
        <v>7239</v>
      </c>
      <c r="D1345" t="s">
        <v>7377</v>
      </c>
      <c r="E1345" t="s">
        <v>8106</v>
      </c>
      <c r="F1345" t="s">
        <v>7633</v>
      </c>
      <c r="G1345" t="s">
        <v>7230</v>
      </c>
      <c r="H1345" t="s">
        <v>10201</v>
      </c>
      <c r="I1345" t="s">
        <v>8108</v>
      </c>
      <c r="J1345" t="s">
        <v>7882</v>
      </c>
      <c r="K1345" t="s">
        <v>7883</v>
      </c>
      <c r="L1345" t="s">
        <v>7235</v>
      </c>
      <c r="M1345" t="s">
        <v>10202</v>
      </c>
    </row>
    <row r="1347" spans="1:13">
      <c r="A1347" t="s">
        <v>10203</v>
      </c>
      <c r="B1347" t="s">
        <v>7225</v>
      </c>
      <c r="C1347" t="s">
        <v>10204</v>
      </c>
      <c r="D1347" t="s">
        <v>8988</v>
      </c>
      <c r="E1347" t="s">
        <v>8989</v>
      </c>
      <c r="F1347" t="s">
        <v>7336</v>
      </c>
      <c r="G1347" t="s">
        <v>7230</v>
      </c>
      <c r="H1347" t="s">
        <v>10205</v>
      </c>
      <c r="I1347" t="s">
        <v>8991</v>
      </c>
      <c r="J1347" t="s">
        <v>10206</v>
      </c>
      <c r="K1347" t="s">
        <v>10207</v>
      </c>
      <c r="L1347" t="s">
        <v>7544</v>
      </c>
      <c r="M1347" t="s">
        <v>10208</v>
      </c>
    </row>
    <row r="1349" spans="1:13">
      <c r="A1349" t="s">
        <v>10209</v>
      </c>
      <c r="B1349" t="s">
        <v>10210</v>
      </c>
      <c r="C1349" t="s">
        <v>7239</v>
      </c>
      <c r="D1349" t="s">
        <v>7346</v>
      </c>
      <c r="E1349" t="s">
        <v>10121</v>
      </c>
      <c r="F1349" t="s">
        <v>7229</v>
      </c>
      <c r="G1349" t="s">
        <v>7230</v>
      </c>
      <c r="H1349" t="s">
        <v>10211</v>
      </c>
      <c r="I1349" t="s">
        <v>10123</v>
      </c>
      <c r="J1349" t="s">
        <v>10212</v>
      </c>
      <c r="K1349" t="s">
        <v>10213</v>
      </c>
      <c r="L1349" t="s">
        <v>7456</v>
      </c>
      <c r="M1349" t="s">
        <v>10214</v>
      </c>
    </row>
    <row r="1351" spans="1:13">
      <c r="A1351" t="s">
        <v>10215</v>
      </c>
      <c r="B1351" t="s">
        <v>10216</v>
      </c>
      <c r="C1351" t="s">
        <v>7239</v>
      </c>
      <c r="D1351" t="s">
        <v>10217</v>
      </c>
      <c r="E1351" t="s">
        <v>10218</v>
      </c>
      <c r="F1351" t="s">
        <v>8150</v>
      </c>
      <c r="G1351" t="s">
        <v>7846</v>
      </c>
      <c r="H1351" t="s">
        <v>10219</v>
      </c>
      <c r="I1351" t="s">
        <v>10220</v>
      </c>
      <c r="J1351" t="s">
        <v>10221</v>
      </c>
      <c r="K1351" t="s">
        <v>10222</v>
      </c>
      <c r="L1351" t="s">
        <v>7341</v>
      </c>
      <c r="M1351" t="s">
        <v>10223</v>
      </c>
    </row>
    <row r="1353" spans="1:13">
      <c r="A1353" t="s">
        <v>10224</v>
      </c>
      <c r="B1353" t="s">
        <v>7877</v>
      </c>
      <c r="C1353" t="s">
        <v>7239</v>
      </c>
      <c r="D1353" t="s">
        <v>10225</v>
      </c>
      <c r="E1353" t="s">
        <v>8126</v>
      </c>
      <c r="F1353" t="s">
        <v>9034</v>
      </c>
      <c r="G1353" t="s">
        <v>8128</v>
      </c>
      <c r="H1353" t="s">
        <v>10226</v>
      </c>
      <c r="I1353" t="s">
        <v>8130</v>
      </c>
      <c r="J1353" t="s">
        <v>7882</v>
      </c>
      <c r="K1353" t="s">
        <v>7883</v>
      </c>
      <c r="L1353" t="s">
        <v>7235</v>
      </c>
      <c r="M1353" t="s">
        <v>10227</v>
      </c>
    </row>
    <row r="1355" spans="1:13">
      <c r="A1355" t="s">
        <v>10228</v>
      </c>
      <c r="B1355" t="s">
        <v>7356</v>
      </c>
      <c r="C1355" t="s">
        <v>10229</v>
      </c>
      <c r="D1355" t="s">
        <v>7651</v>
      </c>
      <c r="E1355" t="s">
        <v>10230</v>
      </c>
      <c r="F1355" t="s">
        <v>8411</v>
      </c>
      <c r="G1355" t="s">
        <v>7230</v>
      </c>
      <c r="H1355" t="s">
        <v>10231</v>
      </c>
      <c r="I1355" t="s">
        <v>10232</v>
      </c>
      <c r="J1355" t="s">
        <v>10233</v>
      </c>
      <c r="K1355" t="s">
        <v>10234</v>
      </c>
      <c r="L1355" t="s">
        <v>7522</v>
      </c>
      <c r="M1355" t="s">
        <v>10235</v>
      </c>
    </row>
    <row r="1357" spans="1:13">
      <c r="A1357" t="s">
        <v>10236</v>
      </c>
      <c r="B1357" t="s">
        <v>7877</v>
      </c>
      <c r="C1357" t="s">
        <v>7239</v>
      </c>
      <c r="D1357" t="s">
        <v>10237</v>
      </c>
      <c r="E1357" t="s">
        <v>7878</v>
      </c>
      <c r="F1357" t="s">
        <v>7879</v>
      </c>
      <c r="G1357" t="s">
        <v>7846</v>
      </c>
      <c r="H1357" t="s">
        <v>10238</v>
      </c>
      <c r="I1357" t="s">
        <v>7881</v>
      </c>
      <c r="J1357" t="s">
        <v>7882</v>
      </c>
      <c r="K1357" t="s">
        <v>7883</v>
      </c>
      <c r="L1357" t="s">
        <v>7235</v>
      </c>
      <c r="M1357" t="s">
        <v>10239</v>
      </c>
    </row>
    <row r="1359" spans="1:13">
      <c r="A1359" t="s">
        <v>10240</v>
      </c>
      <c r="B1359" t="s">
        <v>7877</v>
      </c>
      <c r="C1359" t="s">
        <v>7239</v>
      </c>
      <c r="D1359" t="s">
        <v>10241</v>
      </c>
      <c r="E1359" t="s">
        <v>7952</v>
      </c>
      <c r="F1359" t="s">
        <v>7917</v>
      </c>
      <c r="G1359" t="s">
        <v>7846</v>
      </c>
      <c r="H1359" t="s">
        <v>10242</v>
      </c>
      <c r="I1359" t="s">
        <v>7954</v>
      </c>
      <c r="J1359" t="s">
        <v>7882</v>
      </c>
      <c r="K1359" t="s">
        <v>7883</v>
      </c>
      <c r="L1359" t="s">
        <v>7235</v>
      </c>
      <c r="M1359" t="s">
        <v>10243</v>
      </c>
    </row>
    <row r="1361" spans="1:13">
      <c r="A1361" t="s">
        <v>10244</v>
      </c>
      <c r="B1361" t="s">
        <v>7253</v>
      </c>
      <c r="C1361" t="s">
        <v>7239</v>
      </c>
      <c r="D1361" t="s">
        <v>10245</v>
      </c>
      <c r="E1361" t="s">
        <v>8659</v>
      </c>
      <c r="F1361" t="s">
        <v>7450</v>
      </c>
      <c r="G1361" t="s">
        <v>10092</v>
      </c>
      <c r="H1361" t="s">
        <v>10246</v>
      </c>
      <c r="I1361" t="s">
        <v>8661</v>
      </c>
      <c r="J1361" t="s">
        <v>10094</v>
      </c>
      <c r="K1361" t="s">
        <v>10070</v>
      </c>
      <c r="L1361" t="s">
        <v>7563</v>
      </c>
      <c r="M1361" t="s">
        <v>10247</v>
      </c>
    </row>
    <row r="1363" spans="1:13">
      <c r="A1363" t="s">
        <v>10248</v>
      </c>
      <c r="B1363" t="s">
        <v>7238</v>
      </c>
      <c r="C1363" t="s">
        <v>7239</v>
      </c>
      <c r="D1363" t="s">
        <v>7478</v>
      </c>
      <c r="E1363" t="s">
        <v>8659</v>
      </c>
      <c r="F1363" t="s">
        <v>7450</v>
      </c>
      <c r="G1363" t="s">
        <v>7230</v>
      </c>
      <c r="H1363" t="s">
        <v>10249</v>
      </c>
      <c r="I1363" t="s">
        <v>8661</v>
      </c>
      <c r="J1363" t="s">
        <v>10094</v>
      </c>
      <c r="K1363" t="s">
        <v>7340</v>
      </c>
      <c r="L1363" t="s">
        <v>7563</v>
      </c>
      <c r="M1363" t="s">
        <v>10250</v>
      </c>
    </row>
    <row r="1365" spans="1:13">
      <c r="A1365" t="s">
        <v>10251</v>
      </c>
      <c r="B1365" t="s">
        <v>7877</v>
      </c>
      <c r="C1365" t="s">
        <v>7239</v>
      </c>
      <c r="D1365" t="s">
        <v>10252</v>
      </c>
      <c r="E1365" t="s">
        <v>7990</v>
      </c>
      <c r="F1365" t="s">
        <v>7879</v>
      </c>
      <c r="G1365" t="s">
        <v>7846</v>
      </c>
      <c r="H1365" t="s">
        <v>10253</v>
      </c>
      <c r="I1365" t="s">
        <v>7992</v>
      </c>
      <c r="J1365" t="s">
        <v>7882</v>
      </c>
      <c r="K1365" t="s">
        <v>7883</v>
      </c>
      <c r="L1365" t="s">
        <v>7235</v>
      </c>
      <c r="M1365" t="s">
        <v>10254</v>
      </c>
    </row>
    <row r="1367" spans="1:13">
      <c r="A1367" t="s">
        <v>10255</v>
      </c>
      <c r="B1367" t="s">
        <v>7720</v>
      </c>
      <c r="C1367" t="s">
        <v>7488</v>
      </c>
      <c r="D1367" t="s">
        <v>7724</v>
      </c>
      <c r="E1367" t="s">
        <v>10067</v>
      </c>
      <c r="F1367" t="s">
        <v>7450</v>
      </c>
      <c r="G1367" t="s">
        <v>7230</v>
      </c>
      <c r="H1367" t="s">
        <v>10256</v>
      </c>
      <c r="I1367" t="s">
        <v>8661</v>
      </c>
      <c r="J1367" t="s">
        <v>10257</v>
      </c>
      <c r="K1367" t="s">
        <v>10070</v>
      </c>
      <c r="L1367" t="s">
        <v>7563</v>
      </c>
      <c r="M1367" t="s">
        <v>10258</v>
      </c>
    </row>
    <row r="1369" spans="1:13">
      <c r="A1369" t="s">
        <v>10259</v>
      </c>
      <c r="B1369" t="s">
        <v>7877</v>
      </c>
      <c r="C1369" t="s">
        <v>7637</v>
      </c>
      <c r="D1369" t="s">
        <v>10260</v>
      </c>
      <c r="E1369" t="s">
        <v>10067</v>
      </c>
      <c r="F1369" t="s">
        <v>7450</v>
      </c>
      <c r="G1369" t="s">
        <v>7230</v>
      </c>
      <c r="H1369" t="s">
        <v>10261</v>
      </c>
      <c r="I1369" t="s">
        <v>8661</v>
      </c>
      <c r="J1369" t="s">
        <v>10257</v>
      </c>
      <c r="K1369" t="s">
        <v>10070</v>
      </c>
      <c r="L1369" t="s">
        <v>7563</v>
      </c>
      <c r="M1369" t="s">
        <v>10262</v>
      </c>
    </row>
    <row r="1371" spans="1:13">
      <c r="A1371" t="s">
        <v>10263</v>
      </c>
      <c r="B1371" t="s">
        <v>10264</v>
      </c>
      <c r="C1371" t="s">
        <v>7426</v>
      </c>
      <c r="D1371" t="s">
        <v>10265</v>
      </c>
      <c r="E1371" t="s">
        <v>10067</v>
      </c>
      <c r="F1371" t="s">
        <v>7450</v>
      </c>
      <c r="G1371" t="s">
        <v>7230</v>
      </c>
      <c r="H1371" t="s">
        <v>10266</v>
      </c>
      <c r="I1371" t="s">
        <v>8661</v>
      </c>
      <c r="J1371" t="s">
        <v>10257</v>
      </c>
      <c r="K1371" t="s">
        <v>10070</v>
      </c>
      <c r="L1371" t="s">
        <v>7563</v>
      </c>
      <c r="M1371" t="s">
        <v>10267</v>
      </c>
    </row>
    <row r="1373" spans="1:13">
      <c r="A1373" t="s">
        <v>10268</v>
      </c>
      <c r="B1373" t="s">
        <v>9911</v>
      </c>
      <c r="C1373" t="s">
        <v>8941</v>
      </c>
      <c r="D1373" t="s">
        <v>10269</v>
      </c>
      <c r="E1373" t="s">
        <v>10067</v>
      </c>
      <c r="F1373" t="s">
        <v>7450</v>
      </c>
      <c r="G1373" t="s">
        <v>7230</v>
      </c>
      <c r="H1373" t="s">
        <v>10270</v>
      </c>
      <c r="I1373" t="s">
        <v>8661</v>
      </c>
      <c r="J1373" t="s">
        <v>10257</v>
      </c>
      <c r="K1373" t="s">
        <v>10070</v>
      </c>
      <c r="L1373" t="s">
        <v>7563</v>
      </c>
      <c r="M1373" t="s">
        <v>10271</v>
      </c>
    </row>
    <row r="1375" spans="1:13">
      <c r="A1375" t="s">
        <v>10272</v>
      </c>
      <c r="B1375" t="s">
        <v>9907</v>
      </c>
      <c r="C1375" t="s">
        <v>10273</v>
      </c>
      <c r="D1375" t="s">
        <v>10274</v>
      </c>
      <c r="E1375" t="s">
        <v>10067</v>
      </c>
      <c r="F1375" t="s">
        <v>7450</v>
      </c>
      <c r="G1375" t="s">
        <v>7230</v>
      </c>
      <c r="H1375" t="s">
        <v>10275</v>
      </c>
      <c r="I1375" t="s">
        <v>8661</v>
      </c>
      <c r="J1375" t="s">
        <v>10257</v>
      </c>
      <c r="K1375" t="s">
        <v>10070</v>
      </c>
      <c r="L1375" t="s">
        <v>7563</v>
      </c>
      <c r="M1375" t="s">
        <v>10276</v>
      </c>
    </row>
    <row r="1377" spans="1:13">
      <c r="A1377" t="s">
        <v>10277</v>
      </c>
      <c r="B1377" t="s">
        <v>9897</v>
      </c>
      <c r="C1377" t="s">
        <v>7765</v>
      </c>
      <c r="D1377" t="s">
        <v>10278</v>
      </c>
      <c r="E1377" t="s">
        <v>10067</v>
      </c>
      <c r="F1377" t="s">
        <v>7450</v>
      </c>
      <c r="G1377" t="s">
        <v>7230</v>
      </c>
      <c r="H1377" t="s">
        <v>10279</v>
      </c>
      <c r="I1377" t="s">
        <v>8661</v>
      </c>
      <c r="J1377" t="s">
        <v>10257</v>
      </c>
      <c r="K1377" t="s">
        <v>10070</v>
      </c>
      <c r="L1377" t="s">
        <v>7563</v>
      </c>
      <c r="M1377" t="s">
        <v>10280</v>
      </c>
    </row>
    <row r="1379" spans="1:13">
      <c r="A1379" t="s">
        <v>10281</v>
      </c>
      <c r="B1379" t="s">
        <v>7225</v>
      </c>
      <c r="C1379" t="s">
        <v>8270</v>
      </c>
      <c r="D1379" t="s">
        <v>10282</v>
      </c>
      <c r="E1379" t="s">
        <v>10067</v>
      </c>
      <c r="F1379" t="s">
        <v>7450</v>
      </c>
      <c r="G1379" t="s">
        <v>7230</v>
      </c>
      <c r="H1379" t="s">
        <v>10283</v>
      </c>
      <c r="I1379" t="s">
        <v>8661</v>
      </c>
      <c r="J1379" t="s">
        <v>10257</v>
      </c>
      <c r="K1379" t="s">
        <v>10070</v>
      </c>
      <c r="L1379" t="s">
        <v>7563</v>
      </c>
      <c r="M1379" t="s">
        <v>10284</v>
      </c>
    </row>
    <row r="1381" spans="1:13">
      <c r="A1381" t="s">
        <v>10285</v>
      </c>
      <c r="B1381" t="s">
        <v>10286</v>
      </c>
      <c r="C1381" t="s">
        <v>7537</v>
      </c>
      <c r="D1381" t="s">
        <v>7358</v>
      </c>
      <c r="E1381" t="s">
        <v>10067</v>
      </c>
      <c r="F1381" t="s">
        <v>7450</v>
      </c>
      <c r="G1381" t="s">
        <v>7230</v>
      </c>
      <c r="H1381" t="s">
        <v>10287</v>
      </c>
      <c r="I1381" t="s">
        <v>8661</v>
      </c>
      <c r="J1381" t="s">
        <v>10257</v>
      </c>
      <c r="K1381" t="s">
        <v>10070</v>
      </c>
      <c r="L1381" t="s">
        <v>7563</v>
      </c>
      <c r="M1381" t="s">
        <v>10288</v>
      </c>
    </row>
    <row r="1383" spans="1:13">
      <c r="A1383" t="s">
        <v>10289</v>
      </c>
      <c r="B1383" t="s">
        <v>7877</v>
      </c>
      <c r="C1383" t="s">
        <v>7239</v>
      </c>
      <c r="D1383" t="s">
        <v>8506</v>
      </c>
      <c r="E1383" t="s">
        <v>7916</v>
      </c>
      <c r="F1383" t="s">
        <v>7917</v>
      </c>
      <c r="G1383" t="s">
        <v>7846</v>
      </c>
      <c r="H1383" t="s">
        <v>10290</v>
      </c>
      <c r="I1383" t="s">
        <v>7919</v>
      </c>
      <c r="J1383" t="s">
        <v>7882</v>
      </c>
      <c r="K1383" t="s">
        <v>7883</v>
      </c>
      <c r="L1383" t="s">
        <v>7235</v>
      </c>
      <c r="M1383" t="s">
        <v>10291</v>
      </c>
    </row>
    <row r="1385" spans="1:13">
      <c r="A1385" t="s">
        <v>10292</v>
      </c>
      <c r="B1385" t="s">
        <v>10293</v>
      </c>
      <c r="C1385" t="s">
        <v>7239</v>
      </c>
      <c r="D1385" t="s">
        <v>8682</v>
      </c>
      <c r="E1385" t="s">
        <v>10067</v>
      </c>
      <c r="F1385" t="s">
        <v>7450</v>
      </c>
      <c r="G1385" t="s">
        <v>10092</v>
      </c>
      <c r="H1385" t="s">
        <v>10294</v>
      </c>
      <c r="I1385" t="s">
        <v>8661</v>
      </c>
      <c r="J1385" t="s">
        <v>10257</v>
      </c>
      <c r="K1385" t="s">
        <v>10070</v>
      </c>
      <c r="L1385" t="s">
        <v>7563</v>
      </c>
      <c r="M1385" t="s">
        <v>10295</v>
      </c>
    </row>
    <row r="1387" spans="1:13">
      <c r="A1387" t="s">
        <v>10296</v>
      </c>
      <c r="B1387" t="s">
        <v>7877</v>
      </c>
      <c r="C1387" t="s">
        <v>7239</v>
      </c>
      <c r="D1387" t="s">
        <v>10297</v>
      </c>
      <c r="E1387" t="s">
        <v>7916</v>
      </c>
      <c r="F1387" t="s">
        <v>7917</v>
      </c>
      <c r="G1387" t="s">
        <v>7846</v>
      </c>
      <c r="H1387" t="s">
        <v>10298</v>
      </c>
      <c r="I1387" t="s">
        <v>7919</v>
      </c>
      <c r="J1387" t="s">
        <v>7882</v>
      </c>
      <c r="K1387" t="s">
        <v>7883</v>
      </c>
      <c r="L1387" t="s">
        <v>7235</v>
      </c>
      <c r="M1387" t="s">
        <v>10299</v>
      </c>
    </row>
    <row r="1389" spans="1:13">
      <c r="A1389" t="s">
        <v>10300</v>
      </c>
      <c r="B1389" t="s">
        <v>10301</v>
      </c>
      <c r="C1389" t="s">
        <v>7239</v>
      </c>
      <c r="D1389" t="s">
        <v>7667</v>
      </c>
      <c r="E1389" t="s">
        <v>10302</v>
      </c>
      <c r="F1389" t="s">
        <v>10303</v>
      </c>
      <c r="G1389" t="s">
        <v>7230</v>
      </c>
      <c r="H1389" t="s">
        <v>10304</v>
      </c>
      <c r="I1389" t="s">
        <v>10305</v>
      </c>
      <c r="J1389" t="s">
        <v>10306</v>
      </c>
      <c r="K1389" t="s">
        <v>7693</v>
      </c>
      <c r="L1389" t="s">
        <v>10307</v>
      </c>
      <c r="M1389" t="s">
        <v>10308</v>
      </c>
    </row>
    <row r="1391" spans="1:13">
      <c r="A1391" t="s">
        <v>10309</v>
      </c>
      <c r="B1391" t="s">
        <v>7877</v>
      </c>
      <c r="C1391" t="s">
        <v>7239</v>
      </c>
      <c r="D1391" t="s">
        <v>10310</v>
      </c>
      <c r="E1391" t="s">
        <v>8573</v>
      </c>
      <c r="F1391" t="s">
        <v>8574</v>
      </c>
      <c r="G1391" t="s">
        <v>7846</v>
      </c>
      <c r="H1391" t="s">
        <v>10311</v>
      </c>
      <c r="I1391" t="s">
        <v>8576</v>
      </c>
      <c r="J1391" t="s">
        <v>7882</v>
      </c>
      <c r="K1391" t="s">
        <v>7883</v>
      </c>
      <c r="L1391" t="s">
        <v>7235</v>
      </c>
      <c r="M1391" t="s">
        <v>10312</v>
      </c>
    </row>
    <row r="1393" spans="1:13">
      <c r="A1393" t="s">
        <v>10313</v>
      </c>
      <c r="B1393" t="s">
        <v>7225</v>
      </c>
      <c r="C1393" t="s">
        <v>10314</v>
      </c>
      <c r="D1393" t="s">
        <v>10315</v>
      </c>
      <c r="E1393" t="s">
        <v>10316</v>
      </c>
      <c r="F1393" t="s">
        <v>10303</v>
      </c>
      <c r="G1393" t="s">
        <v>7230</v>
      </c>
      <c r="H1393" t="s">
        <v>10317</v>
      </c>
      <c r="I1393" t="s">
        <v>10305</v>
      </c>
      <c r="J1393" t="s">
        <v>10318</v>
      </c>
      <c r="K1393" t="s">
        <v>7693</v>
      </c>
      <c r="L1393" t="s">
        <v>10307</v>
      </c>
      <c r="M1393" t="s">
        <v>10319</v>
      </c>
    </row>
    <row r="1395" spans="1:13">
      <c r="A1395" t="s">
        <v>10320</v>
      </c>
      <c r="B1395" t="s">
        <v>7877</v>
      </c>
      <c r="C1395" t="s">
        <v>7239</v>
      </c>
      <c r="D1395" t="s">
        <v>10321</v>
      </c>
      <c r="E1395" t="s">
        <v>8126</v>
      </c>
      <c r="F1395" t="s">
        <v>9034</v>
      </c>
      <c r="G1395" t="s">
        <v>8128</v>
      </c>
      <c r="H1395" t="s">
        <v>10322</v>
      </c>
      <c r="I1395" t="s">
        <v>8130</v>
      </c>
      <c r="J1395" t="s">
        <v>7882</v>
      </c>
      <c r="K1395" t="s">
        <v>7883</v>
      </c>
      <c r="L1395" t="s">
        <v>7235</v>
      </c>
      <c r="M1395" t="s">
        <v>10323</v>
      </c>
    </row>
    <row r="1397" spans="1:13">
      <c r="A1397" t="s">
        <v>10324</v>
      </c>
      <c r="B1397" t="s">
        <v>10325</v>
      </c>
      <c r="C1397" t="s">
        <v>7239</v>
      </c>
      <c r="D1397" t="s">
        <v>10326</v>
      </c>
      <c r="E1397" t="s">
        <v>8659</v>
      </c>
      <c r="F1397" t="s">
        <v>7450</v>
      </c>
      <c r="G1397" t="s">
        <v>10092</v>
      </c>
      <c r="H1397" t="s">
        <v>10327</v>
      </c>
      <c r="I1397" t="s">
        <v>8661</v>
      </c>
      <c r="J1397" t="s">
        <v>10094</v>
      </c>
      <c r="K1397" t="s">
        <v>10070</v>
      </c>
      <c r="L1397" t="s">
        <v>7563</v>
      </c>
      <c r="M1397" t="s">
        <v>10328</v>
      </c>
    </row>
    <row r="1399" spans="1:13">
      <c r="A1399" t="s">
        <v>10329</v>
      </c>
      <c r="B1399" t="s">
        <v>10330</v>
      </c>
      <c r="C1399" t="s">
        <v>7239</v>
      </c>
      <c r="D1399" t="s">
        <v>10331</v>
      </c>
      <c r="E1399" t="s">
        <v>8659</v>
      </c>
      <c r="F1399" t="s">
        <v>7450</v>
      </c>
      <c r="G1399" t="s">
        <v>10092</v>
      </c>
      <c r="H1399" t="s">
        <v>10332</v>
      </c>
      <c r="I1399" t="s">
        <v>8661</v>
      </c>
      <c r="J1399" t="s">
        <v>10094</v>
      </c>
      <c r="K1399" t="s">
        <v>10070</v>
      </c>
      <c r="L1399" t="s">
        <v>7563</v>
      </c>
      <c r="M1399" t="s">
        <v>10333</v>
      </c>
    </row>
    <row r="1401" spans="1:13">
      <c r="A1401" t="s">
        <v>10334</v>
      </c>
      <c r="B1401" t="s">
        <v>7253</v>
      </c>
      <c r="C1401" t="s">
        <v>7239</v>
      </c>
      <c r="D1401" t="s">
        <v>10097</v>
      </c>
      <c r="E1401" t="s">
        <v>8659</v>
      </c>
      <c r="F1401" t="s">
        <v>7450</v>
      </c>
      <c r="G1401" t="s">
        <v>10092</v>
      </c>
      <c r="H1401" t="s">
        <v>10335</v>
      </c>
      <c r="I1401" t="s">
        <v>8661</v>
      </c>
      <c r="J1401" t="s">
        <v>10094</v>
      </c>
      <c r="K1401" t="s">
        <v>10070</v>
      </c>
      <c r="L1401" t="s">
        <v>7563</v>
      </c>
      <c r="M1401" t="s">
        <v>10336</v>
      </c>
    </row>
    <row r="1403" spans="1:13">
      <c r="A1403" t="s">
        <v>10337</v>
      </c>
      <c r="B1403" t="s">
        <v>10338</v>
      </c>
      <c r="C1403" t="s">
        <v>10339</v>
      </c>
      <c r="D1403" t="s">
        <v>10340</v>
      </c>
      <c r="E1403" t="s">
        <v>8659</v>
      </c>
      <c r="F1403" t="s">
        <v>7450</v>
      </c>
      <c r="G1403" t="s">
        <v>7230</v>
      </c>
      <c r="H1403" t="s">
        <v>10341</v>
      </c>
      <c r="I1403" t="s">
        <v>8661</v>
      </c>
      <c r="J1403" t="s">
        <v>10094</v>
      </c>
      <c r="K1403" t="s">
        <v>7340</v>
      </c>
      <c r="L1403" t="s">
        <v>7563</v>
      </c>
      <c r="M1403" t="s">
        <v>10342</v>
      </c>
    </row>
    <row r="1405" spans="1:13">
      <c r="A1405" t="s">
        <v>10343</v>
      </c>
      <c r="B1405" t="s">
        <v>7225</v>
      </c>
      <c r="C1405" t="s">
        <v>7239</v>
      </c>
      <c r="D1405" t="s">
        <v>7285</v>
      </c>
      <c r="E1405" t="s">
        <v>10302</v>
      </c>
      <c r="F1405" t="s">
        <v>10303</v>
      </c>
      <c r="G1405" t="s">
        <v>7230</v>
      </c>
      <c r="H1405" t="s">
        <v>10344</v>
      </c>
      <c r="I1405" t="s">
        <v>10305</v>
      </c>
      <c r="J1405" t="s">
        <v>10306</v>
      </c>
      <c r="K1405" t="s">
        <v>7693</v>
      </c>
      <c r="L1405" t="s">
        <v>10307</v>
      </c>
      <c r="M1405" t="s">
        <v>10345</v>
      </c>
    </row>
    <row r="1407" spans="1:13">
      <c r="A1407" t="s">
        <v>10346</v>
      </c>
      <c r="B1407" t="s">
        <v>7225</v>
      </c>
      <c r="C1407" t="s">
        <v>7262</v>
      </c>
      <c r="D1407" t="s">
        <v>10315</v>
      </c>
      <c r="E1407" t="s">
        <v>10316</v>
      </c>
      <c r="F1407" t="s">
        <v>10303</v>
      </c>
      <c r="G1407" t="s">
        <v>7230</v>
      </c>
      <c r="H1407" t="s">
        <v>10347</v>
      </c>
      <c r="I1407" t="s">
        <v>10305</v>
      </c>
      <c r="J1407" t="s">
        <v>10318</v>
      </c>
      <c r="K1407" t="s">
        <v>7693</v>
      </c>
      <c r="L1407" t="s">
        <v>10307</v>
      </c>
      <c r="M1407" t="s">
        <v>10348</v>
      </c>
    </row>
    <row r="1409" spans="1:13">
      <c r="A1409" t="s">
        <v>10349</v>
      </c>
      <c r="B1409" t="s">
        <v>7877</v>
      </c>
      <c r="C1409" t="s">
        <v>7239</v>
      </c>
      <c r="D1409" t="s">
        <v>7346</v>
      </c>
      <c r="E1409" t="s">
        <v>7952</v>
      </c>
      <c r="F1409" t="s">
        <v>7917</v>
      </c>
      <c r="G1409" t="s">
        <v>7846</v>
      </c>
      <c r="H1409" t="s">
        <v>10350</v>
      </c>
      <c r="I1409" t="s">
        <v>7954</v>
      </c>
      <c r="J1409" t="s">
        <v>7882</v>
      </c>
      <c r="K1409" t="s">
        <v>7883</v>
      </c>
      <c r="L1409" t="s">
        <v>7235</v>
      </c>
      <c r="M1409" t="s">
        <v>10351</v>
      </c>
    </row>
    <row r="1411" spans="1:13">
      <c r="A1411" t="s">
        <v>10352</v>
      </c>
      <c r="B1411" t="s">
        <v>10353</v>
      </c>
      <c r="C1411" t="s">
        <v>7239</v>
      </c>
      <c r="D1411" t="s">
        <v>8506</v>
      </c>
      <c r="E1411" t="s">
        <v>10302</v>
      </c>
      <c r="F1411" t="s">
        <v>10303</v>
      </c>
      <c r="G1411" t="s">
        <v>7230</v>
      </c>
      <c r="H1411" t="s">
        <v>10354</v>
      </c>
      <c r="I1411" t="s">
        <v>10305</v>
      </c>
      <c r="J1411" t="s">
        <v>10355</v>
      </c>
      <c r="K1411" t="s">
        <v>10356</v>
      </c>
      <c r="L1411" t="s">
        <v>9179</v>
      </c>
      <c r="M1411" t="s">
        <v>10357</v>
      </c>
    </row>
    <row r="1413" spans="1:13">
      <c r="A1413" t="s">
        <v>10358</v>
      </c>
      <c r="B1413" t="s">
        <v>10353</v>
      </c>
      <c r="C1413" t="s">
        <v>7239</v>
      </c>
      <c r="D1413" t="s">
        <v>8506</v>
      </c>
      <c r="E1413" t="s">
        <v>10302</v>
      </c>
      <c r="F1413" t="s">
        <v>10303</v>
      </c>
      <c r="G1413" t="s">
        <v>7230</v>
      </c>
      <c r="H1413" t="s">
        <v>10359</v>
      </c>
      <c r="I1413" t="s">
        <v>10305</v>
      </c>
      <c r="J1413" t="s">
        <v>10355</v>
      </c>
      <c r="K1413" t="s">
        <v>10356</v>
      </c>
      <c r="L1413" t="s">
        <v>9179</v>
      </c>
      <c r="M1413" t="s">
        <v>10360</v>
      </c>
    </row>
    <row r="1415" spans="1:13">
      <c r="A1415" t="s">
        <v>10361</v>
      </c>
      <c r="B1415" t="s">
        <v>10353</v>
      </c>
      <c r="C1415" t="s">
        <v>7239</v>
      </c>
      <c r="D1415" t="s">
        <v>8506</v>
      </c>
      <c r="E1415" t="s">
        <v>10302</v>
      </c>
      <c r="F1415" t="s">
        <v>10303</v>
      </c>
      <c r="G1415" t="s">
        <v>7230</v>
      </c>
      <c r="H1415" t="s">
        <v>10362</v>
      </c>
      <c r="I1415" t="s">
        <v>10305</v>
      </c>
      <c r="J1415" t="s">
        <v>10355</v>
      </c>
      <c r="K1415" t="s">
        <v>10356</v>
      </c>
      <c r="L1415" t="s">
        <v>9179</v>
      </c>
      <c r="M1415" t="s">
        <v>10363</v>
      </c>
    </row>
    <row r="1417" spans="1:13">
      <c r="A1417" t="s">
        <v>10364</v>
      </c>
      <c r="B1417" t="s">
        <v>10353</v>
      </c>
      <c r="C1417" t="s">
        <v>7239</v>
      </c>
      <c r="D1417" t="s">
        <v>8506</v>
      </c>
      <c r="E1417" t="s">
        <v>10302</v>
      </c>
      <c r="F1417" t="s">
        <v>10303</v>
      </c>
      <c r="G1417" t="s">
        <v>7230</v>
      </c>
      <c r="H1417" t="s">
        <v>10365</v>
      </c>
      <c r="I1417" t="s">
        <v>10305</v>
      </c>
      <c r="J1417" t="s">
        <v>10355</v>
      </c>
      <c r="K1417" t="s">
        <v>10356</v>
      </c>
      <c r="L1417" t="s">
        <v>9179</v>
      </c>
      <c r="M1417" t="s">
        <v>10366</v>
      </c>
    </row>
    <row r="1419" spans="1:13">
      <c r="A1419" t="s">
        <v>10367</v>
      </c>
      <c r="B1419" t="s">
        <v>10353</v>
      </c>
      <c r="C1419" t="s">
        <v>7239</v>
      </c>
      <c r="D1419" t="s">
        <v>8506</v>
      </c>
      <c r="E1419" t="s">
        <v>10302</v>
      </c>
      <c r="F1419" t="s">
        <v>10303</v>
      </c>
      <c r="G1419" t="s">
        <v>7230</v>
      </c>
      <c r="H1419" t="s">
        <v>10368</v>
      </c>
      <c r="I1419" t="s">
        <v>10305</v>
      </c>
      <c r="J1419" t="s">
        <v>10355</v>
      </c>
      <c r="K1419" t="s">
        <v>10356</v>
      </c>
      <c r="L1419" t="s">
        <v>9179</v>
      </c>
      <c r="M1419" t="s">
        <v>10369</v>
      </c>
    </row>
    <row r="1421" spans="1:13">
      <c r="A1421" t="s">
        <v>10370</v>
      </c>
      <c r="B1421" t="s">
        <v>10353</v>
      </c>
      <c r="C1421" t="s">
        <v>7239</v>
      </c>
      <c r="D1421" t="s">
        <v>8506</v>
      </c>
      <c r="E1421" t="s">
        <v>10302</v>
      </c>
      <c r="F1421" t="s">
        <v>10303</v>
      </c>
      <c r="G1421" t="s">
        <v>7230</v>
      </c>
      <c r="H1421" t="s">
        <v>10371</v>
      </c>
      <c r="I1421" t="s">
        <v>10305</v>
      </c>
      <c r="J1421" t="s">
        <v>10355</v>
      </c>
      <c r="K1421" t="s">
        <v>10356</v>
      </c>
      <c r="L1421" t="s">
        <v>9179</v>
      </c>
      <c r="M1421" t="s">
        <v>10372</v>
      </c>
    </row>
    <row r="1423" spans="1:13">
      <c r="A1423" t="s">
        <v>10373</v>
      </c>
      <c r="B1423" t="s">
        <v>7877</v>
      </c>
      <c r="C1423" t="s">
        <v>7239</v>
      </c>
      <c r="D1423" t="s">
        <v>7346</v>
      </c>
      <c r="E1423" t="s">
        <v>7878</v>
      </c>
      <c r="F1423" t="s">
        <v>7879</v>
      </c>
      <c r="G1423" t="s">
        <v>7846</v>
      </c>
      <c r="H1423" t="s">
        <v>9629</v>
      </c>
      <c r="I1423" t="s">
        <v>7881</v>
      </c>
      <c r="J1423" t="s">
        <v>7882</v>
      </c>
      <c r="K1423" t="s">
        <v>7883</v>
      </c>
      <c r="L1423" t="s">
        <v>7235</v>
      </c>
      <c r="M1423" t="s">
        <v>9630</v>
      </c>
    </row>
    <row r="1425" spans="1:13">
      <c r="A1425" t="s">
        <v>10374</v>
      </c>
      <c r="B1425" t="s">
        <v>7877</v>
      </c>
      <c r="C1425" t="s">
        <v>7239</v>
      </c>
      <c r="D1425" t="s">
        <v>7346</v>
      </c>
      <c r="E1425" t="s">
        <v>8074</v>
      </c>
      <c r="F1425" t="s">
        <v>7917</v>
      </c>
      <c r="G1425" t="s">
        <v>7846</v>
      </c>
      <c r="H1425" t="s">
        <v>10375</v>
      </c>
      <c r="I1425" t="s">
        <v>8076</v>
      </c>
      <c r="J1425" t="s">
        <v>7882</v>
      </c>
      <c r="K1425" t="s">
        <v>7883</v>
      </c>
      <c r="L1425" t="s">
        <v>7235</v>
      </c>
      <c r="M1425" t="s">
        <v>10376</v>
      </c>
    </row>
    <row r="1427" spans="1:13">
      <c r="A1427" t="s">
        <v>10377</v>
      </c>
      <c r="B1427" t="s">
        <v>7225</v>
      </c>
      <c r="C1427" t="s">
        <v>7262</v>
      </c>
      <c r="D1427" t="s">
        <v>10274</v>
      </c>
      <c r="E1427" t="s">
        <v>10003</v>
      </c>
      <c r="F1427" t="s">
        <v>9173</v>
      </c>
      <c r="G1427" t="s">
        <v>7230</v>
      </c>
      <c r="H1427" t="s">
        <v>10378</v>
      </c>
      <c r="I1427" t="s">
        <v>10006</v>
      </c>
      <c r="J1427" t="s">
        <v>10306</v>
      </c>
      <c r="K1427" t="s">
        <v>7693</v>
      </c>
      <c r="L1427" t="s">
        <v>10307</v>
      </c>
      <c r="M1427" t="s">
        <v>10379</v>
      </c>
    </row>
    <row r="1429" spans="1:13">
      <c r="A1429" t="s">
        <v>10380</v>
      </c>
      <c r="B1429" t="s">
        <v>7225</v>
      </c>
      <c r="C1429" t="s">
        <v>7262</v>
      </c>
      <c r="D1429" t="s">
        <v>10274</v>
      </c>
      <c r="E1429" t="s">
        <v>10003</v>
      </c>
      <c r="F1429" t="s">
        <v>9173</v>
      </c>
      <c r="G1429" t="s">
        <v>7230</v>
      </c>
      <c r="H1429" t="s">
        <v>10381</v>
      </c>
      <c r="I1429" t="s">
        <v>10006</v>
      </c>
      <c r="J1429" t="s">
        <v>10306</v>
      </c>
      <c r="K1429" t="s">
        <v>7693</v>
      </c>
      <c r="L1429" t="s">
        <v>10307</v>
      </c>
      <c r="M1429" t="s">
        <v>10382</v>
      </c>
    </row>
    <row r="1431" spans="1:13">
      <c r="A1431" t="s">
        <v>10383</v>
      </c>
      <c r="B1431" t="s">
        <v>7877</v>
      </c>
      <c r="C1431" t="s">
        <v>7239</v>
      </c>
      <c r="D1431" t="s">
        <v>10384</v>
      </c>
      <c r="E1431" t="s">
        <v>8048</v>
      </c>
      <c r="F1431" t="s">
        <v>7917</v>
      </c>
      <c r="G1431" t="s">
        <v>7846</v>
      </c>
      <c r="H1431" t="s">
        <v>10385</v>
      </c>
      <c r="I1431" t="s">
        <v>8050</v>
      </c>
      <c r="J1431" t="s">
        <v>7882</v>
      </c>
      <c r="K1431" t="s">
        <v>7883</v>
      </c>
      <c r="L1431" t="s">
        <v>7235</v>
      </c>
      <c r="M1431" t="s">
        <v>10386</v>
      </c>
    </row>
    <row r="1433" spans="1:13">
      <c r="A1433" t="s">
        <v>10387</v>
      </c>
      <c r="B1433" t="s">
        <v>7225</v>
      </c>
      <c r="C1433" t="s">
        <v>10388</v>
      </c>
      <c r="D1433" t="s">
        <v>10274</v>
      </c>
      <c r="E1433" t="s">
        <v>10003</v>
      </c>
      <c r="F1433" t="s">
        <v>9173</v>
      </c>
      <c r="G1433" t="s">
        <v>7230</v>
      </c>
      <c r="H1433" t="s">
        <v>10389</v>
      </c>
      <c r="I1433" t="s">
        <v>10006</v>
      </c>
      <c r="J1433" t="s">
        <v>10306</v>
      </c>
      <c r="K1433" t="s">
        <v>7693</v>
      </c>
      <c r="L1433" t="s">
        <v>10307</v>
      </c>
      <c r="M1433" t="s">
        <v>10390</v>
      </c>
    </row>
    <row r="1435" spans="1:13">
      <c r="A1435" t="s">
        <v>10391</v>
      </c>
      <c r="B1435" t="s">
        <v>7225</v>
      </c>
      <c r="C1435" t="s">
        <v>10392</v>
      </c>
      <c r="D1435" t="s">
        <v>8347</v>
      </c>
      <c r="E1435" t="s">
        <v>10393</v>
      </c>
      <c r="F1435" t="s">
        <v>7379</v>
      </c>
      <c r="G1435" t="s">
        <v>7230</v>
      </c>
      <c r="H1435" t="s">
        <v>10394</v>
      </c>
      <c r="I1435" t="s">
        <v>10395</v>
      </c>
      <c r="J1435" t="s">
        <v>10396</v>
      </c>
      <c r="K1435" t="s">
        <v>10397</v>
      </c>
      <c r="L1435" t="s">
        <v>8154</v>
      </c>
      <c r="M1435" t="s">
        <v>10398</v>
      </c>
    </row>
    <row r="1437" spans="1:13">
      <c r="A1437" t="s">
        <v>10399</v>
      </c>
      <c r="B1437" t="s">
        <v>7225</v>
      </c>
      <c r="C1437" t="s">
        <v>10400</v>
      </c>
      <c r="D1437" t="s">
        <v>8347</v>
      </c>
      <c r="E1437" t="s">
        <v>10393</v>
      </c>
      <c r="F1437" t="s">
        <v>7379</v>
      </c>
      <c r="G1437" t="s">
        <v>7230</v>
      </c>
      <c r="H1437" t="s">
        <v>10401</v>
      </c>
      <c r="I1437" t="s">
        <v>10395</v>
      </c>
      <c r="J1437" t="s">
        <v>10402</v>
      </c>
      <c r="K1437" t="s">
        <v>10403</v>
      </c>
      <c r="L1437" t="s">
        <v>7522</v>
      </c>
      <c r="M1437" t="s">
        <v>10404</v>
      </c>
    </row>
    <row r="1439" spans="1:13">
      <c r="A1439" t="s">
        <v>10405</v>
      </c>
      <c r="B1439" t="s">
        <v>7356</v>
      </c>
      <c r="C1439" t="s">
        <v>7426</v>
      </c>
      <c r="D1439" t="s">
        <v>8937</v>
      </c>
      <c r="E1439" t="s">
        <v>10146</v>
      </c>
      <c r="F1439" t="s">
        <v>7506</v>
      </c>
      <c r="G1439" t="s">
        <v>7230</v>
      </c>
      <c r="H1439" t="s">
        <v>10406</v>
      </c>
      <c r="I1439" t="s">
        <v>10148</v>
      </c>
      <c r="J1439" t="s">
        <v>10139</v>
      </c>
      <c r="K1439" t="s">
        <v>7340</v>
      </c>
      <c r="L1439" t="s">
        <v>7579</v>
      </c>
      <c r="M1439" t="s">
        <v>10407</v>
      </c>
    </row>
    <row r="1441" spans="1:13">
      <c r="A1441" t="s">
        <v>10408</v>
      </c>
      <c r="B1441" t="s">
        <v>7356</v>
      </c>
      <c r="C1441" t="s">
        <v>7239</v>
      </c>
      <c r="D1441" t="s">
        <v>8937</v>
      </c>
      <c r="E1441" t="s">
        <v>10136</v>
      </c>
      <c r="F1441" t="s">
        <v>9855</v>
      </c>
      <c r="G1441" t="s">
        <v>7230</v>
      </c>
      <c r="H1441" t="s">
        <v>10409</v>
      </c>
      <c r="I1441" t="s">
        <v>10138</v>
      </c>
      <c r="J1441" t="s">
        <v>10139</v>
      </c>
      <c r="K1441" t="s">
        <v>10140</v>
      </c>
      <c r="L1441" t="s">
        <v>7579</v>
      </c>
      <c r="M1441" t="s">
        <v>10410</v>
      </c>
    </row>
    <row r="1443" spans="1:13">
      <c r="A1443" t="s">
        <v>10411</v>
      </c>
      <c r="B1443" t="s">
        <v>7356</v>
      </c>
      <c r="C1443" t="s">
        <v>7711</v>
      </c>
      <c r="D1443" t="s">
        <v>8937</v>
      </c>
      <c r="E1443" t="s">
        <v>10136</v>
      </c>
      <c r="F1443" t="s">
        <v>9855</v>
      </c>
      <c r="G1443" t="s">
        <v>7230</v>
      </c>
      <c r="H1443" t="s">
        <v>10412</v>
      </c>
      <c r="I1443" t="s">
        <v>10138</v>
      </c>
      <c r="J1443" t="s">
        <v>10139</v>
      </c>
      <c r="K1443" t="s">
        <v>7340</v>
      </c>
      <c r="L1443" t="s">
        <v>7579</v>
      </c>
      <c r="M1443" t="s">
        <v>10413</v>
      </c>
    </row>
    <row r="1445" spans="1:13">
      <c r="A1445" t="s">
        <v>10414</v>
      </c>
      <c r="B1445" t="s">
        <v>10353</v>
      </c>
      <c r="C1445" t="s">
        <v>7239</v>
      </c>
      <c r="D1445" t="s">
        <v>8506</v>
      </c>
      <c r="E1445" t="s">
        <v>10316</v>
      </c>
      <c r="F1445" t="s">
        <v>10303</v>
      </c>
      <c r="G1445" t="s">
        <v>7230</v>
      </c>
      <c r="H1445" t="s">
        <v>10415</v>
      </c>
      <c r="I1445" t="s">
        <v>10305</v>
      </c>
      <c r="J1445" t="s">
        <v>10355</v>
      </c>
      <c r="K1445" t="s">
        <v>10356</v>
      </c>
      <c r="L1445" t="s">
        <v>9179</v>
      </c>
      <c r="M1445" t="s">
        <v>10416</v>
      </c>
    </row>
    <row r="1447" spans="1:13">
      <c r="A1447" t="s">
        <v>10417</v>
      </c>
      <c r="B1447" t="s">
        <v>9001</v>
      </c>
      <c r="C1447" t="s">
        <v>7239</v>
      </c>
      <c r="D1447" t="s">
        <v>7285</v>
      </c>
      <c r="E1447" t="s">
        <v>10316</v>
      </c>
      <c r="F1447" t="s">
        <v>10303</v>
      </c>
      <c r="G1447" t="s">
        <v>7230</v>
      </c>
      <c r="H1447" t="s">
        <v>10418</v>
      </c>
      <c r="I1447" t="s">
        <v>10305</v>
      </c>
      <c r="J1447" t="s">
        <v>10355</v>
      </c>
      <c r="K1447" t="s">
        <v>10356</v>
      </c>
      <c r="L1447" t="s">
        <v>9179</v>
      </c>
      <c r="M1447" t="s">
        <v>10419</v>
      </c>
    </row>
    <row r="1449" spans="1:13">
      <c r="A1449" t="s">
        <v>10420</v>
      </c>
      <c r="B1449" t="s">
        <v>7387</v>
      </c>
      <c r="C1449" t="s">
        <v>7239</v>
      </c>
      <c r="D1449" t="s">
        <v>10421</v>
      </c>
      <c r="E1449" t="s">
        <v>10422</v>
      </c>
      <c r="F1449" t="s">
        <v>8279</v>
      </c>
      <c r="G1449" t="s">
        <v>10423</v>
      </c>
      <c r="H1449" t="s">
        <v>10424</v>
      </c>
      <c r="I1449" t="s">
        <v>10425</v>
      </c>
      <c r="J1449" t="s">
        <v>10426</v>
      </c>
      <c r="K1449" t="s">
        <v>10427</v>
      </c>
      <c r="L1449" t="s">
        <v>7694</v>
      </c>
      <c r="M1449" t="s">
        <v>10428</v>
      </c>
    </row>
    <row r="1451" spans="1:13">
      <c r="A1451" t="s">
        <v>10429</v>
      </c>
      <c r="B1451" t="s">
        <v>7225</v>
      </c>
      <c r="C1451" t="s">
        <v>10430</v>
      </c>
      <c r="D1451" t="s">
        <v>8293</v>
      </c>
      <c r="E1451" t="s">
        <v>10067</v>
      </c>
      <c r="F1451" t="s">
        <v>7450</v>
      </c>
      <c r="G1451" t="s">
        <v>7230</v>
      </c>
      <c r="H1451" t="s">
        <v>10431</v>
      </c>
      <c r="I1451" t="s">
        <v>8661</v>
      </c>
      <c r="J1451" t="s">
        <v>10257</v>
      </c>
      <c r="K1451" t="s">
        <v>10070</v>
      </c>
      <c r="L1451" t="s">
        <v>7563</v>
      </c>
      <c r="M1451" t="s">
        <v>10432</v>
      </c>
    </row>
    <row r="1453" spans="1:13">
      <c r="A1453" t="s">
        <v>10433</v>
      </c>
      <c r="B1453" t="s">
        <v>7225</v>
      </c>
      <c r="C1453" t="s">
        <v>10434</v>
      </c>
      <c r="D1453" t="s">
        <v>10282</v>
      </c>
      <c r="E1453" t="s">
        <v>10067</v>
      </c>
      <c r="F1453" t="s">
        <v>7450</v>
      </c>
      <c r="G1453" t="s">
        <v>7230</v>
      </c>
      <c r="H1453" t="s">
        <v>10435</v>
      </c>
      <c r="I1453" t="s">
        <v>8661</v>
      </c>
      <c r="J1453" t="s">
        <v>10257</v>
      </c>
      <c r="K1453" t="s">
        <v>10070</v>
      </c>
      <c r="L1453" t="s">
        <v>7563</v>
      </c>
      <c r="M1453" t="s">
        <v>10436</v>
      </c>
    </row>
    <row r="1455" spans="1:13">
      <c r="A1455" t="s">
        <v>10437</v>
      </c>
      <c r="B1455" t="s">
        <v>7225</v>
      </c>
      <c r="C1455" t="s">
        <v>8270</v>
      </c>
      <c r="D1455" t="s">
        <v>10282</v>
      </c>
      <c r="E1455" t="s">
        <v>10067</v>
      </c>
      <c r="F1455" t="s">
        <v>7450</v>
      </c>
      <c r="G1455" t="s">
        <v>7230</v>
      </c>
      <c r="H1455" t="s">
        <v>10438</v>
      </c>
      <c r="I1455" t="s">
        <v>8661</v>
      </c>
      <c r="J1455" t="s">
        <v>10257</v>
      </c>
      <c r="K1455" t="s">
        <v>10070</v>
      </c>
      <c r="L1455" t="s">
        <v>7563</v>
      </c>
      <c r="M1455" t="s">
        <v>10439</v>
      </c>
    </row>
    <row r="1457" spans="1:13">
      <c r="A1457" t="s">
        <v>10440</v>
      </c>
      <c r="B1457" t="s">
        <v>7697</v>
      </c>
      <c r="C1457" t="s">
        <v>8379</v>
      </c>
      <c r="D1457" t="s">
        <v>7651</v>
      </c>
      <c r="E1457" t="s">
        <v>10441</v>
      </c>
      <c r="F1457" t="s">
        <v>10442</v>
      </c>
      <c r="G1457" t="s">
        <v>7230</v>
      </c>
      <c r="H1457" t="s">
        <v>10443</v>
      </c>
      <c r="I1457" t="s">
        <v>10444</v>
      </c>
      <c r="J1457" t="s">
        <v>7703</v>
      </c>
      <c r="K1457" t="s">
        <v>7340</v>
      </c>
      <c r="L1457" t="s">
        <v>7704</v>
      </c>
      <c r="M1457" t="s">
        <v>10445</v>
      </c>
    </row>
    <row r="1459" spans="1:13">
      <c r="A1459" t="s">
        <v>10446</v>
      </c>
      <c r="B1459" t="s">
        <v>10447</v>
      </c>
      <c r="C1459" t="s">
        <v>7239</v>
      </c>
      <c r="D1459" t="s">
        <v>10448</v>
      </c>
      <c r="E1459" t="s">
        <v>8659</v>
      </c>
      <c r="F1459" t="s">
        <v>7450</v>
      </c>
      <c r="G1459" t="s">
        <v>10092</v>
      </c>
      <c r="H1459" t="s">
        <v>10449</v>
      </c>
      <c r="I1459" t="s">
        <v>8661</v>
      </c>
      <c r="J1459" t="s">
        <v>10094</v>
      </c>
      <c r="K1459" t="s">
        <v>10070</v>
      </c>
      <c r="L1459" t="s">
        <v>7563</v>
      </c>
      <c r="M1459" t="s">
        <v>10450</v>
      </c>
    </row>
    <row r="1461" spans="1:13">
      <c r="A1461" t="s">
        <v>10451</v>
      </c>
      <c r="B1461" t="s">
        <v>10338</v>
      </c>
      <c r="C1461" t="s">
        <v>7711</v>
      </c>
      <c r="D1461" t="s">
        <v>10340</v>
      </c>
      <c r="E1461" t="s">
        <v>8659</v>
      </c>
      <c r="F1461" t="s">
        <v>7450</v>
      </c>
      <c r="G1461" t="s">
        <v>7230</v>
      </c>
      <c r="H1461" t="s">
        <v>10452</v>
      </c>
      <c r="I1461" t="s">
        <v>8661</v>
      </c>
      <c r="J1461" t="s">
        <v>10094</v>
      </c>
      <c r="K1461" t="s">
        <v>7340</v>
      </c>
      <c r="L1461" t="s">
        <v>7563</v>
      </c>
      <c r="M1461" t="s">
        <v>10453</v>
      </c>
    </row>
    <row r="1463" spans="1:13">
      <c r="A1463" t="s">
        <v>10454</v>
      </c>
      <c r="B1463" t="s">
        <v>7476</v>
      </c>
      <c r="C1463" t="s">
        <v>7488</v>
      </c>
      <c r="D1463" t="s">
        <v>9182</v>
      </c>
      <c r="E1463" t="s">
        <v>10455</v>
      </c>
      <c r="F1463" t="s">
        <v>8310</v>
      </c>
      <c r="G1463" t="s">
        <v>7230</v>
      </c>
      <c r="H1463" t="s">
        <v>10456</v>
      </c>
      <c r="I1463" t="s">
        <v>9319</v>
      </c>
      <c r="J1463" t="s">
        <v>9184</v>
      </c>
      <c r="K1463" t="s">
        <v>7340</v>
      </c>
      <c r="L1463" t="s">
        <v>7416</v>
      </c>
      <c r="M1463" t="s">
        <v>10457</v>
      </c>
    </row>
    <row r="1465" spans="1:13">
      <c r="A1465" t="s">
        <v>10458</v>
      </c>
      <c r="B1465" t="s">
        <v>7225</v>
      </c>
      <c r="C1465" t="s">
        <v>8270</v>
      </c>
      <c r="D1465" t="s">
        <v>10282</v>
      </c>
      <c r="E1465" t="s">
        <v>10067</v>
      </c>
      <c r="F1465" t="s">
        <v>7450</v>
      </c>
      <c r="G1465" t="s">
        <v>7230</v>
      </c>
      <c r="H1465" t="s">
        <v>10459</v>
      </c>
      <c r="I1465" t="s">
        <v>8661</v>
      </c>
      <c r="J1465" t="s">
        <v>10257</v>
      </c>
      <c r="K1465" t="s">
        <v>10070</v>
      </c>
      <c r="L1465" t="s">
        <v>7563</v>
      </c>
      <c r="M1465" t="s">
        <v>10460</v>
      </c>
    </row>
    <row r="1467" spans="1:13">
      <c r="A1467" t="s">
        <v>10461</v>
      </c>
      <c r="B1467" t="s">
        <v>7225</v>
      </c>
      <c r="C1467" t="s">
        <v>8270</v>
      </c>
      <c r="D1467" t="s">
        <v>10282</v>
      </c>
      <c r="E1467" t="s">
        <v>10067</v>
      </c>
      <c r="F1467" t="s">
        <v>7450</v>
      </c>
      <c r="G1467" t="s">
        <v>7230</v>
      </c>
      <c r="H1467" t="s">
        <v>10462</v>
      </c>
      <c r="I1467" t="s">
        <v>8661</v>
      </c>
      <c r="J1467" t="s">
        <v>10257</v>
      </c>
      <c r="K1467" t="s">
        <v>10070</v>
      </c>
      <c r="L1467" t="s">
        <v>7563</v>
      </c>
      <c r="M1467" t="s">
        <v>10463</v>
      </c>
    </row>
    <row r="1469" spans="1:13">
      <c r="A1469" t="s">
        <v>10464</v>
      </c>
      <c r="B1469" t="s">
        <v>7409</v>
      </c>
      <c r="C1469" t="s">
        <v>10465</v>
      </c>
      <c r="D1469" t="s">
        <v>8562</v>
      </c>
      <c r="E1469" t="s">
        <v>10455</v>
      </c>
      <c r="F1469" t="s">
        <v>8310</v>
      </c>
      <c r="G1469" t="s">
        <v>7230</v>
      </c>
      <c r="H1469" t="s">
        <v>10466</v>
      </c>
      <c r="I1469" t="s">
        <v>9319</v>
      </c>
      <c r="J1469" t="s">
        <v>9184</v>
      </c>
      <c r="K1469" t="s">
        <v>7340</v>
      </c>
      <c r="L1469" t="s">
        <v>7416</v>
      </c>
      <c r="M1469" t="s">
        <v>10467</v>
      </c>
    </row>
    <row r="1471" spans="1:13">
      <c r="A1471" t="s">
        <v>10468</v>
      </c>
      <c r="B1471" t="s">
        <v>10159</v>
      </c>
      <c r="C1471" t="s">
        <v>7239</v>
      </c>
      <c r="D1471" t="s">
        <v>10469</v>
      </c>
      <c r="E1471" t="s">
        <v>8659</v>
      </c>
      <c r="F1471" t="s">
        <v>7450</v>
      </c>
      <c r="G1471" t="s">
        <v>10092</v>
      </c>
      <c r="H1471" t="s">
        <v>10470</v>
      </c>
      <c r="I1471" t="s">
        <v>8661</v>
      </c>
      <c r="J1471" t="s">
        <v>10094</v>
      </c>
      <c r="K1471" t="s">
        <v>10070</v>
      </c>
      <c r="L1471" t="s">
        <v>7563</v>
      </c>
      <c r="M1471" t="s">
        <v>10471</v>
      </c>
    </row>
    <row r="1473" spans="1:13">
      <c r="A1473" t="s">
        <v>10472</v>
      </c>
      <c r="B1473" t="s">
        <v>7238</v>
      </c>
      <c r="C1473" t="s">
        <v>7711</v>
      </c>
      <c r="D1473" t="s">
        <v>7478</v>
      </c>
      <c r="E1473" t="s">
        <v>8659</v>
      </c>
      <c r="F1473" t="s">
        <v>7450</v>
      </c>
      <c r="G1473" t="s">
        <v>7230</v>
      </c>
      <c r="H1473" t="s">
        <v>10473</v>
      </c>
      <c r="I1473" t="s">
        <v>8661</v>
      </c>
      <c r="J1473" t="s">
        <v>10094</v>
      </c>
      <c r="K1473" t="s">
        <v>7340</v>
      </c>
      <c r="L1473" t="s">
        <v>7563</v>
      </c>
      <c r="M1473" t="s">
        <v>10474</v>
      </c>
    </row>
    <row r="1475" spans="1:13">
      <c r="A1475" t="s">
        <v>10475</v>
      </c>
      <c r="B1475" t="s">
        <v>7238</v>
      </c>
      <c r="C1475" t="s">
        <v>7239</v>
      </c>
      <c r="D1475" t="s">
        <v>7478</v>
      </c>
      <c r="E1475" t="s">
        <v>8659</v>
      </c>
      <c r="F1475" t="s">
        <v>7450</v>
      </c>
      <c r="G1475" t="s">
        <v>7230</v>
      </c>
      <c r="H1475" t="s">
        <v>10476</v>
      </c>
      <c r="I1475" t="s">
        <v>8661</v>
      </c>
      <c r="J1475" t="s">
        <v>10094</v>
      </c>
      <c r="K1475" t="s">
        <v>7340</v>
      </c>
      <c r="L1475" t="s">
        <v>7563</v>
      </c>
      <c r="M1475" t="s">
        <v>10477</v>
      </c>
    </row>
    <row r="1477" spans="1:13">
      <c r="A1477" t="s">
        <v>10478</v>
      </c>
      <c r="B1477" t="s">
        <v>7356</v>
      </c>
      <c r="C1477" t="s">
        <v>8789</v>
      </c>
      <c r="D1477" t="s">
        <v>7651</v>
      </c>
      <c r="E1477" t="s">
        <v>10479</v>
      </c>
      <c r="F1477" t="s">
        <v>7450</v>
      </c>
      <c r="G1477" t="s">
        <v>7230</v>
      </c>
      <c r="H1477" t="s">
        <v>10480</v>
      </c>
      <c r="I1477" t="s">
        <v>10481</v>
      </c>
      <c r="J1477" t="s">
        <v>10482</v>
      </c>
      <c r="K1477" t="s">
        <v>7340</v>
      </c>
      <c r="L1477" t="s">
        <v>7684</v>
      </c>
      <c r="M1477" t="s">
        <v>10483</v>
      </c>
    </row>
    <row r="1479" spans="1:13">
      <c r="A1479" t="s">
        <v>10484</v>
      </c>
      <c r="B1479" t="s">
        <v>9045</v>
      </c>
      <c r="C1479" t="s">
        <v>7711</v>
      </c>
      <c r="D1479" t="s">
        <v>7824</v>
      </c>
      <c r="E1479" t="s">
        <v>10485</v>
      </c>
      <c r="F1479" t="s">
        <v>7336</v>
      </c>
      <c r="G1479" t="s">
        <v>7230</v>
      </c>
      <c r="H1479" t="s">
        <v>10486</v>
      </c>
      <c r="I1479" t="s">
        <v>10487</v>
      </c>
      <c r="J1479" t="s">
        <v>7414</v>
      </c>
      <c r="K1479" t="s">
        <v>7340</v>
      </c>
      <c r="L1479" t="s">
        <v>7416</v>
      </c>
      <c r="M1479" t="s">
        <v>10488</v>
      </c>
    </row>
    <row r="1481" spans="1:13">
      <c r="A1481" t="s">
        <v>10489</v>
      </c>
      <c r="B1481" t="s">
        <v>8423</v>
      </c>
      <c r="C1481" t="s">
        <v>7711</v>
      </c>
      <c r="D1481" t="s">
        <v>7824</v>
      </c>
      <c r="E1481" t="s">
        <v>10490</v>
      </c>
      <c r="F1481" t="s">
        <v>7287</v>
      </c>
      <c r="G1481" t="s">
        <v>7230</v>
      </c>
      <c r="H1481" t="s">
        <v>10491</v>
      </c>
      <c r="I1481" t="s">
        <v>8957</v>
      </c>
      <c r="J1481" t="s">
        <v>8802</v>
      </c>
      <c r="K1481" t="s">
        <v>7340</v>
      </c>
      <c r="L1481" t="s">
        <v>7309</v>
      </c>
      <c r="M1481" t="s">
        <v>10492</v>
      </c>
    </row>
    <row r="1483" spans="1:13">
      <c r="A1483" t="s">
        <v>10493</v>
      </c>
      <c r="B1483" t="s">
        <v>7476</v>
      </c>
      <c r="C1483" t="s">
        <v>7488</v>
      </c>
      <c r="D1483" t="s">
        <v>9182</v>
      </c>
      <c r="E1483" t="s">
        <v>10494</v>
      </c>
      <c r="F1483" t="s">
        <v>9848</v>
      </c>
      <c r="G1483" t="s">
        <v>7230</v>
      </c>
      <c r="H1483" t="s">
        <v>10495</v>
      </c>
      <c r="I1483" t="s">
        <v>9257</v>
      </c>
      <c r="J1483" t="s">
        <v>9184</v>
      </c>
      <c r="K1483" t="s">
        <v>7340</v>
      </c>
      <c r="L1483" t="s">
        <v>7416</v>
      </c>
      <c r="M1483" t="s">
        <v>10496</v>
      </c>
    </row>
    <row r="1485" spans="1:13">
      <c r="A1485" t="s">
        <v>10497</v>
      </c>
      <c r="B1485" t="s">
        <v>10498</v>
      </c>
      <c r="C1485" t="s">
        <v>7239</v>
      </c>
      <c r="D1485" t="s">
        <v>7346</v>
      </c>
      <c r="E1485" t="s">
        <v>10499</v>
      </c>
      <c r="F1485" t="s">
        <v>7360</v>
      </c>
      <c r="G1485" t="s">
        <v>7230</v>
      </c>
      <c r="H1485" t="s">
        <v>10500</v>
      </c>
      <c r="I1485" t="s">
        <v>10501</v>
      </c>
      <c r="J1485" t="s">
        <v>10502</v>
      </c>
      <c r="K1485" t="s">
        <v>10503</v>
      </c>
      <c r="L1485" t="s">
        <v>7365</v>
      </c>
      <c r="M1485" t="s">
        <v>10504</v>
      </c>
    </row>
    <row r="1487" spans="1:13">
      <c r="A1487" t="s">
        <v>10505</v>
      </c>
      <c r="B1487" t="s">
        <v>10119</v>
      </c>
      <c r="C1487" t="s">
        <v>7239</v>
      </c>
      <c r="D1487" t="s">
        <v>7334</v>
      </c>
      <c r="E1487" t="s">
        <v>7825</v>
      </c>
      <c r="F1487" t="s">
        <v>7336</v>
      </c>
      <c r="G1487" t="s">
        <v>7846</v>
      </c>
      <c r="H1487" t="s">
        <v>10506</v>
      </c>
      <c r="I1487" t="s">
        <v>7827</v>
      </c>
      <c r="J1487" t="s">
        <v>10507</v>
      </c>
      <c r="K1487" t="s">
        <v>7415</v>
      </c>
      <c r="L1487" t="s">
        <v>8299</v>
      </c>
      <c r="M1487" t="s">
        <v>10508</v>
      </c>
    </row>
    <row r="1489" spans="1:13">
      <c r="A1489" t="s">
        <v>10509</v>
      </c>
      <c r="B1489" t="s">
        <v>7225</v>
      </c>
      <c r="C1489" t="s">
        <v>10510</v>
      </c>
      <c r="D1489" t="s">
        <v>8347</v>
      </c>
      <c r="E1489" t="s">
        <v>7825</v>
      </c>
      <c r="F1489" t="s">
        <v>7336</v>
      </c>
      <c r="G1489" t="s">
        <v>7230</v>
      </c>
      <c r="H1489" t="s">
        <v>10511</v>
      </c>
      <c r="I1489" t="s">
        <v>7827</v>
      </c>
      <c r="J1489" t="s">
        <v>10512</v>
      </c>
      <c r="K1489" t="s">
        <v>7422</v>
      </c>
      <c r="L1489" t="s">
        <v>10513</v>
      </c>
      <c r="M1489" t="s">
        <v>10514</v>
      </c>
    </row>
    <row r="1491" spans="1:13">
      <c r="A1491" t="s">
        <v>10515</v>
      </c>
      <c r="B1491" t="s">
        <v>7547</v>
      </c>
      <c r="C1491" t="s">
        <v>7239</v>
      </c>
      <c r="D1491" t="s">
        <v>7844</v>
      </c>
      <c r="E1491" t="s">
        <v>10516</v>
      </c>
      <c r="F1491" t="s">
        <v>7480</v>
      </c>
      <c r="G1491" t="s">
        <v>7230</v>
      </c>
      <c r="H1491" t="s">
        <v>10517</v>
      </c>
      <c r="I1491" t="s">
        <v>10518</v>
      </c>
      <c r="J1491" t="s">
        <v>10519</v>
      </c>
      <c r="K1491" t="s">
        <v>10520</v>
      </c>
      <c r="L1491" t="s">
        <v>7579</v>
      </c>
      <c r="M1491" t="s">
        <v>10521</v>
      </c>
    </row>
    <row r="1493" spans="1:13">
      <c r="A1493" t="s">
        <v>10522</v>
      </c>
      <c r="B1493" t="s">
        <v>8038</v>
      </c>
      <c r="C1493" t="s">
        <v>7711</v>
      </c>
      <c r="D1493" t="s">
        <v>10523</v>
      </c>
      <c r="E1493" t="s">
        <v>10524</v>
      </c>
      <c r="F1493" t="s">
        <v>7336</v>
      </c>
      <c r="G1493" t="s">
        <v>7230</v>
      </c>
      <c r="H1493" t="s">
        <v>10525</v>
      </c>
      <c r="I1493" t="s">
        <v>10526</v>
      </c>
      <c r="J1493" t="s">
        <v>10527</v>
      </c>
      <c r="K1493" t="s">
        <v>7340</v>
      </c>
      <c r="L1493" t="s">
        <v>7406</v>
      </c>
      <c r="M1493" t="s">
        <v>10528</v>
      </c>
    </row>
    <row r="1495" spans="1:13">
      <c r="A1495" t="s">
        <v>10529</v>
      </c>
      <c r="B1495" t="s">
        <v>10530</v>
      </c>
      <c r="C1495" t="s">
        <v>7239</v>
      </c>
      <c r="D1495" t="s">
        <v>10531</v>
      </c>
      <c r="E1495" t="s">
        <v>10532</v>
      </c>
      <c r="F1495" t="s">
        <v>7229</v>
      </c>
      <c r="G1495" t="s">
        <v>8706</v>
      </c>
      <c r="H1495" t="s">
        <v>10533</v>
      </c>
      <c r="I1495" t="s">
        <v>10534</v>
      </c>
      <c r="J1495" t="s">
        <v>10535</v>
      </c>
      <c r="K1495" t="s">
        <v>10536</v>
      </c>
      <c r="L1495" t="s">
        <v>7365</v>
      </c>
      <c r="M1495" t="s">
        <v>10537</v>
      </c>
    </row>
    <row r="1497" spans="1:13">
      <c r="A1497" t="s">
        <v>10538</v>
      </c>
      <c r="B1497" t="s">
        <v>7476</v>
      </c>
      <c r="C1497" t="s">
        <v>7711</v>
      </c>
      <c r="D1497" t="s">
        <v>7824</v>
      </c>
      <c r="E1497" t="s">
        <v>10422</v>
      </c>
      <c r="F1497" t="s">
        <v>8279</v>
      </c>
      <c r="G1497" t="s">
        <v>7230</v>
      </c>
      <c r="H1497" t="s">
        <v>10539</v>
      </c>
      <c r="I1497" t="s">
        <v>10425</v>
      </c>
      <c r="J1497" t="s">
        <v>10426</v>
      </c>
      <c r="K1497" t="s">
        <v>10427</v>
      </c>
      <c r="L1497" t="s">
        <v>7694</v>
      </c>
      <c r="M1497" t="s">
        <v>10540</v>
      </c>
    </row>
    <row r="1499" spans="1:13">
      <c r="A1499" t="s">
        <v>10541</v>
      </c>
      <c r="B1499" t="s">
        <v>9865</v>
      </c>
      <c r="C1499" t="s">
        <v>7239</v>
      </c>
      <c r="D1499" t="s">
        <v>10542</v>
      </c>
      <c r="E1499" t="s">
        <v>10543</v>
      </c>
      <c r="F1499" t="s">
        <v>7499</v>
      </c>
      <c r="G1499" t="s">
        <v>7230</v>
      </c>
      <c r="H1499" t="s">
        <v>10544</v>
      </c>
      <c r="I1499" t="s">
        <v>10545</v>
      </c>
      <c r="J1499" t="s">
        <v>10546</v>
      </c>
      <c r="K1499" t="s">
        <v>10547</v>
      </c>
      <c r="L1499" t="s">
        <v>7579</v>
      </c>
      <c r="M1499" t="s">
        <v>10548</v>
      </c>
    </row>
    <row r="1501" spans="1:13">
      <c r="A1501" t="s">
        <v>10549</v>
      </c>
      <c r="B1501" t="s">
        <v>8484</v>
      </c>
      <c r="C1501" t="s">
        <v>7488</v>
      </c>
      <c r="D1501" t="s">
        <v>7824</v>
      </c>
      <c r="E1501" t="s">
        <v>10422</v>
      </c>
      <c r="F1501" t="s">
        <v>8279</v>
      </c>
      <c r="G1501" t="s">
        <v>7230</v>
      </c>
      <c r="H1501" t="s">
        <v>10550</v>
      </c>
      <c r="I1501" t="s">
        <v>10425</v>
      </c>
      <c r="J1501" t="s">
        <v>10426</v>
      </c>
      <c r="K1501" t="s">
        <v>10427</v>
      </c>
      <c r="L1501" t="s">
        <v>7694</v>
      </c>
      <c r="M1501" t="s">
        <v>10551</v>
      </c>
    </row>
    <row r="1503" spans="1:13">
      <c r="A1503" t="s">
        <v>10552</v>
      </c>
      <c r="B1503" t="s">
        <v>10553</v>
      </c>
      <c r="C1503" t="s">
        <v>7239</v>
      </c>
      <c r="D1503" t="s">
        <v>7346</v>
      </c>
      <c r="E1503" t="s">
        <v>10543</v>
      </c>
      <c r="F1503" t="s">
        <v>7499</v>
      </c>
      <c r="G1503" t="s">
        <v>7230</v>
      </c>
      <c r="H1503" t="s">
        <v>10554</v>
      </c>
      <c r="I1503" t="s">
        <v>10545</v>
      </c>
      <c r="J1503" t="s">
        <v>8375</v>
      </c>
      <c r="K1503" t="s">
        <v>8376</v>
      </c>
      <c r="L1503" t="s">
        <v>7579</v>
      </c>
      <c r="M1503" t="s">
        <v>10555</v>
      </c>
    </row>
    <row r="1505" spans="1:13">
      <c r="A1505" t="s">
        <v>10556</v>
      </c>
      <c r="B1505" t="s">
        <v>10557</v>
      </c>
      <c r="C1505" t="s">
        <v>7239</v>
      </c>
      <c r="D1505" t="s">
        <v>10542</v>
      </c>
      <c r="E1505" t="s">
        <v>10543</v>
      </c>
      <c r="F1505" t="s">
        <v>7499</v>
      </c>
      <c r="G1505" t="s">
        <v>7230</v>
      </c>
      <c r="H1505" t="s">
        <v>10558</v>
      </c>
      <c r="I1505" t="s">
        <v>10545</v>
      </c>
      <c r="J1505" t="s">
        <v>10559</v>
      </c>
      <c r="K1505" t="s">
        <v>10560</v>
      </c>
      <c r="L1505" t="s">
        <v>7579</v>
      </c>
      <c r="M1505" t="s">
        <v>10561</v>
      </c>
    </row>
    <row r="1507" spans="1:13">
      <c r="A1507" t="s">
        <v>10562</v>
      </c>
      <c r="B1507" t="s">
        <v>7225</v>
      </c>
      <c r="C1507" t="s">
        <v>8370</v>
      </c>
      <c r="D1507" t="s">
        <v>10563</v>
      </c>
      <c r="E1507" t="s">
        <v>10564</v>
      </c>
      <c r="F1507" t="s">
        <v>7559</v>
      </c>
      <c r="G1507" t="s">
        <v>7230</v>
      </c>
      <c r="H1507" t="s">
        <v>10565</v>
      </c>
      <c r="I1507" t="s">
        <v>10566</v>
      </c>
      <c r="J1507" t="s">
        <v>10567</v>
      </c>
      <c r="K1507" t="s">
        <v>10568</v>
      </c>
      <c r="L1507" t="s">
        <v>10569</v>
      </c>
      <c r="M1507" t="s">
        <v>10570</v>
      </c>
    </row>
    <row r="1509" spans="1:13">
      <c r="A1509" t="s">
        <v>10571</v>
      </c>
      <c r="B1509" t="s">
        <v>7225</v>
      </c>
      <c r="C1509" t="s">
        <v>7514</v>
      </c>
      <c r="D1509" t="s">
        <v>10563</v>
      </c>
      <c r="E1509" t="s">
        <v>10564</v>
      </c>
      <c r="F1509" t="s">
        <v>7559</v>
      </c>
      <c r="G1509" t="s">
        <v>7230</v>
      </c>
      <c r="H1509" t="s">
        <v>10572</v>
      </c>
      <c r="I1509" t="s">
        <v>10566</v>
      </c>
      <c r="J1509" t="s">
        <v>10573</v>
      </c>
      <c r="K1509" t="s">
        <v>10574</v>
      </c>
      <c r="L1509" t="s">
        <v>10569</v>
      </c>
      <c r="M1509" t="s">
        <v>10575</v>
      </c>
    </row>
    <row r="1511" spans="1:13">
      <c r="A1511" t="s">
        <v>10576</v>
      </c>
      <c r="B1511" t="s">
        <v>8423</v>
      </c>
      <c r="C1511" t="s">
        <v>7239</v>
      </c>
      <c r="D1511" t="s">
        <v>8506</v>
      </c>
      <c r="E1511" t="s">
        <v>7588</v>
      </c>
      <c r="F1511" t="s">
        <v>7229</v>
      </c>
      <c r="G1511" t="s">
        <v>7230</v>
      </c>
      <c r="H1511" t="s">
        <v>10577</v>
      </c>
      <c r="I1511" t="s">
        <v>7591</v>
      </c>
      <c r="J1511" t="s">
        <v>10355</v>
      </c>
      <c r="K1511" t="s">
        <v>10356</v>
      </c>
      <c r="L1511" t="s">
        <v>9179</v>
      </c>
      <c r="M1511" t="s">
        <v>10578</v>
      </c>
    </row>
    <row r="1513" spans="1:13">
      <c r="A1513" t="s">
        <v>10579</v>
      </c>
      <c r="B1513" t="s">
        <v>8423</v>
      </c>
      <c r="C1513" t="s">
        <v>7239</v>
      </c>
      <c r="D1513" t="s">
        <v>8506</v>
      </c>
      <c r="E1513" t="s">
        <v>7588</v>
      </c>
      <c r="F1513" t="s">
        <v>7229</v>
      </c>
      <c r="G1513" t="s">
        <v>7230</v>
      </c>
      <c r="H1513" t="s">
        <v>10580</v>
      </c>
      <c r="I1513" t="s">
        <v>7591</v>
      </c>
      <c r="J1513" t="s">
        <v>10355</v>
      </c>
      <c r="K1513" t="s">
        <v>10356</v>
      </c>
      <c r="L1513" t="s">
        <v>9179</v>
      </c>
      <c r="M1513" t="s">
        <v>10581</v>
      </c>
    </row>
    <row r="1515" spans="1:13">
      <c r="A1515" t="s">
        <v>10582</v>
      </c>
      <c r="B1515" t="s">
        <v>8423</v>
      </c>
      <c r="C1515" t="s">
        <v>7239</v>
      </c>
      <c r="D1515" t="s">
        <v>8506</v>
      </c>
      <c r="E1515" t="s">
        <v>7588</v>
      </c>
      <c r="F1515" t="s">
        <v>7229</v>
      </c>
      <c r="G1515" t="s">
        <v>7230</v>
      </c>
      <c r="H1515" t="s">
        <v>10583</v>
      </c>
      <c r="I1515" t="s">
        <v>7591</v>
      </c>
      <c r="J1515" t="s">
        <v>10355</v>
      </c>
      <c r="K1515" t="s">
        <v>10356</v>
      </c>
      <c r="L1515" t="s">
        <v>9179</v>
      </c>
      <c r="M1515" t="s">
        <v>10584</v>
      </c>
    </row>
    <row r="1517" spans="1:13">
      <c r="A1517" t="s">
        <v>10585</v>
      </c>
      <c r="B1517" t="s">
        <v>8423</v>
      </c>
      <c r="C1517" t="s">
        <v>7239</v>
      </c>
      <c r="D1517" t="s">
        <v>8506</v>
      </c>
      <c r="E1517" t="s">
        <v>7588</v>
      </c>
      <c r="F1517" t="s">
        <v>7229</v>
      </c>
      <c r="G1517" t="s">
        <v>7230</v>
      </c>
      <c r="H1517" t="s">
        <v>10586</v>
      </c>
      <c r="I1517" t="s">
        <v>7591</v>
      </c>
      <c r="J1517" t="s">
        <v>10355</v>
      </c>
      <c r="K1517" t="s">
        <v>10356</v>
      </c>
      <c r="L1517" t="s">
        <v>9179</v>
      </c>
      <c r="M1517" t="s">
        <v>10587</v>
      </c>
    </row>
    <row r="1519" spans="1:13">
      <c r="A1519" t="s">
        <v>10588</v>
      </c>
      <c r="B1519" t="s">
        <v>8423</v>
      </c>
      <c r="C1519" t="s">
        <v>7239</v>
      </c>
      <c r="D1519" t="s">
        <v>8506</v>
      </c>
      <c r="E1519" t="s">
        <v>7588</v>
      </c>
      <c r="F1519" t="s">
        <v>7229</v>
      </c>
      <c r="G1519" t="s">
        <v>7230</v>
      </c>
      <c r="H1519" t="s">
        <v>10589</v>
      </c>
      <c r="I1519" t="s">
        <v>7591</v>
      </c>
      <c r="J1519" t="s">
        <v>10355</v>
      </c>
      <c r="K1519" t="s">
        <v>10356</v>
      </c>
      <c r="L1519" t="s">
        <v>9179</v>
      </c>
      <c r="M1519" t="s">
        <v>10590</v>
      </c>
    </row>
    <row r="1521" spans="1:13">
      <c r="A1521" t="s">
        <v>10591</v>
      </c>
      <c r="B1521" t="s">
        <v>8423</v>
      </c>
      <c r="C1521" t="s">
        <v>7239</v>
      </c>
      <c r="D1521" t="s">
        <v>8506</v>
      </c>
      <c r="E1521" t="s">
        <v>8507</v>
      </c>
      <c r="F1521" t="s">
        <v>7401</v>
      </c>
      <c r="G1521" t="s">
        <v>7230</v>
      </c>
      <c r="H1521" t="s">
        <v>10592</v>
      </c>
      <c r="I1521" t="s">
        <v>8509</v>
      </c>
      <c r="J1521" t="s">
        <v>7592</v>
      </c>
      <c r="K1521" t="s">
        <v>7593</v>
      </c>
      <c r="L1521" t="s">
        <v>9179</v>
      </c>
      <c r="M1521" t="s">
        <v>10593</v>
      </c>
    </row>
    <row r="1523" spans="1:13">
      <c r="A1523" t="s">
        <v>10591</v>
      </c>
      <c r="B1523" t="s">
        <v>8423</v>
      </c>
      <c r="C1523" t="s">
        <v>7239</v>
      </c>
      <c r="D1523" t="s">
        <v>8506</v>
      </c>
      <c r="E1523" t="s">
        <v>7588</v>
      </c>
      <c r="F1523" t="s">
        <v>7229</v>
      </c>
      <c r="G1523" t="s">
        <v>7230</v>
      </c>
      <c r="H1523" t="s">
        <v>10594</v>
      </c>
      <c r="I1523" t="s">
        <v>7591</v>
      </c>
      <c r="J1523" t="s">
        <v>10355</v>
      </c>
      <c r="K1523" t="s">
        <v>10356</v>
      </c>
      <c r="L1523" t="s">
        <v>9179</v>
      </c>
      <c r="M1523" t="s">
        <v>10595</v>
      </c>
    </row>
    <row r="1525" spans="1:13">
      <c r="A1525" t="s">
        <v>10596</v>
      </c>
      <c r="B1525" t="s">
        <v>8423</v>
      </c>
      <c r="C1525" t="s">
        <v>7239</v>
      </c>
      <c r="D1525" t="s">
        <v>8506</v>
      </c>
      <c r="E1525" t="s">
        <v>8507</v>
      </c>
      <c r="F1525" t="s">
        <v>7401</v>
      </c>
      <c r="G1525" t="s">
        <v>7230</v>
      </c>
      <c r="H1525" t="s">
        <v>10597</v>
      </c>
      <c r="I1525" t="s">
        <v>8509</v>
      </c>
      <c r="J1525" t="s">
        <v>7592</v>
      </c>
      <c r="K1525" t="s">
        <v>7593</v>
      </c>
      <c r="L1525" t="s">
        <v>9179</v>
      </c>
      <c r="M1525" t="s">
        <v>10598</v>
      </c>
    </row>
    <row r="1527" spans="1:13">
      <c r="A1527" t="s">
        <v>10599</v>
      </c>
      <c r="B1527" t="s">
        <v>8423</v>
      </c>
      <c r="C1527" t="s">
        <v>7239</v>
      </c>
      <c r="D1527" t="s">
        <v>8506</v>
      </c>
      <c r="E1527" t="s">
        <v>7588</v>
      </c>
      <c r="F1527" t="s">
        <v>7229</v>
      </c>
      <c r="G1527" t="s">
        <v>7230</v>
      </c>
      <c r="H1527" t="s">
        <v>10600</v>
      </c>
      <c r="I1527" t="s">
        <v>7591</v>
      </c>
      <c r="J1527" t="s">
        <v>10355</v>
      </c>
      <c r="K1527" t="s">
        <v>10356</v>
      </c>
      <c r="L1527" t="s">
        <v>9179</v>
      </c>
      <c r="M1527" t="s">
        <v>10601</v>
      </c>
    </row>
    <row r="1529" spans="1:13">
      <c r="A1529" t="s">
        <v>10599</v>
      </c>
      <c r="B1529" t="s">
        <v>8423</v>
      </c>
      <c r="C1529" t="s">
        <v>7239</v>
      </c>
      <c r="D1529" t="s">
        <v>8506</v>
      </c>
      <c r="E1529" t="s">
        <v>8507</v>
      </c>
      <c r="F1529" t="s">
        <v>7401</v>
      </c>
      <c r="G1529" t="s">
        <v>7230</v>
      </c>
      <c r="H1529" t="s">
        <v>10602</v>
      </c>
      <c r="I1529" t="s">
        <v>8509</v>
      </c>
      <c r="J1529" t="s">
        <v>7592</v>
      </c>
      <c r="K1529" t="s">
        <v>7593</v>
      </c>
      <c r="L1529" t="s">
        <v>9179</v>
      </c>
      <c r="M1529" t="s">
        <v>10603</v>
      </c>
    </row>
    <row r="1531" spans="1:13">
      <c r="A1531" t="s">
        <v>10604</v>
      </c>
      <c r="B1531" t="s">
        <v>8423</v>
      </c>
      <c r="C1531" t="s">
        <v>7239</v>
      </c>
      <c r="D1531" t="s">
        <v>8506</v>
      </c>
      <c r="E1531" t="s">
        <v>7588</v>
      </c>
      <c r="F1531" t="s">
        <v>7229</v>
      </c>
      <c r="G1531" t="s">
        <v>7230</v>
      </c>
      <c r="H1531" t="s">
        <v>10605</v>
      </c>
      <c r="I1531" t="s">
        <v>7591</v>
      </c>
      <c r="J1531" t="s">
        <v>10355</v>
      </c>
      <c r="K1531" t="s">
        <v>10356</v>
      </c>
      <c r="L1531" t="s">
        <v>9179</v>
      </c>
      <c r="M1531" t="s">
        <v>10606</v>
      </c>
    </row>
    <row r="1533" spans="1:13">
      <c r="A1533" t="s">
        <v>10607</v>
      </c>
      <c r="B1533" t="s">
        <v>8423</v>
      </c>
      <c r="C1533" t="s">
        <v>7239</v>
      </c>
      <c r="D1533" t="s">
        <v>8506</v>
      </c>
      <c r="E1533" t="s">
        <v>8507</v>
      </c>
      <c r="F1533" t="s">
        <v>7401</v>
      </c>
      <c r="G1533" t="s">
        <v>7230</v>
      </c>
      <c r="H1533" t="s">
        <v>10608</v>
      </c>
      <c r="I1533" t="s">
        <v>8509</v>
      </c>
      <c r="J1533" t="s">
        <v>7592</v>
      </c>
      <c r="K1533" t="s">
        <v>7593</v>
      </c>
      <c r="L1533" t="s">
        <v>9179</v>
      </c>
      <c r="M1533" t="s">
        <v>10609</v>
      </c>
    </row>
    <row r="1535" spans="1:13">
      <c r="A1535" t="s">
        <v>10610</v>
      </c>
      <c r="B1535" t="s">
        <v>8423</v>
      </c>
      <c r="C1535" t="s">
        <v>7239</v>
      </c>
      <c r="D1535" t="s">
        <v>8506</v>
      </c>
      <c r="E1535" t="s">
        <v>7588</v>
      </c>
      <c r="F1535" t="s">
        <v>7229</v>
      </c>
      <c r="G1535" t="s">
        <v>7230</v>
      </c>
      <c r="H1535" t="s">
        <v>10611</v>
      </c>
      <c r="I1535" t="s">
        <v>7591</v>
      </c>
      <c r="J1535" t="s">
        <v>10355</v>
      </c>
      <c r="K1535" t="s">
        <v>10356</v>
      </c>
      <c r="L1535" t="s">
        <v>9179</v>
      </c>
      <c r="M1535" t="s">
        <v>10612</v>
      </c>
    </row>
    <row r="1537" spans="1:13">
      <c r="A1537" t="s">
        <v>10610</v>
      </c>
      <c r="B1537" t="s">
        <v>8423</v>
      </c>
      <c r="C1537" t="s">
        <v>7239</v>
      </c>
      <c r="D1537" t="s">
        <v>8506</v>
      </c>
      <c r="E1537" t="s">
        <v>8507</v>
      </c>
      <c r="F1537" t="s">
        <v>7401</v>
      </c>
      <c r="G1537" t="s">
        <v>7230</v>
      </c>
      <c r="H1537" t="s">
        <v>10613</v>
      </c>
      <c r="I1537" t="s">
        <v>8509</v>
      </c>
      <c r="J1537" t="s">
        <v>7592</v>
      </c>
      <c r="K1537" t="s">
        <v>7593</v>
      </c>
      <c r="L1537" t="s">
        <v>9179</v>
      </c>
      <c r="M1537" t="s">
        <v>10614</v>
      </c>
    </row>
    <row r="1539" spans="1:13">
      <c r="A1539" t="s">
        <v>10615</v>
      </c>
      <c r="B1539" t="s">
        <v>8423</v>
      </c>
      <c r="C1539" t="s">
        <v>7239</v>
      </c>
      <c r="D1539" t="s">
        <v>8506</v>
      </c>
      <c r="E1539" t="s">
        <v>7588</v>
      </c>
      <c r="F1539" t="s">
        <v>7229</v>
      </c>
      <c r="G1539" t="s">
        <v>7230</v>
      </c>
      <c r="H1539" t="s">
        <v>10616</v>
      </c>
      <c r="I1539" t="s">
        <v>7591</v>
      </c>
      <c r="J1539" t="s">
        <v>10355</v>
      </c>
      <c r="K1539" t="s">
        <v>10356</v>
      </c>
      <c r="L1539" t="s">
        <v>9179</v>
      </c>
      <c r="M1539" t="s">
        <v>10617</v>
      </c>
    </row>
    <row r="1541" spans="1:13">
      <c r="A1541" t="s">
        <v>10615</v>
      </c>
      <c r="B1541" t="s">
        <v>8423</v>
      </c>
      <c r="C1541" t="s">
        <v>7239</v>
      </c>
      <c r="D1541" t="s">
        <v>8506</v>
      </c>
      <c r="E1541" t="s">
        <v>8507</v>
      </c>
      <c r="F1541" t="s">
        <v>7401</v>
      </c>
      <c r="G1541" t="s">
        <v>7230</v>
      </c>
      <c r="H1541" t="s">
        <v>10618</v>
      </c>
      <c r="I1541" t="s">
        <v>8509</v>
      </c>
      <c r="J1541" t="s">
        <v>7592</v>
      </c>
      <c r="K1541" t="s">
        <v>7593</v>
      </c>
      <c r="L1541" t="s">
        <v>9179</v>
      </c>
      <c r="M1541" t="s">
        <v>10619</v>
      </c>
    </row>
    <row r="1543" spans="1:13">
      <c r="A1543" t="s">
        <v>10620</v>
      </c>
      <c r="B1543" t="s">
        <v>8423</v>
      </c>
      <c r="C1543" t="s">
        <v>7239</v>
      </c>
      <c r="D1543" t="s">
        <v>8506</v>
      </c>
      <c r="E1543" t="s">
        <v>8507</v>
      </c>
      <c r="F1543" t="s">
        <v>7401</v>
      </c>
      <c r="G1543" t="s">
        <v>7230</v>
      </c>
      <c r="H1543" t="s">
        <v>10621</v>
      </c>
      <c r="I1543" t="s">
        <v>8509</v>
      </c>
      <c r="J1543" t="s">
        <v>7592</v>
      </c>
      <c r="K1543" t="s">
        <v>7593</v>
      </c>
      <c r="L1543" t="s">
        <v>9179</v>
      </c>
      <c r="M1543" t="s">
        <v>10622</v>
      </c>
    </row>
    <row r="1545" spans="1:13">
      <c r="A1545" t="s">
        <v>10620</v>
      </c>
      <c r="B1545" t="s">
        <v>8423</v>
      </c>
      <c r="C1545" t="s">
        <v>7239</v>
      </c>
      <c r="D1545" t="s">
        <v>8506</v>
      </c>
      <c r="E1545" t="s">
        <v>7588</v>
      </c>
      <c r="F1545" t="s">
        <v>7229</v>
      </c>
      <c r="G1545" t="s">
        <v>7230</v>
      </c>
      <c r="H1545" t="s">
        <v>10623</v>
      </c>
      <c r="I1545" t="s">
        <v>7591</v>
      </c>
      <c r="J1545" t="s">
        <v>10355</v>
      </c>
      <c r="K1545" t="s">
        <v>10356</v>
      </c>
      <c r="L1545" t="s">
        <v>9179</v>
      </c>
      <c r="M1545" t="s">
        <v>10624</v>
      </c>
    </row>
    <row r="1547" spans="1:13">
      <c r="A1547" t="s">
        <v>10625</v>
      </c>
      <c r="B1547" t="s">
        <v>8423</v>
      </c>
      <c r="C1547" t="s">
        <v>7239</v>
      </c>
      <c r="D1547" t="s">
        <v>8506</v>
      </c>
      <c r="E1547" t="s">
        <v>7588</v>
      </c>
      <c r="F1547" t="s">
        <v>7229</v>
      </c>
      <c r="G1547" t="s">
        <v>7230</v>
      </c>
      <c r="H1547" t="s">
        <v>10626</v>
      </c>
      <c r="I1547" t="s">
        <v>7591</v>
      </c>
      <c r="J1547" t="s">
        <v>10355</v>
      </c>
      <c r="K1547" t="s">
        <v>10356</v>
      </c>
      <c r="L1547" t="s">
        <v>9179</v>
      </c>
      <c r="M1547" t="s">
        <v>10627</v>
      </c>
    </row>
    <row r="1549" spans="1:13">
      <c r="A1549" t="s">
        <v>10628</v>
      </c>
      <c r="B1549" t="s">
        <v>8423</v>
      </c>
      <c r="C1549" t="s">
        <v>7239</v>
      </c>
      <c r="D1549" t="s">
        <v>8506</v>
      </c>
      <c r="E1549" t="s">
        <v>7588</v>
      </c>
      <c r="F1549" t="s">
        <v>7229</v>
      </c>
      <c r="G1549" t="s">
        <v>7230</v>
      </c>
      <c r="H1549" t="s">
        <v>10629</v>
      </c>
      <c r="I1549" t="s">
        <v>7591</v>
      </c>
      <c r="J1549" t="s">
        <v>10355</v>
      </c>
      <c r="K1549" t="s">
        <v>10356</v>
      </c>
      <c r="L1549" t="s">
        <v>9179</v>
      </c>
      <c r="M1549" t="s">
        <v>10630</v>
      </c>
    </row>
    <row r="1551" spans="1:13">
      <c r="A1551" t="s">
        <v>10631</v>
      </c>
      <c r="B1551" t="s">
        <v>8423</v>
      </c>
      <c r="C1551" t="s">
        <v>7239</v>
      </c>
      <c r="D1551" t="s">
        <v>8506</v>
      </c>
      <c r="E1551" t="s">
        <v>7588</v>
      </c>
      <c r="F1551" t="s">
        <v>7229</v>
      </c>
      <c r="G1551" t="s">
        <v>7230</v>
      </c>
      <c r="H1551" t="s">
        <v>10632</v>
      </c>
      <c r="I1551" t="s">
        <v>7591</v>
      </c>
      <c r="J1551" t="s">
        <v>10355</v>
      </c>
      <c r="K1551" t="s">
        <v>10356</v>
      </c>
      <c r="L1551" t="s">
        <v>9179</v>
      </c>
      <c r="M1551" t="s">
        <v>10633</v>
      </c>
    </row>
    <row r="1553" spans="1:13">
      <c r="A1553" t="s">
        <v>10634</v>
      </c>
      <c r="B1553" t="s">
        <v>8423</v>
      </c>
      <c r="C1553" t="s">
        <v>7239</v>
      </c>
      <c r="D1553" t="s">
        <v>8506</v>
      </c>
      <c r="E1553" t="s">
        <v>7588</v>
      </c>
      <c r="F1553" t="s">
        <v>7229</v>
      </c>
      <c r="G1553" t="s">
        <v>7230</v>
      </c>
      <c r="H1553" t="s">
        <v>10635</v>
      </c>
      <c r="I1553" t="s">
        <v>7591</v>
      </c>
      <c r="J1553" t="s">
        <v>10355</v>
      </c>
      <c r="K1553" t="s">
        <v>10356</v>
      </c>
      <c r="L1553" t="s">
        <v>9179</v>
      </c>
      <c r="M1553" t="s">
        <v>10636</v>
      </c>
    </row>
    <row r="1555" spans="1:13">
      <c r="A1555" t="s">
        <v>10637</v>
      </c>
      <c r="B1555" t="s">
        <v>8423</v>
      </c>
      <c r="C1555" t="s">
        <v>7239</v>
      </c>
      <c r="D1555" t="s">
        <v>8506</v>
      </c>
      <c r="E1555" t="s">
        <v>7588</v>
      </c>
      <c r="F1555" t="s">
        <v>7229</v>
      </c>
      <c r="G1555" t="s">
        <v>7230</v>
      </c>
      <c r="H1555" t="s">
        <v>10638</v>
      </c>
      <c r="I1555" t="s">
        <v>7591</v>
      </c>
      <c r="J1555" t="s">
        <v>10355</v>
      </c>
      <c r="K1555" t="s">
        <v>10356</v>
      </c>
      <c r="L1555" t="s">
        <v>9179</v>
      </c>
      <c r="M1555" t="s">
        <v>10639</v>
      </c>
    </row>
    <row r="1557" spans="1:13">
      <c r="A1557" t="s">
        <v>10640</v>
      </c>
      <c r="B1557" t="s">
        <v>8423</v>
      </c>
      <c r="C1557" t="s">
        <v>7239</v>
      </c>
      <c r="D1557" t="s">
        <v>8506</v>
      </c>
      <c r="E1557" t="s">
        <v>7588</v>
      </c>
      <c r="F1557" t="s">
        <v>7229</v>
      </c>
      <c r="G1557" t="s">
        <v>7230</v>
      </c>
      <c r="H1557" t="s">
        <v>10641</v>
      </c>
      <c r="I1557" t="s">
        <v>7591</v>
      </c>
      <c r="J1557" t="s">
        <v>10355</v>
      </c>
      <c r="K1557" t="s">
        <v>10356</v>
      </c>
      <c r="L1557" t="s">
        <v>9179</v>
      </c>
      <c r="M1557" t="s">
        <v>10642</v>
      </c>
    </row>
    <row r="1559" spans="1:13">
      <c r="A1559" t="s">
        <v>10643</v>
      </c>
      <c r="B1559" t="s">
        <v>8423</v>
      </c>
      <c r="C1559" t="s">
        <v>7239</v>
      </c>
      <c r="D1559" t="s">
        <v>8506</v>
      </c>
      <c r="E1559" t="s">
        <v>7588</v>
      </c>
      <c r="F1559" t="s">
        <v>7229</v>
      </c>
      <c r="G1559" t="s">
        <v>7230</v>
      </c>
      <c r="H1559" t="s">
        <v>10644</v>
      </c>
      <c r="I1559" t="s">
        <v>7591</v>
      </c>
      <c r="J1559" t="s">
        <v>10355</v>
      </c>
      <c r="K1559" t="s">
        <v>10356</v>
      </c>
      <c r="L1559" t="s">
        <v>9179</v>
      </c>
      <c r="M1559" t="s">
        <v>10645</v>
      </c>
    </row>
    <row r="1561" spans="1:13">
      <c r="A1561" t="s">
        <v>10646</v>
      </c>
      <c r="B1561" t="s">
        <v>8423</v>
      </c>
      <c r="C1561" t="s">
        <v>7239</v>
      </c>
      <c r="D1561" t="s">
        <v>8506</v>
      </c>
      <c r="E1561" t="s">
        <v>7588</v>
      </c>
      <c r="F1561" t="s">
        <v>7229</v>
      </c>
      <c r="G1561" t="s">
        <v>7230</v>
      </c>
      <c r="H1561" t="s">
        <v>10647</v>
      </c>
      <c r="I1561" t="s">
        <v>7591</v>
      </c>
      <c r="J1561" t="s">
        <v>10355</v>
      </c>
      <c r="K1561" t="s">
        <v>10356</v>
      </c>
      <c r="L1561" t="s">
        <v>9179</v>
      </c>
      <c r="M1561" t="s">
        <v>10648</v>
      </c>
    </row>
    <row r="1563" spans="1:13">
      <c r="A1563" t="s">
        <v>10649</v>
      </c>
      <c r="B1563" t="s">
        <v>8423</v>
      </c>
      <c r="C1563" t="s">
        <v>7239</v>
      </c>
      <c r="D1563" t="s">
        <v>8506</v>
      </c>
      <c r="E1563" t="s">
        <v>7588</v>
      </c>
      <c r="F1563" t="s">
        <v>7229</v>
      </c>
      <c r="G1563" t="s">
        <v>7230</v>
      </c>
      <c r="H1563" t="s">
        <v>10650</v>
      </c>
      <c r="I1563" t="s">
        <v>7591</v>
      </c>
      <c r="J1563" t="s">
        <v>10355</v>
      </c>
      <c r="K1563" t="s">
        <v>10356</v>
      </c>
      <c r="L1563" t="s">
        <v>9179</v>
      </c>
      <c r="M1563" t="s">
        <v>10651</v>
      </c>
    </row>
    <row r="1565" spans="1:13">
      <c r="A1565" t="s">
        <v>10649</v>
      </c>
      <c r="B1565" t="s">
        <v>8423</v>
      </c>
      <c r="C1565" t="s">
        <v>7239</v>
      </c>
      <c r="D1565" t="s">
        <v>8506</v>
      </c>
      <c r="E1565" t="s">
        <v>8532</v>
      </c>
      <c r="F1565" t="s">
        <v>7401</v>
      </c>
      <c r="G1565" t="s">
        <v>7230</v>
      </c>
      <c r="H1565" t="s">
        <v>10652</v>
      </c>
      <c r="I1565" t="s">
        <v>8534</v>
      </c>
      <c r="J1565" t="s">
        <v>7592</v>
      </c>
      <c r="K1565" t="s">
        <v>7593</v>
      </c>
      <c r="L1565" t="s">
        <v>9179</v>
      </c>
      <c r="M1565" t="s">
        <v>10653</v>
      </c>
    </row>
    <row r="1567" spans="1:13">
      <c r="A1567" t="s">
        <v>10654</v>
      </c>
      <c r="B1567" t="s">
        <v>8423</v>
      </c>
      <c r="C1567" t="s">
        <v>7239</v>
      </c>
      <c r="D1567" t="s">
        <v>8506</v>
      </c>
      <c r="E1567" t="s">
        <v>8532</v>
      </c>
      <c r="F1567" t="s">
        <v>7401</v>
      </c>
      <c r="G1567" t="s">
        <v>7230</v>
      </c>
      <c r="H1567" t="s">
        <v>10655</v>
      </c>
      <c r="I1567" t="s">
        <v>8534</v>
      </c>
      <c r="J1567" t="s">
        <v>7592</v>
      </c>
      <c r="K1567" t="s">
        <v>7593</v>
      </c>
      <c r="L1567" t="s">
        <v>9179</v>
      </c>
      <c r="M1567" t="s">
        <v>10656</v>
      </c>
    </row>
    <row r="1569" spans="1:13">
      <c r="A1569" t="s">
        <v>10657</v>
      </c>
      <c r="B1569" t="s">
        <v>8423</v>
      </c>
      <c r="C1569" t="s">
        <v>7239</v>
      </c>
      <c r="D1569" t="s">
        <v>8506</v>
      </c>
      <c r="E1569" t="s">
        <v>8532</v>
      </c>
      <c r="F1569" t="s">
        <v>7401</v>
      </c>
      <c r="G1569" t="s">
        <v>7230</v>
      </c>
      <c r="H1569" t="s">
        <v>10658</v>
      </c>
      <c r="I1569" t="s">
        <v>8534</v>
      </c>
      <c r="J1569" t="s">
        <v>7592</v>
      </c>
      <c r="K1569" t="s">
        <v>7593</v>
      </c>
      <c r="L1569" t="s">
        <v>9179</v>
      </c>
      <c r="M1569" t="s">
        <v>10659</v>
      </c>
    </row>
    <row r="1571" spans="1:13">
      <c r="A1571" t="s">
        <v>10660</v>
      </c>
      <c r="B1571" t="s">
        <v>8423</v>
      </c>
      <c r="C1571" t="s">
        <v>7239</v>
      </c>
      <c r="D1571" t="s">
        <v>8506</v>
      </c>
      <c r="E1571" t="s">
        <v>7588</v>
      </c>
      <c r="F1571" t="s">
        <v>7229</v>
      </c>
      <c r="G1571" t="s">
        <v>7230</v>
      </c>
      <c r="H1571" t="s">
        <v>10661</v>
      </c>
      <c r="I1571" t="s">
        <v>7591</v>
      </c>
      <c r="J1571" t="s">
        <v>10355</v>
      </c>
      <c r="K1571" t="s">
        <v>10356</v>
      </c>
      <c r="L1571" t="s">
        <v>9179</v>
      </c>
      <c r="M1571" t="s">
        <v>10662</v>
      </c>
    </row>
    <row r="1573" spans="1:13">
      <c r="A1573" t="s">
        <v>10663</v>
      </c>
      <c r="B1573" t="s">
        <v>8423</v>
      </c>
      <c r="C1573" t="s">
        <v>7239</v>
      </c>
      <c r="D1573" t="s">
        <v>8506</v>
      </c>
      <c r="E1573" t="s">
        <v>7588</v>
      </c>
      <c r="F1573" t="s">
        <v>7229</v>
      </c>
      <c r="G1573" t="s">
        <v>7230</v>
      </c>
      <c r="H1573" t="s">
        <v>10664</v>
      </c>
      <c r="I1573" t="s">
        <v>7591</v>
      </c>
      <c r="J1573" t="s">
        <v>10355</v>
      </c>
      <c r="K1573" t="s">
        <v>10356</v>
      </c>
      <c r="L1573" t="s">
        <v>9179</v>
      </c>
      <c r="M1573" t="s">
        <v>10665</v>
      </c>
    </row>
    <row r="1575" spans="1:13">
      <c r="A1575" t="s">
        <v>10666</v>
      </c>
      <c r="B1575" t="s">
        <v>8898</v>
      </c>
      <c r="C1575" t="s">
        <v>7239</v>
      </c>
      <c r="D1575" t="s">
        <v>7587</v>
      </c>
      <c r="E1575" t="s">
        <v>10667</v>
      </c>
      <c r="F1575" t="s">
        <v>10668</v>
      </c>
      <c r="G1575" t="s">
        <v>7230</v>
      </c>
      <c r="H1575" t="s">
        <v>10669</v>
      </c>
      <c r="I1575" t="s">
        <v>10670</v>
      </c>
      <c r="J1575" t="s">
        <v>9733</v>
      </c>
      <c r="K1575" t="s">
        <v>9734</v>
      </c>
      <c r="L1575" t="s">
        <v>7353</v>
      </c>
      <c r="M1575" t="s">
        <v>10671</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AB12B-0478-4F84-A829-B4CC56206E7C}">
  <dimension ref="C1:O1545"/>
  <sheetViews>
    <sheetView tabSelected="1" workbookViewId="0">
      <selection activeCell="N18" sqref="N18"/>
    </sheetView>
  </sheetViews>
  <sheetFormatPr defaultRowHeight="14.25"/>
  <cols>
    <col min="3" max="4" width="9" style="2"/>
    <col min="5" max="5" width="14.625" customWidth="1"/>
    <col min="6" max="6" width="17.875" customWidth="1"/>
    <col min="12" max="12" width="17.75" customWidth="1"/>
    <col min="13" max="13" width="17.25" customWidth="1"/>
    <col min="14" max="14" width="14" customWidth="1"/>
    <col min="15" max="15" width="21.375" customWidth="1"/>
    <col min="16" max="16" width="18.875" customWidth="1"/>
    <col min="17" max="17" width="28.5" customWidth="1"/>
    <col min="18" max="18" width="34.75" customWidth="1"/>
    <col min="20" max="20" width="19.625" customWidth="1"/>
  </cols>
  <sheetData>
    <row r="1" spans="3:15">
      <c r="G1" s="90">
        <v>10010041</v>
      </c>
      <c r="J1" s="83">
        <v>1010034</v>
      </c>
    </row>
    <row r="2" spans="3:15">
      <c r="G2" s="90">
        <v>10010042</v>
      </c>
      <c r="J2" s="83">
        <v>1010035</v>
      </c>
    </row>
    <row r="3" spans="3:15">
      <c r="G3" s="90">
        <v>10010043</v>
      </c>
      <c r="J3" s="83">
        <v>1010036</v>
      </c>
    </row>
    <row r="4" spans="3:15">
      <c r="G4" s="55">
        <v>10010083</v>
      </c>
      <c r="J4" s="83">
        <v>1000018</v>
      </c>
    </row>
    <row r="5" spans="3:15" ht="15.75">
      <c r="G5" s="90">
        <v>10010098</v>
      </c>
      <c r="J5" s="83">
        <v>1000023</v>
      </c>
      <c r="N5" s="50"/>
      <c r="O5" s="50" t="s">
        <v>11517</v>
      </c>
    </row>
    <row r="6" spans="3:15">
      <c r="C6" s="55">
        <v>10010041</v>
      </c>
      <c r="D6" s="2">
        <f>IF(C6=0,0,LOOKUP(C6,G:G,J:J))</f>
        <v>1010034</v>
      </c>
      <c r="G6" s="90">
        <v>10010099</v>
      </c>
      <c r="J6" s="83">
        <v>1000024</v>
      </c>
    </row>
    <row r="7" spans="3:15">
      <c r="C7" s="55">
        <v>10021006</v>
      </c>
      <c r="D7" s="2">
        <f>IF(C7=0,0,LOOKUP(C7,G:G,J:J))</f>
        <v>1021006</v>
      </c>
      <c r="G7" s="20">
        <v>10020001</v>
      </c>
      <c r="H7" s="23" t="s">
        <v>11744</v>
      </c>
      <c r="I7" s="23"/>
      <c r="J7" s="83">
        <v>1020001</v>
      </c>
      <c r="K7" s="83" t="s">
        <v>12458</v>
      </c>
      <c r="N7" s="85" t="s">
        <v>10837</v>
      </c>
      <c r="O7" s="86" t="s">
        <v>11518</v>
      </c>
    </row>
    <row r="8" spans="3:15">
      <c r="C8" s="55">
        <v>10041106</v>
      </c>
      <c r="D8" s="2">
        <f>IF(C8=0,0,LOOKUP(C8,G:G,J:J))</f>
        <v>1041106</v>
      </c>
      <c r="G8" s="20">
        <v>10021001</v>
      </c>
      <c r="H8" s="23" t="s">
        <v>11745</v>
      </c>
      <c r="I8" s="23"/>
      <c r="J8" s="83">
        <v>1021001</v>
      </c>
      <c r="K8" s="83" t="s">
        <v>12459</v>
      </c>
      <c r="N8" s="85" t="s">
        <v>10837</v>
      </c>
      <c r="O8" s="87" t="s">
        <v>11519</v>
      </c>
    </row>
    <row r="9" spans="3:15">
      <c r="C9" s="55">
        <v>10045104</v>
      </c>
      <c r="D9" s="2">
        <f>IF(C9=0,0,LOOKUP(C9,G:G,J:J))</f>
        <v>1045104</v>
      </c>
      <c r="G9" s="20">
        <v>10021002</v>
      </c>
      <c r="H9" s="23" t="s">
        <v>11738</v>
      </c>
      <c r="I9" s="23"/>
      <c r="J9" s="83">
        <v>1021002</v>
      </c>
      <c r="K9" s="83" t="s">
        <v>12460</v>
      </c>
      <c r="N9" s="85" t="s">
        <v>11520</v>
      </c>
      <c r="O9" s="86" t="s">
        <v>11521</v>
      </c>
    </row>
    <row r="10" spans="3:15">
      <c r="C10" s="55">
        <v>10045302</v>
      </c>
      <c r="D10" s="2">
        <f>IF(C10=0,0,LOOKUP(C10,G:G,J:J))</f>
        <v>1045302</v>
      </c>
      <c r="G10" s="20">
        <v>10021003</v>
      </c>
      <c r="H10" s="23" t="s">
        <v>11746</v>
      </c>
      <c r="I10" s="23"/>
      <c r="J10" s="83">
        <v>1021003</v>
      </c>
      <c r="K10" s="83" t="s">
        <v>12461</v>
      </c>
      <c r="N10" s="88">
        <v>1</v>
      </c>
      <c r="O10" s="88" t="s">
        <v>11522</v>
      </c>
    </row>
    <row r="11" spans="3:15">
      <c r="C11" s="55">
        <v>10045406</v>
      </c>
      <c r="D11" s="2">
        <f>IF(C11=0,0,LOOKUP(C11,G:G,J:J))</f>
        <v>1045406</v>
      </c>
      <c r="G11" s="20">
        <v>10021004</v>
      </c>
      <c r="H11" s="23" t="s">
        <v>11747</v>
      </c>
      <c r="I11" s="23"/>
      <c r="J11" s="83">
        <v>1021004</v>
      </c>
      <c r="K11" s="83" t="s">
        <v>12462</v>
      </c>
      <c r="N11" s="88">
        <v>2</v>
      </c>
      <c r="O11" s="88" t="s">
        <v>11523</v>
      </c>
    </row>
    <row r="12" spans="3:15">
      <c r="C12" s="55">
        <v>14010010</v>
      </c>
      <c r="D12" s="2">
        <f>IF(C12=0,0,LOOKUP(C12,G:G,J:J))</f>
        <v>1501010</v>
      </c>
      <c r="G12" s="20">
        <v>10021005</v>
      </c>
      <c r="H12" s="23" t="s">
        <v>11748</v>
      </c>
      <c r="I12" s="23"/>
      <c r="J12" s="83">
        <v>1021005</v>
      </c>
      <c r="K12" s="83" t="s">
        <v>12463</v>
      </c>
      <c r="N12" s="88">
        <v>3</v>
      </c>
      <c r="O12" s="88" t="s">
        <v>11524</v>
      </c>
    </row>
    <row r="13" spans="3:15">
      <c r="C13" s="55">
        <v>14020008</v>
      </c>
      <c r="D13" s="2">
        <f>IF(C13=0,0,LOOKUP(C13,G:G,J:J))</f>
        <v>1502008</v>
      </c>
      <c r="G13" s="20">
        <v>10021006</v>
      </c>
      <c r="H13" s="23" t="s">
        <v>11749</v>
      </c>
      <c r="I13" s="23"/>
      <c r="J13" s="83">
        <v>1021006</v>
      </c>
      <c r="K13" s="83" t="s">
        <v>12464</v>
      </c>
      <c r="N13" s="88">
        <v>4</v>
      </c>
      <c r="O13" s="88" t="s">
        <v>11525</v>
      </c>
    </row>
    <row r="14" spans="3:15">
      <c r="C14" s="55">
        <v>14030006</v>
      </c>
      <c r="D14" s="2">
        <f>IF(C14=0,0,LOOKUP(C14,G:G,J:J))</f>
        <v>1503006</v>
      </c>
      <c r="G14" s="20">
        <v>10021007</v>
      </c>
      <c r="H14" s="23" t="s">
        <v>11750</v>
      </c>
      <c r="I14" s="23"/>
      <c r="J14" s="83">
        <v>1021007</v>
      </c>
      <c r="K14" s="83" t="s">
        <v>12465</v>
      </c>
      <c r="N14" s="88">
        <v>5</v>
      </c>
      <c r="O14" s="88" t="s">
        <v>11526</v>
      </c>
    </row>
    <row r="15" spans="3:15">
      <c r="C15" s="55">
        <v>14040004</v>
      </c>
      <c r="D15" s="2">
        <f>IF(C15=0,0,LOOKUP(C15,G:G,J:J))</f>
        <v>1504004</v>
      </c>
      <c r="G15" s="20">
        <v>10021008</v>
      </c>
      <c r="H15" s="23" t="s">
        <v>11751</v>
      </c>
      <c r="I15" s="23"/>
      <c r="J15" s="83">
        <v>1021008</v>
      </c>
      <c r="K15" s="83" t="s">
        <v>12466</v>
      </c>
      <c r="N15" s="88">
        <v>6</v>
      </c>
      <c r="O15" s="88" t="s">
        <v>11527</v>
      </c>
    </row>
    <row r="16" spans="3:15">
      <c r="C16" s="55">
        <v>14050002</v>
      </c>
      <c r="D16" s="2">
        <f>IF(C16=0,0,LOOKUP(C16,G:G,J:J))</f>
        <v>1505002</v>
      </c>
      <c r="G16" s="20">
        <v>10021009</v>
      </c>
      <c r="H16" s="23" t="s">
        <v>11752</v>
      </c>
      <c r="I16" s="23"/>
      <c r="J16" s="83">
        <v>1021009</v>
      </c>
      <c r="K16" s="83" t="s">
        <v>12467</v>
      </c>
      <c r="N16" s="88">
        <v>7</v>
      </c>
      <c r="O16" s="88" t="s">
        <v>11528</v>
      </c>
    </row>
    <row r="17" spans="3:15">
      <c r="C17" s="55">
        <v>14050012</v>
      </c>
      <c r="D17" s="2">
        <f>IF(C17=0,0,LOOKUP(C17,G:G,J:J))</f>
        <v>1505012</v>
      </c>
      <c r="G17" s="20">
        <v>10021010</v>
      </c>
      <c r="H17" s="23" t="s">
        <v>11753</v>
      </c>
      <c r="I17" s="23"/>
      <c r="J17" s="83">
        <v>1021010</v>
      </c>
      <c r="K17" s="83" t="s">
        <v>12468</v>
      </c>
      <c r="N17" s="88">
        <v>8</v>
      </c>
      <c r="O17" s="88" t="s">
        <v>11529</v>
      </c>
    </row>
    <row r="18" spans="3:15">
      <c r="C18" s="55">
        <v>14080002</v>
      </c>
      <c r="D18" s="2">
        <f>IF(C18=0,0,LOOKUP(C18,G:G,J:J))</f>
        <v>1508002</v>
      </c>
      <c r="G18" s="20">
        <v>10022001</v>
      </c>
      <c r="H18" s="23" t="s">
        <v>11754</v>
      </c>
      <c r="I18" s="23"/>
      <c r="J18" s="83">
        <v>1022001</v>
      </c>
      <c r="K18" s="83" t="s">
        <v>12469</v>
      </c>
      <c r="N18" s="88">
        <v>9</v>
      </c>
      <c r="O18" s="88" t="s">
        <v>11530</v>
      </c>
    </row>
    <row r="19" spans="3:15">
      <c r="C19" s="55">
        <v>14100006</v>
      </c>
      <c r="D19" s="2">
        <f>IF(C19=0,0,LOOKUP(C19,G:G,J:J))</f>
        <v>1510006</v>
      </c>
      <c r="G19" s="20">
        <v>10022002</v>
      </c>
      <c r="H19" s="23" t="s">
        <v>11755</v>
      </c>
      <c r="I19" s="23"/>
      <c r="J19" s="83">
        <v>1022002</v>
      </c>
      <c r="K19" s="83" t="s">
        <v>12470</v>
      </c>
      <c r="N19" s="88">
        <v>10</v>
      </c>
      <c r="O19" s="88" t="s">
        <v>11531</v>
      </c>
    </row>
    <row r="20" spans="3:15">
      <c r="C20" s="55">
        <v>14100108</v>
      </c>
      <c r="D20" s="2">
        <f>IF(C20=0,0,LOOKUP(C20,G:G,J:J))</f>
        <v>1510108</v>
      </c>
      <c r="G20" s="20">
        <v>10022003</v>
      </c>
      <c r="H20" s="23" t="s">
        <v>2406</v>
      </c>
      <c r="I20" s="23"/>
      <c r="J20" s="83">
        <v>1022003</v>
      </c>
      <c r="K20" s="83" t="s">
        <v>12471</v>
      </c>
      <c r="N20" s="88">
        <v>11</v>
      </c>
      <c r="O20" s="88" t="s">
        <v>11532</v>
      </c>
    </row>
    <row r="21" spans="3:15">
      <c r="C21" s="55">
        <v>14110010</v>
      </c>
      <c r="D21" s="2">
        <f>IF(C21=0,0,LOOKUP(C21,G:G,J:J))</f>
        <v>1511010</v>
      </c>
      <c r="G21" s="20">
        <v>10022004</v>
      </c>
      <c r="H21" s="23" t="s">
        <v>11756</v>
      </c>
      <c r="I21" s="23"/>
      <c r="J21" s="83">
        <v>1022004</v>
      </c>
      <c r="K21" s="83" t="s">
        <v>12472</v>
      </c>
      <c r="N21" s="88">
        <v>12</v>
      </c>
      <c r="O21" s="88" t="s">
        <v>11533</v>
      </c>
    </row>
    <row r="22" spans="3:15">
      <c r="C22" s="55">
        <v>14110022</v>
      </c>
      <c r="D22" s="2">
        <f>IF(C22=0,0,LOOKUP(C22,G:G,J:J))</f>
        <v>1511022</v>
      </c>
      <c r="G22" s="20">
        <v>10022005</v>
      </c>
      <c r="H22" s="23" t="s">
        <v>11757</v>
      </c>
      <c r="I22" s="23"/>
      <c r="J22" s="83">
        <v>1022005</v>
      </c>
      <c r="K22" s="83" t="s">
        <v>12473</v>
      </c>
      <c r="N22" s="88">
        <v>13</v>
      </c>
      <c r="O22" s="88" t="s">
        <v>11534</v>
      </c>
    </row>
    <row r="23" spans="3:15">
      <c r="C23" s="55">
        <v>10010041</v>
      </c>
      <c r="D23" s="2">
        <f>IF(C23=0,0,LOOKUP(C23,G:G,J:J))</f>
        <v>1010034</v>
      </c>
      <c r="G23" s="20">
        <v>10022006</v>
      </c>
      <c r="H23" s="23" t="s">
        <v>11758</v>
      </c>
      <c r="I23" s="23"/>
      <c r="J23" s="83">
        <v>1022006</v>
      </c>
      <c r="K23" s="83" t="s">
        <v>12474</v>
      </c>
      <c r="N23" s="88">
        <v>14</v>
      </c>
      <c r="O23" s="88" t="s">
        <v>11535</v>
      </c>
    </row>
    <row r="24" spans="3:15">
      <c r="C24" s="55">
        <v>10022006</v>
      </c>
      <c r="D24" s="2">
        <f>IF(C24=0,0,LOOKUP(C24,G:G,J:J))</f>
        <v>1022006</v>
      </c>
      <c r="G24" s="20">
        <v>10022007</v>
      </c>
      <c r="H24" s="23" t="s">
        <v>11759</v>
      </c>
      <c r="I24" s="23"/>
      <c r="J24" s="83">
        <v>1022007</v>
      </c>
      <c r="K24" s="83" t="s">
        <v>12475</v>
      </c>
      <c r="N24" s="88">
        <v>15</v>
      </c>
      <c r="O24" s="88" t="s">
        <v>11536</v>
      </c>
    </row>
    <row r="25" spans="3:15">
      <c r="C25" s="55">
        <v>10041106</v>
      </c>
      <c r="D25" s="2">
        <f>IF(C25=0,0,LOOKUP(C25,G:G,J:J))</f>
        <v>1041106</v>
      </c>
      <c r="G25" s="20">
        <v>10022008</v>
      </c>
      <c r="H25" s="23" t="s">
        <v>11760</v>
      </c>
      <c r="I25" s="23"/>
      <c r="J25" s="83">
        <v>1022008</v>
      </c>
      <c r="K25" s="83" t="s">
        <v>12476</v>
      </c>
      <c r="N25" s="88">
        <v>16</v>
      </c>
      <c r="O25" s="88" t="s">
        <v>11537</v>
      </c>
    </row>
    <row r="26" spans="3:15">
      <c r="C26" s="55">
        <v>10045104</v>
      </c>
      <c r="D26" s="2">
        <f>IF(C26=0,0,LOOKUP(C26,G:G,J:J))</f>
        <v>1045104</v>
      </c>
      <c r="G26" s="20">
        <v>10022009</v>
      </c>
      <c r="H26" s="23" t="s">
        <v>11761</v>
      </c>
      <c r="I26" s="23"/>
      <c r="J26" s="83">
        <v>1022009</v>
      </c>
      <c r="K26" s="83" t="s">
        <v>12477</v>
      </c>
      <c r="N26" s="88">
        <v>17</v>
      </c>
      <c r="O26" s="88" t="s">
        <v>11538</v>
      </c>
    </row>
    <row r="27" spans="3:15">
      <c r="C27" s="55">
        <v>10045302</v>
      </c>
      <c r="D27" s="2">
        <f>IF(C27=0,0,LOOKUP(C27,G:G,J:J))</f>
        <v>1045302</v>
      </c>
      <c r="G27" s="20">
        <v>10022010</v>
      </c>
      <c r="H27" s="23" t="s">
        <v>11762</v>
      </c>
      <c r="I27" s="23"/>
      <c r="J27" s="83">
        <v>1022010</v>
      </c>
      <c r="K27" s="83" t="s">
        <v>12478</v>
      </c>
      <c r="N27" s="88">
        <v>18</v>
      </c>
      <c r="O27" s="88" t="s">
        <v>11539</v>
      </c>
    </row>
    <row r="28" spans="3:15">
      <c r="C28" s="55">
        <v>10045406</v>
      </c>
      <c r="D28" s="2">
        <f>IF(C28=0,0,LOOKUP(C28,G:G,J:J))</f>
        <v>1045406</v>
      </c>
      <c r="G28" s="20">
        <v>10023001</v>
      </c>
      <c r="H28" s="23" t="s">
        <v>11763</v>
      </c>
      <c r="I28" s="23"/>
      <c r="J28" s="83">
        <v>1023001</v>
      </c>
      <c r="K28" s="83" t="s">
        <v>12479</v>
      </c>
      <c r="N28" s="88">
        <v>31</v>
      </c>
      <c r="O28" s="88" t="s">
        <v>11540</v>
      </c>
    </row>
    <row r="29" spans="3:15">
      <c r="C29" s="55">
        <v>15202004</v>
      </c>
      <c r="D29" s="2">
        <f>IF(C29=0,0,LOOKUP(C29,G:G,J:J))</f>
        <v>1520204</v>
      </c>
      <c r="G29" s="20">
        <v>10023002</v>
      </c>
      <c r="H29" s="23" t="s">
        <v>11764</v>
      </c>
      <c r="I29" s="23"/>
      <c r="J29" s="83">
        <v>1023002</v>
      </c>
      <c r="K29" s="83" t="s">
        <v>12480</v>
      </c>
      <c r="N29" s="88">
        <v>32</v>
      </c>
      <c r="O29" s="88" t="s">
        <v>11541</v>
      </c>
    </row>
    <row r="30" spans="3:15">
      <c r="C30" s="55">
        <v>15204002</v>
      </c>
      <c r="D30" s="2">
        <f>IF(C30=0,0,LOOKUP(C30,G:G,J:J))</f>
        <v>1520402</v>
      </c>
      <c r="G30" s="20">
        <v>10023003</v>
      </c>
      <c r="H30" s="23" t="s">
        <v>2427</v>
      </c>
      <c r="I30" s="23"/>
      <c r="J30" s="83">
        <v>1023003</v>
      </c>
      <c r="K30" s="83" t="s">
        <v>12481</v>
      </c>
      <c r="N30" s="88">
        <v>34</v>
      </c>
      <c r="O30" s="88" t="s">
        <v>11542</v>
      </c>
    </row>
    <row r="31" spans="3:15">
      <c r="C31" s="55">
        <v>15205006</v>
      </c>
      <c r="D31" s="2">
        <f>IF(C31=0,0,LOOKUP(C31,G:G,J:J))</f>
        <v>1520506</v>
      </c>
      <c r="G31" s="20">
        <v>10023004</v>
      </c>
      <c r="H31" s="23" t="s">
        <v>11765</v>
      </c>
      <c r="I31" s="23"/>
      <c r="J31" s="83">
        <v>1023004</v>
      </c>
      <c r="K31" s="83" t="s">
        <v>12482</v>
      </c>
      <c r="N31" s="88">
        <v>35</v>
      </c>
      <c r="O31" s="88" t="s">
        <v>11543</v>
      </c>
    </row>
    <row r="32" spans="3:15">
      <c r="C32" s="55">
        <v>15210002</v>
      </c>
      <c r="D32" s="2">
        <f>IF(C32=0,0,LOOKUP(C32,G:G,J:J))</f>
        <v>1521002</v>
      </c>
      <c r="G32" s="20">
        <v>10023005</v>
      </c>
      <c r="H32" s="23" t="s">
        <v>11766</v>
      </c>
      <c r="I32" s="23"/>
      <c r="J32" s="83">
        <v>1023005</v>
      </c>
      <c r="K32" s="83" t="s">
        <v>12483</v>
      </c>
      <c r="N32" s="88">
        <v>36</v>
      </c>
      <c r="O32" s="88" t="s">
        <v>11544</v>
      </c>
    </row>
    <row r="33" spans="3:15">
      <c r="C33" s="55">
        <v>15211004</v>
      </c>
      <c r="D33" s="2">
        <f>IF(C33=0,0,LOOKUP(C33,G:G,J:J))</f>
        <v>1521104</v>
      </c>
      <c r="G33" s="20">
        <v>10023006</v>
      </c>
      <c r="H33" s="23" t="s">
        <v>11767</v>
      </c>
      <c r="I33" s="23"/>
      <c r="J33" s="83">
        <v>1023006</v>
      </c>
      <c r="K33" s="83" t="s">
        <v>12484</v>
      </c>
      <c r="N33" s="22">
        <v>10000101</v>
      </c>
      <c r="O33" s="25" t="s">
        <v>11545</v>
      </c>
    </row>
    <row r="34" spans="3:15">
      <c r="C34" s="55">
        <v>15211013</v>
      </c>
      <c r="D34" s="2">
        <f>IF(C34=0,0,LOOKUP(C34,G:G,J:J))</f>
        <v>1521113</v>
      </c>
      <c r="G34" s="20">
        <v>10023007</v>
      </c>
      <c r="H34" s="23" t="s">
        <v>11768</v>
      </c>
      <c r="I34" s="23"/>
      <c r="J34" s="83">
        <v>1023007</v>
      </c>
      <c r="K34" s="83" t="s">
        <v>12485</v>
      </c>
      <c r="N34" s="22">
        <v>10000102</v>
      </c>
      <c r="O34" s="25" t="s">
        <v>11546</v>
      </c>
    </row>
    <row r="35" spans="3:15">
      <c r="C35" s="55">
        <v>10010041</v>
      </c>
      <c r="D35" s="2">
        <f>IF(C35=0,0,LOOKUP(C35,G:G,J:J))</f>
        <v>1010034</v>
      </c>
      <c r="G35" s="20">
        <v>10023008</v>
      </c>
      <c r="H35" s="23" t="s">
        <v>11769</v>
      </c>
      <c r="I35" s="23"/>
      <c r="J35" s="83">
        <v>1023008</v>
      </c>
      <c r="K35" s="83" t="s">
        <v>12486</v>
      </c>
      <c r="N35" s="22">
        <v>10000103</v>
      </c>
      <c r="O35" s="25" t="s">
        <v>11547</v>
      </c>
    </row>
    <row r="36" spans="3:15">
      <c r="C36" s="55">
        <v>10023006</v>
      </c>
      <c r="D36" s="2">
        <f>IF(C36=0,0,LOOKUP(C36,G:G,J:J))</f>
        <v>1023006</v>
      </c>
      <c r="G36" s="20">
        <v>10023009</v>
      </c>
      <c r="H36" s="23" t="s">
        <v>11770</v>
      </c>
      <c r="I36" s="23"/>
      <c r="J36" s="83">
        <v>1023009</v>
      </c>
      <c r="K36" s="83" t="s">
        <v>12487</v>
      </c>
      <c r="N36" s="22">
        <v>10000104</v>
      </c>
      <c r="O36" s="25" t="s">
        <v>11548</v>
      </c>
    </row>
    <row r="37" spans="3:15">
      <c r="C37" s="55">
        <v>10041206</v>
      </c>
      <c r="D37" s="2">
        <f>IF(C37=0,0,LOOKUP(C37,G:G,J:J))</f>
        <v>1041206</v>
      </c>
      <c r="G37" s="20">
        <v>10023010</v>
      </c>
      <c r="H37" s="23" t="s">
        <v>11771</v>
      </c>
      <c r="I37" s="23"/>
      <c r="J37" s="83">
        <v>1023010</v>
      </c>
      <c r="K37" s="83" t="s">
        <v>12488</v>
      </c>
      <c r="N37" s="22">
        <v>10000105</v>
      </c>
      <c r="O37" s="25" t="s">
        <v>11549</v>
      </c>
    </row>
    <row r="38" spans="3:15">
      <c r="C38" s="55">
        <v>10045104</v>
      </c>
      <c r="D38" s="2">
        <f>IF(C38=0,0,LOOKUP(C38,G:G,J:J))</f>
        <v>1045104</v>
      </c>
      <c r="G38" s="20">
        <v>10024001</v>
      </c>
      <c r="H38" s="23" t="s">
        <v>2455</v>
      </c>
      <c r="I38" s="23"/>
      <c r="J38" s="83">
        <v>1024001</v>
      </c>
      <c r="K38" s="83" t="s">
        <v>12489</v>
      </c>
      <c r="N38" s="22">
        <v>10000106</v>
      </c>
      <c r="O38" s="25" t="s">
        <v>527</v>
      </c>
    </row>
    <row r="39" spans="3:15">
      <c r="C39" s="55">
        <v>10045302</v>
      </c>
      <c r="D39" s="2">
        <f>IF(C39=0,0,LOOKUP(C39,G:G,J:J))</f>
        <v>1045302</v>
      </c>
      <c r="G39" s="20">
        <v>10024002</v>
      </c>
      <c r="H39" s="23" t="s">
        <v>2456</v>
      </c>
      <c r="I39" s="23"/>
      <c r="J39" s="83">
        <v>1024002</v>
      </c>
      <c r="K39" s="83" t="s">
        <v>12490</v>
      </c>
      <c r="N39" s="22">
        <v>10000120</v>
      </c>
      <c r="O39" s="25" t="s">
        <v>510</v>
      </c>
    </row>
    <row r="40" spans="3:15">
      <c r="C40" s="55">
        <v>10045406</v>
      </c>
      <c r="D40" s="2">
        <f>IF(C40=0,0,LOOKUP(C40,G:G,J:J))</f>
        <v>1045406</v>
      </c>
      <c r="G40" s="20">
        <v>10024003</v>
      </c>
      <c r="H40" s="23" t="s">
        <v>11772</v>
      </c>
      <c r="I40" s="23"/>
      <c r="J40" s="83">
        <v>1024003</v>
      </c>
      <c r="K40" s="83" t="s">
        <v>12491</v>
      </c>
      <c r="N40" s="22">
        <v>10000121</v>
      </c>
      <c r="O40" s="25" t="s">
        <v>446</v>
      </c>
    </row>
    <row r="41" spans="3:15">
      <c r="C41" s="55">
        <v>15302004</v>
      </c>
      <c r="D41" s="2">
        <f>IF(C41=0,0,LOOKUP(C41,G:G,J:J))</f>
        <v>1530204</v>
      </c>
      <c r="G41" s="20">
        <v>10024004</v>
      </c>
      <c r="H41" s="23" t="s">
        <v>2474</v>
      </c>
      <c r="I41" s="23"/>
      <c r="J41" s="83">
        <v>1024004</v>
      </c>
      <c r="K41" s="83" t="s">
        <v>12492</v>
      </c>
      <c r="N41" s="22">
        <v>10000122</v>
      </c>
      <c r="O41" s="25" t="s">
        <v>564</v>
      </c>
    </row>
    <row r="42" spans="3:15">
      <c r="C42" s="55">
        <v>15304002</v>
      </c>
      <c r="D42" s="2">
        <f>IF(C42=0,0,LOOKUP(C42,G:G,J:J))</f>
        <v>1530402</v>
      </c>
      <c r="G42" s="20">
        <v>10024005</v>
      </c>
      <c r="H42" s="23" t="s">
        <v>2478</v>
      </c>
      <c r="I42" s="23"/>
      <c r="J42" s="83">
        <v>1024005</v>
      </c>
      <c r="K42" s="83" t="s">
        <v>12493</v>
      </c>
      <c r="N42" s="22">
        <v>10000123</v>
      </c>
      <c r="O42" s="25" t="s">
        <v>11550</v>
      </c>
    </row>
    <row r="43" spans="3:15">
      <c r="C43" s="55">
        <v>15305006</v>
      </c>
      <c r="D43" s="2">
        <f>IF(C43=0,0,LOOKUP(C43,G:G,J:J))</f>
        <v>1530506</v>
      </c>
      <c r="G43" s="20">
        <v>10024006</v>
      </c>
      <c r="H43" s="23" t="s">
        <v>11773</v>
      </c>
      <c r="I43" s="23"/>
      <c r="J43" s="83">
        <v>1024006</v>
      </c>
      <c r="K43" s="83" t="s">
        <v>12494</v>
      </c>
      <c r="N43" s="22">
        <v>10000124</v>
      </c>
      <c r="O43" s="25" t="s">
        <v>11551</v>
      </c>
    </row>
    <row r="44" spans="3:15">
      <c r="C44" s="55">
        <v>15310002</v>
      </c>
      <c r="D44" s="2">
        <f>IF(C44=0,0,LOOKUP(C44,G:G,J:J))</f>
        <v>1531002</v>
      </c>
      <c r="G44" s="20">
        <v>10024007</v>
      </c>
      <c r="H44" s="23" t="s">
        <v>11774</v>
      </c>
      <c r="I44" s="23"/>
      <c r="J44" s="83">
        <v>1024007</v>
      </c>
      <c r="K44" s="83" t="s">
        <v>12495</v>
      </c>
      <c r="N44" s="22">
        <v>10000125</v>
      </c>
      <c r="O44" s="25" t="s">
        <v>11552</v>
      </c>
    </row>
    <row r="45" spans="3:15">
      <c r="C45" s="55">
        <v>15311004</v>
      </c>
      <c r="D45" s="2">
        <f>IF(C45=0,0,LOOKUP(C45,G:G,J:J))</f>
        <v>1531104</v>
      </c>
      <c r="G45" s="20">
        <v>10024008</v>
      </c>
      <c r="H45" s="23" t="s">
        <v>11775</v>
      </c>
      <c r="I45" s="23"/>
      <c r="J45" s="83">
        <v>1024008</v>
      </c>
      <c r="K45" s="83" t="s">
        <v>12496</v>
      </c>
      <c r="N45" s="22">
        <v>10000130</v>
      </c>
      <c r="O45" s="25" t="s">
        <v>11553</v>
      </c>
    </row>
    <row r="46" spans="3:15">
      <c r="C46" s="55">
        <v>15311013</v>
      </c>
      <c r="D46" s="2">
        <f>IF(C46=0,0,LOOKUP(C46,G:G,J:J))</f>
        <v>1531109</v>
      </c>
      <c r="G46" s="20">
        <v>10024009</v>
      </c>
      <c r="H46" s="23" t="s">
        <v>11776</v>
      </c>
      <c r="I46" s="23"/>
      <c r="J46" s="83">
        <v>1024009</v>
      </c>
      <c r="K46" s="83" t="s">
        <v>12497</v>
      </c>
      <c r="N46" s="22">
        <v>10000131</v>
      </c>
      <c r="O46" s="25" t="s">
        <v>11554</v>
      </c>
    </row>
    <row r="47" spans="3:15">
      <c r="C47" s="55">
        <v>10010041</v>
      </c>
      <c r="D47" s="2">
        <f>IF(C47=0,0,LOOKUP(C47,G:G,J:J))</f>
        <v>1010034</v>
      </c>
      <c r="G47" s="20">
        <v>10024010</v>
      </c>
      <c r="H47" s="23" t="s">
        <v>11777</v>
      </c>
      <c r="I47" s="23"/>
      <c r="J47" s="83">
        <v>1024010</v>
      </c>
      <c r="K47" s="83" t="s">
        <v>12498</v>
      </c>
      <c r="N47" s="22">
        <v>10000132</v>
      </c>
      <c r="O47" s="25" t="s">
        <v>11555</v>
      </c>
    </row>
    <row r="48" spans="3:15">
      <c r="C48" s="55">
        <v>10024006</v>
      </c>
      <c r="D48" s="2">
        <f>IF(C48=0,0,LOOKUP(C48,G:G,J:J))</f>
        <v>1024006</v>
      </c>
      <c r="G48" s="20">
        <v>10025001</v>
      </c>
      <c r="H48" s="23" t="s">
        <v>2484</v>
      </c>
      <c r="I48" s="23"/>
      <c r="J48" s="83">
        <v>1025001</v>
      </c>
      <c r="K48" s="83" t="s">
        <v>12499</v>
      </c>
      <c r="N48" s="22">
        <v>10000133</v>
      </c>
      <c r="O48" s="25" t="s">
        <v>11556</v>
      </c>
    </row>
    <row r="49" spans="3:15">
      <c r="C49" s="55">
        <v>10041306</v>
      </c>
      <c r="D49" s="2">
        <f>IF(C49=0,0,LOOKUP(C49,G:G,J:J))</f>
        <v>1041306</v>
      </c>
      <c r="G49" s="20">
        <v>10025002</v>
      </c>
      <c r="H49" s="23" t="s">
        <v>2485</v>
      </c>
      <c r="I49" s="23"/>
      <c r="J49" s="83">
        <v>1025002</v>
      </c>
      <c r="K49" s="83" t="s">
        <v>12500</v>
      </c>
      <c r="N49" s="22">
        <v>10000134</v>
      </c>
      <c r="O49" s="25" t="s">
        <v>11557</v>
      </c>
    </row>
    <row r="50" spans="3:15">
      <c r="C50" s="55">
        <v>10045104</v>
      </c>
      <c r="D50" s="2">
        <f>IF(C50=0,0,LOOKUP(C50,G:G,J:J))</f>
        <v>1045104</v>
      </c>
      <c r="G50" s="20">
        <v>10025003</v>
      </c>
      <c r="H50" s="23" t="s">
        <v>11778</v>
      </c>
      <c r="I50" s="23"/>
      <c r="J50" s="83">
        <v>1025003</v>
      </c>
      <c r="K50" s="83" t="s">
        <v>12501</v>
      </c>
      <c r="N50" s="22">
        <v>10000135</v>
      </c>
      <c r="O50" s="25" t="s">
        <v>11558</v>
      </c>
    </row>
    <row r="51" spans="3:15">
      <c r="C51" s="55">
        <v>10045302</v>
      </c>
      <c r="D51" s="2">
        <f>IF(C51=0,0,LOOKUP(C51,G:G,J:J))</f>
        <v>1045302</v>
      </c>
      <c r="G51" s="20">
        <v>10025004</v>
      </c>
      <c r="H51" s="23" t="s">
        <v>11779</v>
      </c>
      <c r="I51" s="23"/>
      <c r="J51" s="83">
        <v>1025004</v>
      </c>
      <c r="K51" s="83" t="s">
        <v>12502</v>
      </c>
      <c r="N51" s="22">
        <v>10000136</v>
      </c>
      <c r="O51" s="25" t="s">
        <v>11559</v>
      </c>
    </row>
    <row r="52" spans="3:15">
      <c r="C52" s="55">
        <v>10045406</v>
      </c>
      <c r="D52" s="2">
        <f>IF(C52=0,0,LOOKUP(C52,G:G,J:J))</f>
        <v>1045406</v>
      </c>
      <c r="G52" s="20">
        <v>10025005</v>
      </c>
      <c r="H52" s="23" t="s">
        <v>11780</v>
      </c>
      <c r="I52" s="23"/>
      <c r="J52" s="83">
        <v>1025005</v>
      </c>
      <c r="K52" s="83" t="s">
        <v>12503</v>
      </c>
      <c r="N52" s="22">
        <v>10000137</v>
      </c>
      <c r="O52" s="25" t="s">
        <v>11560</v>
      </c>
    </row>
    <row r="53" spans="3:15">
      <c r="C53" s="55">
        <v>15402004</v>
      </c>
      <c r="D53" s="2">
        <f>IF(C53=0,0,LOOKUP(C53,G:G,J:J))</f>
        <v>1540204</v>
      </c>
      <c r="G53" s="20">
        <v>10025006</v>
      </c>
      <c r="H53" s="23" t="s">
        <v>11781</v>
      </c>
      <c r="I53" s="23"/>
      <c r="J53" s="83">
        <v>1025006</v>
      </c>
      <c r="K53" s="83" t="s">
        <v>12504</v>
      </c>
      <c r="N53" s="22">
        <v>10000138</v>
      </c>
      <c r="O53" s="25" t="s">
        <v>11561</v>
      </c>
    </row>
    <row r="54" spans="3:15">
      <c r="C54" s="55">
        <v>15404002</v>
      </c>
      <c r="D54" s="2">
        <f>IF(C54=0,0,LOOKUP(C54,G:G,J:J))</f>
        <v>1540402</v>
      </c>
      <c r="G54" s="20">
        <v>10025008</v>
      </c>
      <c r="H54" s="23" t="s">
        <v>11783</v>
      </c>
      <c r="I54" s="23"/>
      <c r="J54" s="83">
        <v>1025008</v>
      </c>
      <c r="K54" s="83" t="s">
        <v>12505</v>
      </c>
      <c r="N54" s="22">
        <v>10000139</v>
      </c>
      <c r="O54" s="25" t="s">
        <v>11562</v>
      </c>
    </row>
    <row r="55" spans="3:15">
      <c r="C55" s="55">
        <v>15405006</v>
      </c>
      <c r="D55" s="2">
        <f>IF(C55=0,0,LOOKUP(C55,G:G,J:J))</f>
        <v>1540506</v>
      </c>
      <c r="G55" s="20">
        <v>10025009</v>
      </c>
      <c r="H55" s="23" t="s">
        <v>11784</v>
      </c>
      <c r="I55" s="23"/>
      <c r="J55" s="83">
        <v>1025009</v>
      </c>
      <c r="K55" s="83" t="s">
        <v>12506</v>
      </c>
      <c r="N55" s="22">
        <v>10000140</v>
      </c>
      <c r="O55" s="25" t="s">
        <v>546</v>
      </c>
    </row>
    <row r="56" spans="3:15">
      <c r="C56" s="55">
        <v>15410002</v>
      </c>
      <c r="D56" s="2">
        <f>IF(C56=0,0,LOOKUP(C56,G:G,J:J))</f>
        <v>1541002</v>
      </c>
      <c r="G56" s="20">
        <v>10025010</v>
      </c>
      <c r="H56" s="23" t="s">
        <v>11785</v>
      </c>
      <c r="I56" s="23"/>
      <c r="J56" s="83">
        <v>1025010</v>
      </c>
      <c r="K56" s="83" t="s">
        <v>12507</v>
      </c>
      <c r="N56" s="22">
        <v>10000141</v>
      </c>
      <c r="O56" s="25" t="s">
        <v>11563</v>
      </c>
    </row>
    <row r="57" spans="3:15">
      <c r="C57" s="55">
        <v>15411004</v>
      </c>
      <c r="D57" s="2">
        <f>IF(C57=0,0,LOOKUP(C57,G:G,J:J))</f>
        <v>1541104</v>
      </c>
      <c r="G57" s="20">
        <v>10041101</v>
      </c>
      <c r="H57" s="23" t="s">
        <v>442</v>
      </c>
      <c r="I57" s="23"/>
      <c r="J57" s="83">
        <v>1041101</v>
      </c>
      <c r="K57" s="83"/>
      <c r="N57" s="22">
        <v>10000142</v>
      </c>
      <c r="O57" s="25" t="s">
        <v>11564</v>
      </c>
    </row>
    <row r="58" spans="3:15">
      <c r="C58" s="55">
        <v>15411013</v>
      </c>
      <c r="D58" s="2">
        <f>IF(C58=0,0,LOOKUP(C58,G:G,J:J))</f>
        <v>1541109</v>
      </c>
      <c r="G58" s="20">
        <v>10041102</v>
      </c>
      <c r="H58" s="23" t="s">
        <v>11895</v>
      </c>
      <c r="I58" s="23"/>
      <c r="J58" s="83">
        <v>1041102</v>
      </c>
      <c r="K58" s="83"/>
      <c r="N58" s="22">
        <v>10000143</v>
      </c>
      <c r="O58" s="25" t="s">
        <v>11565</v>
      </c>
    </row>
    <row r="59" spans="3:15">
      <c r="C59" s="55">
        <v>10010041</v>
      </c>
      <c r="D59" s="2">
        <f>IF(C59=0,0,LOOKUP(C59,G:G,J:J))</f>
        <v>1010034</v>
      </c>
      <c r="G59" s="20">
        <v>10041103</v>
      </c>
      <c r="H59" s="23" t="s">
        <v>11896</v>
      </c>
      <c r="I59" s="23"/>
      <c r="J59" s="83">
        <v>1041103</v>
      </c>
      <c r="K59" s="83"/>
      <c r="N59" s="22">
        <v>10000144</v>
      </c>
      <c r="O59" s="22" t="s">
        <v>11566</v>
      </c>
    </row>
    <row r="60" spans="3:15">
      <c r="C60" s="55">
        <v>10025006</v>
      </c>
      <c r="D60" s="2">
        <f>IF(C60=0,0,LOOKUP(C60,G:G,J:J))</f>
        <v>1025006</v>
      </c>
      <c r="G60" s="20">
        <v>10041104</v>
      </c>
      <c r="H60" s="23" t="s">
        <v>11897</v>
      </c>
      <c r="I60" s="23"/>
      <c r="J60" s="83">
        <v>1041104</v>
      </c>
      <c r="K60" s="83"/>
      <c r="N60" s="22">
        <v>10000145</v>
      </c>
      <c r="O60" s="22" t="s">
        <v>11567</v>
      </c>
    </row>
    <row r="61" spans="3:15">
      <c r="C61" s="55">
        <v>10041406</v>
      </c>
      <c r="D61" s="2">
        <f>IF(C61=0,0,LOOKUP(C61,G:G,J:J))</f>
        <v>1041406</v>
      </c>
      <c r="G61" s="20">
        <v>10041105</v>
      </c>
      <c r="H61" s="23" t="s">
        <v>11898</v>
      </c>
      <c r="I61" s="23"/>
      <c r="J61" s="83">
        <v>1041105</v>
      </c>
      <c r="K61" s="83"/>
      <c r="N61" s="22">
        <v>10000146</v>
      </c>
      <c r="O61" s="22" t="s">
        <v>11568</v>
      </c>
    </row>
    <row r="62" spans="3:15">
      <c r="C62" s="55">
        <v>10045104</v>
      </c>
      <c r="D62" s="2">
        <f>IF(C62=0,0,LOOKUP(C62,G:G,J:J))</f>
        <v>1045104</v>
      </c>
      <c r="G62" s="20">
        <v>10041106</v>
      </c>
      <c r="H62" s="23" t="s">
        <v>11899</v>
      </c>
      <c r="I62" s="23"/>
      <c r="J62" s="83">
        <v>1041106</v>
      </c>
      <c r="K62" s="83"/>
      <c r="N62" s="22">
        <v>10000147</v>
      </c>
      <c r="O62" s="22" t="s">
        <v>11569</v>
      </c>
    </row>
    <row r="63" spans="3:15">
      <c r="C63" s="55">
        <v>10045302</v>
      </c>
      <c r="D63" s="2">
        <f>IF(C63=0,0,LOOKUP(C63,G:G,J:J))</f>
        <v>1045302</v>
      </c>
      <c r="G63" s="20">
        <v>10041107</v>
      </c>
      <c r="H63" s="23" t="s">
        <v>11900</v>
      </c>
      <c r="I63" s="23"/>
      <c r="J63" s="83">
        <v>1041107</v>
      </c>
      <c r="K63" s="83"/>
      <c r="N63" s="22">
        <v>10000148</v>
      </c>
      <c r="O63" s="22" t="s">
        <v>11570</v>
      </c>
    </row>
    <row r="64" spans="3:15">
      <c r="C64" s="55">
        <v>10045406</v>
      </c>
      <c r="D64" s="2">
        <f>IF(C64=0,0,LOOKUP(C64,G:G,J:J))</f>
        <v>1045406</v>
      </c>
      <c r="G64" s="20">
        <v>10041108</v>
      </c>
      <c r="H64" s="23" t="s">
        <v>11901</v>
      </c>
      <c r="I64" s="23"/>
      <c r="J64" s="83">
        <v>1041108</v>
      </c>
      <c r="K64" s="83"/>
      <c r="N64" s="22">
        <v>10000149</v>
      </c>
      <c r="O64" s="22" t="s">
        <v>11571</v>
      </c>
    </row>
    <row r="65" spans="3:15">
      <c r="C65" s="55">
        <v>15502004</v>
      </c>
      <c r="D65" s="2">
        <f>IF(C65=0,0,LOOKUP(C65,G:G,J:J))</f>
        <v>1550204</v>
      </c>
      <c r="G65" s="20">
        <v>10041109</v>
      </c>
      <c r="H65" s="23" t="s">
        <v>11902</v>
      </c>
      <c r="I65" s="23"/>
      <c r="J65" s="83">
        <v>1041109</v>
      </c>
      <c r="K65" s="83"/>
      <c r="N65" s="22">
        <v>10000150</v>
      </c>
      <c r="O65" s="22" t="s">
        <v>11572</v>
      </c>
    </row>
    <row r="66" spans="3:15">
      <c r="C66" s="55">
        <v>15504002</v>
      </c>
      <c r="D66" s="2">
        <f>IF(C66=0,0,LOOKUP(C66,G:G,J:J))</f>
        <v>1550402</v>
      </c>
      <c r="G66" s="20">
        <v>10041110</v>
      </c>
      <c r="H66" s="23" t="s">
        <v>11903</v>
      </c>
      <c r="I66" s="23"/>
      <c r="J66" s="83">
        <v>1041110</v>
      </c>
      <c r="K66" s="83"/>
      <c r="N66" s="22">
        <v>10000151</v>
      </c>
      <c r="O66" s="25" t="s">
        <v>11573</v>
      </c>
    </row>
    <row r="67" spans="3:15">
      <c r="C67" s="55">
        <v>15505006</v>
      </c>
      <c r="D67" s="2">
        <f>IF(C67=0,0,LOOKUP(C67,G:G,J:J))</f>
        <v>1550506</v>
      </c>
      <c r="G67" s="20">
        <v>10041111</v>
      </c>
      <c r="H67" s="23" t="s">
        <v>11904</v>
      </c>
      <c r="I67" s="23"/>
      <c r="J67" s="83">
        <v>1041111</v>
      </c>
      <c r="K67" s="83"/>
      <c r="N67" s="22">
        <v>10000152</v>
      </c>
      <c r="O67" s="25" t="s">
        <v>11574</v>
      </c>
    </row>
    <row r="68" spans="3:15">
      <c r="C68" s="55">
        <v>15510002</v>
      </c>
      <c r="D68" s="2">
        <f>IF(C68=0,0,LOOKUP(C68,G:G,J:J))</f>
        <v>1551002</v>
      </c>
      <c r="G68" s="20">
        <v>10041112</v>
      </c>
      <c r="H68" s="23" t="s">
        <v>11905</v>
      </c>
      <c r="I68" s="23"/>
      <c r="J68" s="83">
        <v>1041112</v>
      </c>
      <c r="K68" s="83"/>
      <c r="N68" s="22">
        <v>10000153</v>
      </c>
      <c r="O68" s="25" t="s">
        <v>11575</v>
      </c>
    </row>
    <row r="69" spans="3:15">
      <c r="C69" s="55">
        <v>15511004</v>
      </c>
      <c r="D69" s="2">
        <f>IF(C69=0,0,LOOKUP(C69,G:G,J:J))</f>
        <v>1551104</v>
      </c>
      <c r="G69" s="20">
        <v>10041201</v>
      </c>
      <c r="H69" s="23" t="s">
        <v>11906</v>
      </c>
      <c r="I69" s="23"/>
      <c r="J69" s="83">
        <v>1041201</v>
      </c>
      <c r="K69" s="83"/>
      <c r="N69" s="21">
        <v>10000154</v>
      </c>
      <c r="O69" s="89" t="s">
        <v>11576</v>
      </c>
    </row>
    <row r="70" spans="3:15">
      <c r="C70" s="55">
        <v>15511013</v>
      </c>
      <c r="D70" s="2">
        <f>IF(C70=0,0,LOOKUP(C70,G:G,J:J))</f>
        <v>1551109</v>
      </c>
      <c r="G70" s="20">
        <v>10041202</v>
      </c>
      <c r="H70" s="23" t="s">
        <v>11907</v>
      </c>
      <c r="I70" s="23"/>
      <c r="J70" s="83">
        <v>1041202</v>
      </c>
      <c r="K70" s="83"/>
      <c r="N70" s="22">
        <v>10000155</v>
      </c>
      <c r="O70" s="25" t="s">
        <v>11577</v>
      </c>
    </row>
    <row r="71" spans="3:15">
      <c r="C71" s="55"/>
      <c r="G71" s="20">
        <v>10041203</v>
      </c>
      <c r="H71" s="23" t="s">
        <v>11908</v>
      </c>
      <c r="I71" s="23"/>
      <c r="J71" s="83">
        <v>1041203</v>
      </c>
      <c r="K71" s="83"/>
      <c r="N71" s="21">
        <v>10000156</v>
      </c>
      <c r="O71" s="25" t="s">
        <v>542</v>
      </c>
    </row>
    <row r="72" spans="3:15">
      <c r="C72" s="55"/>
      <c r="G72" s="20">
        <v>10041204</v>
      </c>
      <c r="H72" s="23" t="s">
        <v>11909</v>
      </c>
      <c r="I72" s="23"/>
      <c r="J72" s="83">
        <v>1041204</v>
      </c>
      <c r="K72" s="83"/>
      <c r="N72" s="22">
        <v>10000157</v>
      </c>
      <c r="O72" s="25" t="s">
        <v>11578</v>
      </c>
    </row>
    <row r="73" spans="3:15">
      <c r="C73" s="55"/>
      <c r="G73" s="20">
        <v>10041205</v>
      </c>
      <c r="H73" s="23" t="s">
        <v>11910</v>
      </c>
      <c r="I73" s="23"/>
      <c r="J73" s="83">
        <v>1041205</v>
      </c>
      <c r="K73" s="83"/>
      <c r="N73" s="22">
        <v>10000158</v>
      </c>
      <c r="O73" s="22" t="s">
        <v>544</v>
      </c>
    </row>
    <row r="74" spans="3:15">
      <c r="C74" s="55"/>
      <c r="G74" s="20">
        <v>10041206</v>
      </c>
      <c r="H74" s="23" t="s">
        <v>11911</v>
      </c>
      <c r="I74" s="23"/>
      <c r="J74" s="83">
        <v>1041206</v>
      </c>
      <c r="K74" s="83"/>
      <c r="N74" s="22">
        <v>10000159</v>
      </c>
      <c r="O74" s="25" t="s">
        <v>11579</v>
      </c>
    </row>
    <row r="75" spans="3:15">
      <c r="C75" s="55"/>
      <c r="G75" s="20">
        <v>10041207</v>
      </c>
      <c r="H75" s="23" t="s">
        <v>11912</v>
      </c>
      <c r="I75" s="23"/>
      <c r="J75" s="83">
        <v>1041207</v>
      </c>
      <c r="K75" s="83"/>
      <c r="N75" s="21">
        <v>10000160</v>
      </c>
      <c r="O75" s="89" t="s">
        <v>11580</v>
      </c>
    </row>
    <row r="76" spans="3:15">
      <c r="C76" s="55"/>
      <c r="G76" s="20">
        <v>10041208</v>
      </c>
      <c r="H76" s="23" t="s">
        <v>11913</v>
      </c>
      <c r="I76" s="23"/>
      <c r="J76" s="83">
        <v>1041208</v>
      </c>
      <c r="K76" s="83"/>
      <c r="N76" s="22">
        <v>10000161</v>
      </c>
      <c r="O76" s="25" t="s">
        <v>11581</v>
      </c>
    </row>
    <row r="77" spans="3:15">
      <c r="C77" s="55"/>
      <c r="G77" s="20">
        <v>10041209</v>
      </c>
      <c r="H77" s="23" t="s">
        <v>11914</v>
      </c>
      <c r="I77" s="23"/>
      <c r="J77" s="83">
        <v>1041209</v>
      </c>
      <c r="K77" s="83"/>
      <c r="N77" s="22">
        <v>10000162</v>
      </c>
      <c r="O77" s="25" t="s">
        <v>11582</v>
      </c>
    </row>
    <row r="78" spans="3:15">
      <c r="C78" s="55"/>
      <c r="G78" s="20">
        <v>10041210</v>
      </c>
      <c r="H78" s="23" t="s">
        <v>11915</v>
      </c>
      <c r="I78" s="23"/>
      <c r="J78" s="83">
        <v>1041210</v>
      </c>
      <c r="K78" s="83"/>
      <c r="N78" s="22">
        <v>10000163</v>
      </c>
      <c r="O78" s="25" t="s">
        <v>11583</v>
      </c>
    </row>
    <row r="79" spans="3:15">
      <c r="C79" s="55"/>
      <c r="G79" s="20">
        <v>10041211</v>
      </c>
      <c r="H79" s="23" t="s">
        <v>11916</v>
      </c>
      <c r="I79" s="23"/>
      <c r="J79" s="83">
        <v>1041211</v>
      </c>
      <c r="K79" s="83"/>
      <c r="N79" s="22">
        <v>10000164</v>
      </c>
      <c r="O79" s="25" t="s">
        <v>11584</v>
      </c>
    </row>
    <row r="80" spans="3:15">
      <c r="C80" s="55"/>
      <c r="G80" s="20">
        <v>10041212</v>
      </c>
      <c r="H80" s="23" t="s">
        <v>11917</v>
      </c>
      <c r="I80" s="23"/>
      <c r="J80" s="83">
        <v>1041212</v>
      </c>
      <c r="K80" s="83"/>
      <c r="N80" s="22">
        <v>10000165</v>
      </c>
      <c r="O80" s="25" t="s">
        <v>11585</v>
      </c>
    </row>
    <row r="81" spans="3:15">
      <c r="C81" s="55"/>
      <c r="G81" s="20">
        <v>10041301</v>
      </c>
      <c r="H81" s="23" t="s">
        <v>11918</v>
      </c>
      <c r="I81" s="23"/>
      <c r="J81" s="83">
        <v>1041301</v>
      </c>
      <c r="K81" s="83"/>
      <c r="N81" s="22">
        <v>10000171</v>
      </c>
      <c r="O81" s="26" t="s">
        <v>11586</v>
      </c>
    </row>
    <row r="82" spans="3:15">
      <c r="C82" s="55"/>
      <c r="G82" s="20">
        <v>10041302</v>
      </c>
      <c r="H82" s="23" t="s">
        <v>11919</v>
      </c>
      <c r="I82" s="23"/>
      <c r="J82" s="83">
        <v>1041302</v>
      </c>
      <c r="K82" s="83"/>
      <c r="N82" s="22">
        <v>10000172</v>
      </c>
      <c r="O82" s="26" t="s">
        <v>11587</v>
      </c>
    </row>
    <row r="83" spans="3:15">
      <c r="C83" s="55"/>
      <c r="G83" s="20">
        <v>10041303</v>
      </c>
      <c r="H83" s="23" t="s">
        <v>11920</v>
      </c>
      <c r="I83" s="23"/>
      <c r="J83" s="83">
        <v>1041303</v>
      </c>
      <c r="K83" s="83"/>
      <c r="N83" s="22">
        <v>10000173</v>
      </c>
      <c r="O83" s="26" t="s">
        <v>11588</v>
      </c>
    </row>
    <row r="84" spans="3:15">
      <c r="C84" s="55"/>
      <c r="G84" s="20">
        <v>10041304</v>
      </c>
      <c r="H84" s="23" t="s">
        <v>11921</v>
      </c>
      <c r="I84" s="23"/>
      <c r="J84" s="83">
        <v>1041304</v>
      </c>
      <c r="K84" s="83"/>
      <c r="N84" s="22">
        <v>10000174</v>
      </c>
      <c r="O84" s="25" t="s">
        <v>11589</v>
      </c>
    </row>
    <row r="85" spans="3:15">
      <c r="C85" s="55"/>
      <c r="G85" s="20">
        <v>10041305</v>
      </c>
      <c r="H85" s="23" t="s">
        <v>11922</v>
      </c>
      <c r="I85" s="23"/>
      <c r="J85" s="83">
        <v>1041305</v>
      </c>
      <c r="K85" s="83"/>
      <c r="N85" s="22">
        <v>10000175</v>
      </c>
      <c r="O85" s="25" t="s">
        <v>11590</v>
      </c>
    </row>
    <row r="86" spans="3:15">
      <c r="C86" s="55"/>
      <c r="G86" s="20">
        <v>10041306</v>
      </c>
      <c r="H86" s="23" t="s">
        <v>11923</v>
      </c>
      <c r="I86" s="23"/>
      <c r="J86" s="83">
        <v>1041306</v>
      </c>
      <c r="K86" s="83"/>
      <c r="N86" s="22">
        <v>10000176</v>
      </c>
      <c r="O86" s="89" t="s">
        <v>11591</v>
      </c>
    </row>
    <row r="87" spans="3:15">
      <c r="C87" s="55"/>
      <c r="G87" s="20">
        <v>10041307</v>
      </c>
      <c r="H87" s="23" t="s">
        <v>11924</v>
      </c>
      <c r="I87" s="23"/>
      <c r="J87" s="83">
        <v>1041307</v>
      </c>
      <c r="K87" s="83"/>
      <c r="N87" s="22">
        <v>10000177</v>
      </c>
      <c r="O87" s="89" t="s">
        <v>11592</v>
      </c>
    </row>
    <row r="88" spans="3:15">
      <c r="G88" s="20">
        <v>10041308</v>
      </c>
      <c r="H88" s="23" t="s">
        <v>11925</v>
      </c>
      <c r="I88" s="23"/>
      <c r="J88" s="83">
        <v>1041308</v>
      </c>
      <c r="K88" s="83"/>
      <c r="N88" s="22">
        <v>10000178</v>
      </c>
      <c r="O88" s="25" t="s">
        <v>11593</v>
      </c>
    </row>
    <row r="89" spans="3:15">
      <c r="G89" s="20">
        <v>10041309</v>
      </c>
      <c r="H89" s="23" t="s">
        <v>11926</v>
      </c>
      <c r="I89" s="23"/>
      <c r="J89" s="83">
        <v>1041309</v>
      </c>
      <c r="K89" s="83"/>
      <c r="N89" s="22">
        <v>10000179</v>
      </c>
      <c r="O89" s="25" t="s">
        <v>11594</v>
      </c>
    </row>
    <row r="90" spans="3:15">
      <c r="G90" s="20">
        <v>10041310</v>
      </c>
      <c r="H90" s="23" t="s">
        <v>11927</v>
      </c>
      <c r="I90" s="23"/>
      <c r="J90" s="83">
        <v>1041310</v>
      </c>
      <c r="K90" s="83"/>
      <c r="N90" s="22">
        <v>10000201</v>
      </c>
      <c r="O90" s="22" t="s">
        <v>567</v>
      </c>
    </row>
    <row r="91" spans="3:15">
      <c r="G91" s="20">
        <v>10041311</v>
      </c>
      <c r="H91" s="23" t="s">
        <v>11928</v>
      </c>
      <c r="I91" s="23"/>
      <c r="J91" s="83">
        <v>1041311</v>
      </c>
      <c r="K91" s="83"/>
      <c r="N91" s="22">
        <v>10000202</v>
      </c>
      <c r="O91" s="22" t="s">
        <v>11595</v>
      </c>
    </row>
    <row r="92" spans="3:15">
      <c r="G92" s="20">
        <v>10041312</v>
      </c>
      <c r="H92" s="23" t="s">
        <v>11929</v>
      </c>
      <c r="I92" s="23"/>
      <c r="J92" s="83">
        <v>1041312</v>
      </c>
      <c r="K92" s="83"/>
      <c r="N92" s="22">
        <v>10000203</v>
      </c>
      <c r="O92" s="22" t="s">
        <v>11596</v>
      </c>
    </row>
    <row r="93" spans="3:15">
      <c r="G93" s="20">
        <v>10041401</v>
      </c>
      <c r="H93" s="23" t="s">
        <v>11930</v>
      </c>
      <c r="I93" s="23"/>
      <c r="J93" s="83">
        <v>1041401</v>
      </c>
      <c r="K93" s="83"/>
      <c r="N93" s="22">
        <v>10000204</v>
      </c>
      <c r="O93" s="22" t="s">
        <v>11597</v>
      </c>
    </row>
    <row r="94" spans="3:15">
      <c r="G94" s="20">
        <v>10041402</v>
      </c>
      <c r="H94" s="23" t="s">
        <v>11931</v>
      </c>
      <c r="I94" s="23"/>
      <c r="J94" s="83">
        <v>1041402</v>
      </c>
      <c r="K94" s="83"/>
      <c r="N94" s="22">
        <v>10000205</v>
      </c>
      <c r="O94" s="22" t="s">
        <v>11598</v>
      </c>
    </row>
    <row r="95" spans="3:15">
      <c r="G95" s="20">
        <v>10041403</v>
      </c>
      <c r="H95" s="23" t="s">
        <v>11932</v>
      </c>
      <c r="I95" s="23"/>
      <c r="J95" s="83">
        <v>1041403</v>
      </c>
      <c r="K95" s="83"/>
      <c r="N95" s="22">
        <v>10000206</v>
      </c>
      <c r="O95" s="22" t="s">
        <v>11599</v>
      </c>
    </row>
    <row r="96" spans="3:15">
      <c r="G96" s="20">
        <v>10041404</v>
      </c>
      <c r="H96" s="23" t="s">
        <v>11933</v>
      </c>
      <c r="I96" s="23"/>
      <c r="J96" s="83">
        <v>1041404</v>
      </c>
      <c r="K96" s="83"/>
      <c r="N96" s="22">
        <v>10000207</v>
      </c>
      <c r="O96" s="22" t="s">
        <v>11600</v>
      </c>
    </row>
    <row r="97" spans="7:15">
      <c r="G97" s="20">
        <v>10041405</v>
      </c>
      <c r="H97" s="23" t="s">
        <v>11934</v>
      </c>
      <c r="I97" s="23"/>
      <c r="J97" s="83">
        <v>1041405</v>
      </c>
      <c r="K97" s="83"/>
      <c r="N97" s="22">
        <v>10000208</v>
      </c>
      <c r="O97" s="22" t="s">
        <v>11601</v>
      </c>
    </row>
    <row r="98" spans="7:15">
      <c r="G98" s="20">
        <v>10041406</v>
      </c>
      <c r="H98" s="23" t="s">
        <v>11935</v>
      </c>
      <c r="I98" s="23"/>
      <c r="J98" s="83">
        <v>1041406</v>
      </c>
      <c r="K98" s="83"/>
      <c r="N98" s="22">
        <v>10000209</v>
      </c>
      <c r="O98" s="22" t="s">
        <v>11602</v>
      </c>
    </row>
    <row r="99" spans="7:15">
      <c r="G99" s="20">
        <v>10041407</v>
      </c>
      <c r="H99" s="23" t="s">
        <v>11936</v>
      </c>
      <c r="I99" s="23"/>
      <c r="J99" s="83">
        <v>1041407</v>
      </c>
      <c r="K99" s="83"/>
      <c r="N99" s="22">
        <v>10000210</v>
      </c>
      <c r="O99" s="22" t="s">
        <v>11603</v>
      </c>
    </row>
    <row r="100" spans="7:15">
      <c r="G100" s="20">
        <v>10041408</v>
      </c>
      <c r="H100" s="23" t="s">
        <v>11937</v>
      </c>
      <c r="I100" s="23"/>
      <c r="J100" s="83">
        <v>1041408</v>
      </c>
      <c r="K100" s="83"/>
      <c r="N100" s="22">
        <v>10000211</v>
      </c>
      <c r="O100" s="22" t="s">
        <v>11604</v>
      </c>
    </row>
    <row r="101" spans="7:15">
      <c r="G101" s="20">
        <v>10041409</v>
      </c>
      <c r="H101" s="23" t="s">
        <v>11938</v>
      </c>
      <c r="I101" s="23"/>
      <c r="J101" s="83">
        <v>1041409</v>
      </c>
      <c r="K101" s="83"/>
      <c r="N101" s="22">
        <v>10000212</v>
      </c>
      <c r="O101" s="22" t="s">
        <v>11605</v>
      </c>
    </row>
    <row r="102" spans="7:15">
      <c r="G102" s="20">
        <v>10041410</v>
      </c>
      <c r="H102" s="23" t="s">
        <v>11939</v>
      </c>
      <c r="I102" s="23"/>
      <c r="J102" s="83">
        <v>1041410</v>
      </c>
      <c r="K102" s="83"/>
      <c r="N102" s="22">
        <v>10010001</v>
      </c>
      <c r="O102" s="25" t="s">
        <v>11606</v>
      </c>
    </row>
    <row r="103" spans="7:15">
      <c r="G103" s="20">
        <v>10041411</v>
      </c>
      <c r="H103" s="23" t="s">
        <v>11940</v>
      </c>
      <c r="I103" s="23"/>
      <c r="J103" s="83">
        <v>1041411</v>
      </c>
      <c r="K103" s="83"/>
      <c r="N103" s="22">
        <v>10010002</v>
      </c>
      <c r="O103" s="25" t="s">
        <v>11607</v>
      </c>
    </row>
    <row r="104" spans="7:15">
      <c r="G104" s="20">
        <v>10041412</v>
      </c>
      <c r="H104" s="23" t="s">
        <v>11941</v>
      </c>
      <c r="I104" s="23"/>
      <c r="J104" s="83">
        <v>1041412</v>
      </c>
      <c r="K104" s="83"/>
      <c r="N104" s="22">
        <v>10010003</v>
      </c>
      <c r="O104" s="25" t="s">
        <v>11608</v>
      </c>
    </row>
    <row r="105" spans="7:15">
      <c r="G105" s="20">
        <v>10045101</v>
      </c>
      <c r="H105" s="23" t="s">
        <v>11942</v>
      </c>
      <c r="I105" s="23"/>
      <c r="J105" s="83">
        <v>1045101</v>
      </c>
      <c r="K105" s="83"/>
      <c r="N105" s="22">
        <v>10010004</v>
      </c>
      <c r="O105" s="25" t="s">
        <v>11609</v>
      </c>
    </row>
    <row r="106" spans="7:15">
      <c r="G106" s="20">
        <v>10045102</v>
      </c>
      <c r="H106" s="23" t="s">
        <v>11943</v>
      </c>
      <c r="I106" s="23"/>
      <c r="J106" s="83">
        <v>1045102</v>
      </c>
      <c r="K106" s="83"/>
      <c r="N106" s="22">
        <v>10010005</v>
      </c>
      <c r="O106" s="25" t="s">
        <v>11610</v>
      </c>
    </row>
    <row r="107" spans="7:15">
      <c r="G107" s="20">
        <v>10045103</v>
      </c>
      <c r="H107" s="23" t="s">
        <v>11944</v>
      </c>
      <c r="I107" s="23"/>
      <c r="J107" s="83">
        <v>1045103</v>
      </c>
      <c r="K107" s="83"/>
      <c r="N107" s="22">
        <v>10010011</v>
      </c>
      <c r="O107" s="25" t="s">
        <v>11611</v>
      </c>
    </row>
    <row r="108" spans="7:15">
      <c r="G108" s="20">
        <v>10045104</v>
      </c>
      <c r="H108" s="23" t="s">
        <v>11945</v>
      </c>
      <c r="I108" s="23"/>
      <c r="J108" s="83">
        <v>1045104</v>
      </c>
      <c r="K108" s="83"/>
      <c r="N108" s="22">
        <v>10010012</v>
      </c>
      <c r="O108" s="25" t="s">
        <v>11612</v>
      </c>
    </row>
    <row r="109" spans="7:15">
      <c r="G109" s="20">
        <v>10045105</v>
      </c>
      <c r="H109" s="23" t="s">
        <v>11946</v>
      </c>
      <c r="I109" s="23"/>
      <c r="J109" s="83">
        <v>1045105</v>
      </c>
      <c r="K109" s="83"/>
      <c r="N109" s="22">
        <v>10010013</v>
      </c>
      <c r="O109" s="25" t="s">
        <v>11613</v>
      </c>
    </row>
    <row r="110" spans="7:15">
      <c r="G110" s="20">
        <v>10045106</v>
      </c>
      <c r="H110" s="23" t="s">
        <v>11947</v>
      </c>
      <c r="I110" s="23"/>
      <c r="J110" s="83">
        <v>1045106</v>
      </c>
      <c r="K110" s="83"/>
      <c r="N110" s="22">
        <v>10010014</v>
      </c>
      <c r="O110" s="25" t="s">
        <v>11614</v>
      </c>
    </row>
    <row r="111" spans="7:15">
      <c r="G111" s="20">
        <v>10045107</v>
      </c>
      <c r="H111" s="23" t="s">
        <v>11948</v>
      </c>
      <c r="I111" s="23"/>
      <c r="J111" s="83">
        <v>1045107</v>
      </c>
      <c r="K111" s="83"/>
      <c r="N111" s="22">
        <v>10010015</v>
      </c>
      <c r="O111" s="25" t="s">
        <v>11615</v>
      </c>
    </row>
    <row r="112" spans="7:15">
      <c r="G112" s="20">
        <v>10045108</v>
      </c>
      <c r="H112" s="23" t="s">
        <v>11949</v>
      </c>
      <c r="I112" s="23"/>
      <c r="J112" s="83">
        <v>1045108</v>
      </c>
      <c r="K112" s="83"/>
      <c r="N112" s="22">
        <v>10010026</v>
      </c>
      <c r="O112" s="25" t="s">
        <v>11616</v>
      </c>
    </row>
    <row r="113" spans="7:15">
      <c r="G113" s="20">
        <v>10045109</v>
      </c>
      <c r="H113" s="23" t="s">
        <v>11950</v>
      </c>
      <c r="I113" s="23"/>
      <c r="J113" s="83">
        <v>1045109</v>
      </c>
      <c r="K113" s="83"/>
      <c r="N113" s="90">
        <v>10010027</v>
      </c>
      <c r="O113" s="91" t="s">
        <v>11617</v>
      </c>
    </row>
    <row r="114" spans="7:15">
      <c r="G114" s="20">
        <v>10045110</v>
      </c>
      <c r="H114" s="23" t="s">
        <v>11951</v>
      </c>
      <c r="I114" s="23"/>
      <c r="J114" s="83">
        <v>1045110</v>
      </c>
      <c r="K114" s="83"/>
      <c r="N114" s="22">
        <v>10010028</v>
      </c>
      <c r="O114" s="92" t="s">
        <v>11618</v>
      </c>
    </row>
    <row r="115" spans="7:15">
      <c r="G115" s="20">
        <v>10045111</v>
      </c>
      <c r="H115" s="23" t="s">
        <v>11952</v>
      </c>
      <c r="I115" s="23"/>
      <c r="J115" s="83">
        <v>1045111</v>
      </c>
      <c r="K115" s="83"/>
      <c r="N115" s="22">
        <v>10010029</v>
      </c>
      <c r="O115" s="92" t="s">
        <v>11619</v>
      </c>
    </row>
    <row r="116" spans="7:15">
      <c r="G116" s="20">
        <v>10045112</v>
      </c>
      <c r="H116" s="23" t="s">
        <v>11953</v>
      </c>
      <c r="I116" s="23"/>
      <c r="J116" s="83">
        <v>1045112</v>
      </c>
      <c r="K116" s="83"/>
      <c r="N116" s="22">
        <v>10010030</v>
      </c>
      <c r="O116" s="92" t="s">
        <v>11620</v>
      </c>
    </row>
    <row r="117" spans="7:15">
      <c r="G117" s="20">
        <v>10045201</v>
      </c>
      <c r="H117" s="23" t="s">
        <v>11955</v>
      </c>
      <c r="I117" s="23"/>
      <c r="J117" s="83">
        <v>1045201</v>
      </c>
      <c r="K117" s="83"/>
      <c r="N117" s="70">
        <v>10010031</v>
      </c>
      <c r="O117" s="93" t="s">
        <v>11621</v>
      </c>
    </row>
    <row r="118" spans="7:15">
      <c r="G118" s="20">
        <v>10045202</v>
      </c>
      <c r="H118" s="23" t="s">
        <v>11956</v>
      </c>
      <c r="I118" s="23"/>
      <c r="J118" s="83">
        <v>1045202</v>
      </c>
      <c r="K118" s="83"/>
      <c r="N118" s="70">
        <v>10010032</v>
      </c>
      <c r="O118" s="93" t="s">
        <v>11622</v>
      </c>
    </row>
    <row r="119" spans="7:15">
      <c r="G119" s="20">
        <v>10045203</v>
      </c>
      <c r="H119" s="23" t="s">
        <v>11957</v>
      </c>
      <c r="I119" s="23"/>
      <c r="J119" s="83">
        <v>1045203</v>
      </c>
      <c r="K119" s="83"/>
      <c r="N119" s="22">
        <v>10010033</v>
      </c>
      <c r="O119" s="25" t="s">
        <v>522</v>
      </c>
    </row>
    <row r="120" spans="7:15">
      <c r="G120" s="20">
        <v>10045204</v>
      </c>
      <c r="H120" s="23" t="s">
        <v>11958</v>
      </c>
      <c r="I120" s="23"/>
      <c r="J120" s="83">
        <v>1045204</v>
      </c>
      <c r="K120" s="83"/>
      <c r="N120" s="88">
        <v>10010034</v>
      </c>
      <c r="O120" s="92" t="s">
        <v>11623</v>
      </c>
    </row>
    <row r="121" spans="7:15">
      <c r="G121" s="20">
        <v>10045205</v>
      </c>
      <c r="H121" s="23" t="s">
        <v>11959</v>
      </c>
      <c r="I121" s="23"/>
      <c r="J121" s="83">
        <v>1045205</v>
      </c>
      <c r="K121" s="83"/>
      <c r="N121" s="22">
        <v>10010035</v>
      </c>
      <c r="O121" s="25" t="s">
        <v>11624</v>
      </c>
    </row>
    <row r="122" spans="7:15">
      <c r="G122" s="20">
        <v>10045206</v>
      </c>
      <c r="H122" s="23" t="s">
        <v>11960</v>
      </c>
      <c r="I122" s="23"/>
      <c r="J122" s="83">
        <v>1045206</v>
      </c>
      <c r="K122" s="83"/>
      <c r="N122" s="22">
        <v>10010036</v>
      </c>
      <c r="O122" s="25" t="s">
        <v>11625</v>
      </c>
    </row>
    <row r="123" spans="7:15">
      <c r="G123" s="20">
        <v>10045207</v>
      </c>
      <c r="H123" s="23" t="s">
        <v>11961</v>
      </c>
      <c r="I123" s="23"/>
      <c r="J123" s="83">
        <v>1045207</v>
      </c>
      <c r="K123" s="83"/>
      <c r="N123" s="22">
        <v>10010037</v>
      </c>
      <c r="O123" s="25" t="s">
        <v>11626</v>
      </c>
    </row>
    <row r="124" spans="7:15">
      <c r="G124" s="20">
        <v>10045208</v>
      </c>
      <c r="H124" s="23" t="s">
        <v>11962</v>
      </c>
      <c r="I124" s="23"/>
      <c r="J124" s="83">
        <v>1045208</v>
      </c>
      <c r="K124" s="83"/>
      <c r="N124" s="94">
        <v>10010038</v>
      </c>
      <c r="O124" s="94" t="s">
        <v>11627</v>
      </c>
    </row>
    <row r="125" spans="7:15">
      <c r="G125" s="20">
        <v>10045209</v>
      </c>
      <c r="H125" s="23" t="s">
        <v>11963</v>
      </c>
      <c r="I125" s="23"/>
      <c r="J125" s="83">
        <v>1045209</v>
      </c>
      <c r="K125" s="83"/>
      <c r="N125" s="22">
        <v>10010039</v>
      </c>
      <c r="O125" s="22" t="s">
        <v>11628</v>
      </c>
    </row>
    <row r="126" spans="7:15">
      <c r="G126" s="20">
        <v>10045210</v>
      </c>
      <c r="H126" s="23" t="s">
        <v>11964</v>
      </c>
      <c r="I126" s="23"/>
      <c r="J126" s="83">
        <v>1045210</v>
      </c>
      <c r="K126" s="83"/>
      <c r="N126" s="22">
        <v>10010040</v>
      </c>
      <c r="O126" s="22" t="s">
        <v>11629</v>
      </c>
    </row>
    <row r="127" spans="7:15">
      <c r="G127" s="20">
        <v>10045211</v>
      </c>
      <c r="H127" s="23" t="s">
        <v>11965</v>
      </c>
      <c r="I127" s="23"/>
      <c r="J127" s="83">
        <v>1045211</v>
      </c>
      <c r="K127" s="83"/>
      <c r="N127" s="22">
        <v>10010041</v>
      </c>
      <c r="O127" s="25" t="s">
        <v>11630</v>
      </c>
    </row>
    <row r="128" spans="7:15">
      <c r="G128" s="20">
        <v>10045212</v>
      </c>
      <c r="H128" s="23" t="s">
        <v>11966</v>
      </c>
      <c r="I128" s="23"/>
      <c r="J128" s="83">
        <v>1045212</v>
      </c>
      <c r="K128" s="83"/>
      <c r="N128" s="22">
        <v>10010042</v>
      </c>
      <c r="O128" s="89" t="s">
        <v>11631</v>
      </c>
    </row>
    <row r="129" spans="7:15">
      <c r="G129" s="20">
        <v>10045301</v>
      </c>
      <c r="H129" s="23" t="s">
        <v>11968</v>
      </c>
      <c r="I129" s="23"/>
      <c r="J129" s="83">
        <v>1045301</v>
      </c>
      <c r="K129" s="83"/>
      <c r="N129" s="22">
        <v>10010043</v>
      </c>
      <c r="O129" s="89" t="s">
        <v>11632</v>
      </c>
    </row>
    <row r="130" spans="7:15">
      <c r="G130" s="20">
        <v>10045302</v>
      </c>
      <c r="H130" s="23" t="s">
        <v>11969</v>
      </c>
      <c r="I130" s="23"/>
      <c r="J130" s="83">
        <v>1045302</v>
      </c>
      <c r="K130" s="83"/>
      <c r="N130" s="22">
        <v>10010044</v>
      </c>
      <c r="O130" s="26" t="s">
        <v>11633</v>
      </c>
    </row>
    <row r="131" spans="7:15">
      <c r="G131" s="20">
        <v>10045303</v>
      </c>
      <c r="H131" s="23" t="s">
        <v>11970</v>
      </c>
      <c r="I131" s="23"/>
      <c r="J131" s="83">
        <v>1045303</v>
      </c>
      <c r="K131" s="83"/>
      <c r="N131" s="22">
        <v>10010045</v>
      </c>
      <c r="O131" s="25" t="s">
        <v>11634</v>
      </c>
    </row>
    <row r="132" spans="7:15">
      <c r="G132" s="20">
        <v>10045304</v>
      </c>
      <c r="H132" s="23" t="s">
        <v>11971</v>
      </c>
      <c r="I132" s="23"/>
      <c r="J132" s="83">
        <v>1045304</v>
      </c>
      <c r="K132" s="83"/>
      <c r="N132" s="22">
        <v>10010046</v>
      </c>
      <c r="O132" s="25" t="s">
        <v>451</v>
      </c>
    </row>
    <row r="133" spans="7:15">
      <c r="G133" s="20">
        <v>10045305</v>
      </c>
      <c r="H133" s="23" t="s">
        <v>11972</v>
      </c>
      <c r="I133" s="23"/>
      <c r="J133" s="83">
        <v>1045305</v>
      </c>
      <c r="K133" s="83"/>
      <c r="N133" s="22">
        <v>10010047</v>
      </c>
      <c r="O133" s="26" t="s">
        <v>11635</v>
      </c>
    </row>
    <row r="134" spans="7:15">
      <c r="G134" s="20">
        <v>10045306</v>
      </c>
      <c r="H134" s="23" t="s">
        <v>11973</v>
      </c>
      <c r="I134" s="23"/>
      <c r="J134" s="83">
        <v>1045306</v>
      </c>
      <c r="K134" s="83"/>
      <c r="N134" s="22">
        <v>10010048</v>
      </c>
      <c r="O134" s="25" t="s">
        <v>11636</v>
      </c>
    </row>
    <row r="135" spans="7:15">
      <c r="G135" s="20">
        <v>10045307</v>
      </c>
      <c r="H135" s="23" t="s">
        <v>11974</v>
      </c>
      <c r="I135" s="23"/>
      <c r="J135" s="83">
        <v>1045307</v>
      </c>
      <c r="K135" s="83"/>
      <c r="N135" s="22">
        <v>10010051</v>
      </c>
      <c r="O135" s="26" t="s">
        <v>11637</v>
      </c>
    </row>
    <row r="136" spans="7:15">
      <c r="G136" s="20">
        <v>10045308</v>
      </c>
      <c r="H136" s="23" t="s">
        <v>11975</v>
      </c>
      <c r="I136" s="23"/>
      <c r="J136" s="83">
        <v>1045308</v>
      </c>
      <c r="K136" s="83"/>
      <c r="N136" s="22">
        <v>10010052</v>
      </c>
      <c r="O136" s="26" t="s">
        <v>11638</v>
      </c>
    </row>
    <row r="137" spans="7:15">
      <c r="G137" s="20">
        <v>10045309</v>
      </c>
      <c r="H137" s="23" t="s">
        <v>11976</v>
      </c>
      <c r="I137" s="23"/>
      <c r="J137" s="83">
        <v>1045309</v>
      </c>
      <c r="K137" s="83"/>
      <c r="N137" s="22">
        <v>10010053</v>
      </c>
      <c r="O137" s="26" t="s">
        <v>11639</v>
      </c>
    </row>
    <row r="138" spans="7:15">
      <c r="G138" s="20">
        <v>10045310</v>
      </c>
      <c r="H138" s="23" t="s">
        <v>11977</v>
      </c>
      <c r="I138" s="23"/>
      <c r="J138" s="83">
        <v>1045310</v>
      </c>
      <c r="K138" s="83"/>
      <c r="N138" s="90">
        <v>10010054</v>
      </c>
      <c r="O138" s="91" t="s">
        <v>11640</v>
      </c>
    </row>
    <row r="139" spans="7:15">
      <c r="G139" s="20">
        <v>10045311</v>
      </c>
      <c r="H139" s="23" t="s">
        <v>11978</v>
      </c>
      <c r="I139" s="23"/>
      <c r="J139" s="83">
        <v>1045311</v>
      </c>
      <c r="K139" s="83"/>
      <c r="N139" s="90">
        <v>10010055</v>
      </c>
      <c r="O139" s="91" t="s">
        <v>11641</v>
      </c>
    </row>
    <row r="140" spans="7:15">
      <c r="G140" s="20">
        <v>10045312</v>
      </c>
      <c r="H140" s="23" t="s">
        <v>11979</v>
      </c>
      <c r="I140" s="23"/>
      <c r="J140" s="83">
        <v>1045312</v>
      </c>
      <c r="K140" s="83"/>
      <c r="N140" s="90">
        <v>10010061</v>
      </c>
      <c r="O140" s="91" t="s">
        <v>11642</v>
      </c>
    </row>
    <row r="141" spans="7:15">
      <c r="G141" s="20">
        <v>10045401</v>
      </c>
      <c r="H141" s="23" t="s">
        <v>11981</v>
      </c>
      <c r="I141" s="23"/>
      <c r="J141" s="83">
        <v>1045401</v>
      </c>
      <c r="K141" s="83"/>
      <c r="N141" s="90">
        <v>10010071</v>
      </c>
      <c r="O141" s="91" t="s">
        <v>11643</v>
      </c>
    </row>
    <row r="142" spans="7:15">
      <c r="G142" s="20">
        <v>10045402</v>
      </c>
      <c r="H142" s="23" t="s">
        <v>11982</v>
      </c>
      <c r="I142" s="23"/>
      <c r="J142" s="83">
        <v>1045402</v>
      </c>
      <c r="K142" s="83"/>
      <c r="N142" s="22">
        <v>10010072</v>
      </c>
      <c r="O142" s="26" t="s">
        <v>11644</v>
      </c>
    </row>
    <row r="143" spans="7:15">
      <c r="G143" s="20">
        <v>10045403</v>
      </c>
      <c r="H143" s="23" t="s">
        <v>11983</v>
      </c>
      <c r="I143" s="23"/>
      <c r="J143" s="83">
        <v>1045403</v>
      </c>
      <c r="K143" s="83"/>
      <c r="N143" s="22">
        <v>10010073</v>
      </c>
      <c r="O143" s="26" t="s">
        <v>11645</v>
      </c>
    </row>
    <row r="144" spans="7:15">
      <c r="G144" s="20">
        <v>10045404</v>
      </c>
      <c r="H144" s="23" t="s">
        <v>11984</v>
      </c>
      <c r="I144" s="23"/>
      <c r="J144" s="83">
        <v>1045404</v>
      </c>
      <c r="K144" s="83"/>
      <c r="N144" s="22">
        <v>10010074</v>
      </c>
      <c r="O144" s="26" t="s">
        <v>11646</v>
      </c>
    </row>
    <row r="145" spans="7:15">
      <c r="G145" s="20">
        <v>10045405</v>
      </c>
      <c r="H145" s="23" t="s">
        <v>11985</v>
      </c>
      <c r="I145" s="23"/>
      <c r="J145" s="83">
        <v>1045405</v>
      </c>
      <c r="K145" s="83"/>
      <c r="N145" s="22">
        <v>10010075</v>
      </c>
      <c r="O145" s="26" t="s">
        <v>11647</v>
      </c>
    </row>
    <row r="146" spans="7:15">
      <c r="G146" s="20">
        <v>10045406</v>
      </c>
      <c r="H146" s="23" t="s">
        <v>11986</v>
      </c>
      <c r="I146" s="23"/>
      <c r="J146" s="83">
        <v>1045406</v>
      </c>
      <c r="K146" s="83"/>
      <c r="N146" s="22">
        <v>10010076</v>
      </c>
      <c r="O146" s="26" t="s">
        <v>11648</v>
      </c>
    </row>
    <row r="147" spans="7:15">
      <c r="G147" s="20">
        <v>10045407</v>
      </c>
      <c r="H147" s="23" t="s">
        <v>11987</v>
      </c>
      <c r="I147" s="23"/>
      <c r="J147" s="83">
        <v>1045407</v>
      </c>
      <c r="K147" s="83"/>
      <c r="N147" s="90">
        <v>10010077</v>
      </c>
      <c r="O147" s="91" t="s">
        <v>11649</v>
      </c>
    </row>
    <row r="148" spans="7:15">
      <c r="G148" s="20">
        <v>10045408</v>
      </c>
      <c r="H148" s="23" t="s">
        <v>11988</v>
      </c>
      <c r="I148" s="23"/>
      <c r="J148" s="83">
        <v>1045408</v>
      </c>
      <c r="K148" s="83"/>
      <c r="N148" s="22">
        <v>10010078</v>
      </c>
      <c r="O148" s="24" t="s">
        <v>11650</v>
      </c>
    </row>
    <row r="149" spans="7:15">
      <c r="G149" s="20">
        <v>10045409</v>
      </c>
      <c r="H149" s="23" t="s">
        <v>11989</v>
      </c>
      <c r="I149" s="23"/>
      <c r="J149" s="83">
        <v>1045409</v>
      </c>
      <c r="K149" s="83"/>
      <c r="N149" s="22">
        <v>10010079</v>
      </c>
      <c r="O149" s="26" t="s">
        <v>11651</v>
      </c>
    </row>
    <row r="150" spans="7:15">
      <c r="G150" s="20">
        <v>10045410</v>
      </c>
      <c r="H150" s="23" t="s">
        <v>11990</v>
      </c>
      <c r="I150" s="23"/>
      <c r="J150" s="83">
        <v>1045410</v>
      </c>
      <c r="K150" s="83"/>
      <c r="N150" s="90">
        <v>10010081</v>
      </c>
      <c r="O150" s="91" t="s">
        <v>11652</v>
      </c>
    </row>
    <row r="151" spans="7:15">
      <c r="G151" s="20">
        <v>10045411</v>
      </c>
      <c r="H151" s="23" t="s">
        <v>11991</v>
      </c>
      <c r="I151" s="23"/>
      <c r="J151" s="83">
        <v>1045411</v>
      </c>
      <c r="K151" s="83"/>
      <c r="N151" s="90">
        <v>10010082</v>
      </c>
      <c r="O151" s="91" t="s">
        <v>11653</v>
      </c>
    </row>
    <row r="152" spans="7:15">
      <c r="G152" s="20">
        <v>10045412</v>
      </c>
      <c r="H152" s="23" t="s">
        <v>11992</v>
      </c>
      <c r="I152" s="23"/>
      <c r="J152" s="83">
        <v>1045412</v>
      </c>
      <c r="K152" s="83"/>
      <c r="N152" s="22">
        <v>10010083</v>
      </c>
      <c r="O152" s="26" t="s">
        <v>11654</v>
      </c>
    </row>
    <row r="153" spans="7:15">
      <c r="G153" s="20">
        <v>10049001</v>
      </c>
      <c r="H153" s="23" t="s">
        <v>11994</v>
      </c>
      <c r="I153" s="23"/>
      <c r="J153" s="83">
        <v>1049001</v>
      </c>
      <c r="K153" s="83"/>
      <c r="N153" s="83">
        <v>10010084</v>
      </c>
      <c r="O153" s="95" t="s">
        <v>11655</v>
      </c>
    </row>
    <row r="154" spans="7:15">
      <c r="G154" s="20">
        <v>10049002</v>
      </c>
      <c r="H154" s="23" t="s">
        <v>11995</v>
      </c>
      <c r="I154" s="23"/>
      <c r="J154" s="83">
        <v>1049002</v>
      </c>
      <c r="K154" s="83"/>
      <c r="N154" s="22">
        <v>10010085</v>
      </c>
      <c r="O154" s="26" t="s">
        <v>11656</v>
      </c>
    </row>
    <row r="155" spans="7:15">
      <c r="G155" s="20">
        <v>10049003</v>
      </c>
      <c r="H155" s="23" t="s">
        <v>11996</v>
      </c>
      <c r="I155" s="23"/>
      <c r="J155" s="83">
        <v>1049003</v>
      </c>
      <c r="K155" s="83"/>
      <c r="N155" s="22">
        <v>10010086</v>
      </c>
      <c r="O155" s="24" t="s">
        <v>524</v>
      </c>
    </row>
    <row r="156" spans="7:15">
      <c r="G156" s="20">
        <v>10049004</v>
      </c>
      <c r="H156" s="23" t="s">
        <v>11997</v>
      </c>
      <c r="I156" s="23"/>
      <c r="J156" s="83">
        <v>1049004</v>
      </c>
      <c r="K156" s="83"/>
      <c r="N156" s="22">
        <v>10010087</v>
      </c>
      <c r="O156" s="24" t="s">
        <v>569</v>
      </c>
    </row>
    <row r="157" spans="7:15">
      <c r="G157" s="20">
        <v>10049005</v>
      </c>
      <c r="H157" s="23" t="s">
        <v>11998</v>
      </c>
      <c r="I157" s="23"/>
      <c r="J157" s="83">
        <v>1049005</v>
      </c>
      <c r="K157" s="83"/>
      <c r="N157" s="22">
        <v>10010088</v>
      </c>
      <c r="O157" s="24" t="s">
        <v>548</v>
      </c>
    </row>
    <row r="158" spans="7:15">
      <c r="G158" s="20">
        <v>10049006</v>
      </c>
      <c r="H158" s="23" t="s">
        <v>11999</v>
      </c>
      <c r="I158" s="23"/>
      <c r="J158" s="83">
        <v>1049006</v>
      </c>
      <c r="K158" s="83"/>
      <c r="N158" s="22">
        <v>10010089</v>
      </c>
      <c r="O158" s="24" t="s">
        <v>11657</v>
      </c>
    </row>
    <row r="159" spans="7:15">
      <c r="G159" s="20">
        <v>10049007</v>
      </c>
      <c r="H159" s="23" t="s">
        <v>12000</v>
      </c>
      <c r="I159" s="23"/>
      <c r="J159" s="83">
        <v>1049007</v>
      </c>
      <c r="K159" s="83"/>
      <c r="N159" s="22">
        <v>10010091</v>
      </c>
      <c r="O159" s="24" t="s">
        <v>444</v>
      </c>
    </row>
    <row r="160" spans="7:15">
      <c r="G160" s="20">
        <v>10049008</v>
      </c>
      <c r="H160" s="23" t="s">
        <v>12001</v>
      </c>
      <c r="I160" s="23"/>
      <c r="J160" s="83">
        <v>1049008</v>
      </c>
      <c r="K160" s="83"/>
      <c r="N160" s="22">
        <v>10010092</v>
      </c>
      <c r="O160" s="24" t="s">
        <v>539</v>
      </c>
    </row>
    <row r="161" spans="7:15">
      <c r="G161" s="20">
        <v>10049101</v>
      </c>
      <c r="H161" s="23" t="s">
        <v>12002</v>
      </c>
      <c r="I161" s="23"/>
      <c r="J161" s="83">
        <v>1049101</v>
      </c>
      <c r="K161" s="83"/>
      <c r="N161" s="22">
        <v>10010093</v>
      </c>
      <c r="O161" s="24" t="s">
        <v>11658</v>
      </c>
    </row>
    <row r="162" spans="7:15">
      <c r="G162" s="20">
        <v>10049102</v>
      </c>
      <c r="H162" s="23" t="s">
        <v>12003</v>
      </c>
      <c r="I162" s="23"/>
      <c r="J162" s="83">
        <v>1049102</v>
      </c>
      <c r="K162" s="83"/>
      <c r="N162" s="22">
        <v>10010094</v>
      </c>
      <c r="O162" s="24" t="s">
        <v>11659</v>
      </c>
    </row>
    <row r="163" spans="7:15">
      <c r="G163" s="20">
        <v>10049103</v>
      </c>
      <c r="H163" s="23" t="s">
        <v>12004</v>
      </c>
      <c r="I163" s="23"/>
      <c r="J163" s="83">
        <v>1049103</v>
      </c>
      <c r="K163" s="83"/>
      <c r="N163" s="22">
        <v>10010096</v>
      </c>
      <c r="O163" s="24" t="s">
        <v>11660</v>
      </c>
    </row>
    <row r="164" spans="7:15">
      <c r="G164" s="20">
        <v>10049104</v>
      </c>
      <c r="H164" s="23" t="s">
        <v>12005</v>
      </c>
      <c r="I164" s="23"/>
      <c r="J164" s="83">
        <v>1049104</v>
      </c>
      <c r="K164" s="83"/>
      <c r="N164" s="22">
        <v>10010097</v>
      </c>
      <c r="O164" s="24" t="s">
        <v>11661</v>
      </c>
    </row>
    <row r="165" spans="7:15">
      <c r="G165" s="20">
        <v>14010001</v>
      </c>
      <c r="H165" s="23" t="s">
        <v>11241</v>
      </c>
      <c r="I165" s="23"/>
      <c r="J165" s="83">
        <v>1501001</v>
      </c>
      <c r="K165" s="83" t="s">
        <v>11241</v>
      </c>
      <c r="N165" s="96">
        <v>10010098</v>
      </c>
      <c r="O165" s="48" t="s">
        <v>11662</v>
      </c>
    </row>
    <row r="166" spans="7:15">
      <c r="G166" s="20">
        <v>14010002</v>
      </c>
      <c r="H166" s="23" t="s">
        <v>11242</v>
      </c>
      <c r="I166" s="23"/>
      <c r="J166" s="83">
        <v>1501002</v>
      </c>
      <c r="K166" s="83" t="s">
        <v>11242</v>
      </c>
      <c r="N166" s="96">
        <v>10010099</v>
      </c>
      <c r="O166" s="48" t="s">
        <v>11663</v>
      </c>
    </row>
    <row r="167" spans="7:15">
      <c r="G167" s="20">
        <v>14010003</v>
      </c>
      <c r="H167" s="23" t="s">
        <v>11243</v>
      </c>
      <c r="I167" s="23"/>
      <c r="J167" s="83">
        <v>1501003</v>
      </c>
      <c r="K167" s="83" t="s">
        <v>11243</v>
      </c>
      <c r="N167" s="96">
        <v>10010101</v>
      </c>
      <c r="O167" s="23" t="s">
        <v>11664</v>
      </c>
    </row>
    <row r="168" spans="7:15">
      <c r="G168" s="20">
        <v>14010004</v>
      </c>
      <c r="H168" s="23" t="s">
        <v>664</v>
      </c>
      <c r="I168" s="23"/>
      <c r="J168" s="83">
        <v>1501004</v>
      </c>
      <c r="K168" s="83" t="s">
        <v>664</v>
      </c>
      <c r="N168" s="96">
        <v>10010102</v>
      </c>
      <c r="O168" s="23" t="s">
        <v>11665</v>
      </c>
    </row>
    <row r="169" spans="7:15">
      <c r="G169" s="20">
        <v>14010005</v>
      </c>
      <c r="H169" s="23" t="s">
        <v>11244</v>
      </c>
      <c r="I169" s="23"/>
      <c r="J169" s="83">
        <v>1501005</v>
      </c>
      <c r="K169" s="83" t="s">
        <v>11244</v>
      </c>
      <c r="N169" s="96">
        <v>10010103</v>
      </c>
      <c r="O169" s="23" t="s">
        <v>11666</v>
      </c>
    </row>
    <row r="170" spans="7:15">
      <c r="G170" s="20">
        <v>14010006</v>
      </c>
      <c r="H170" s="23" t="s">
        <v>11245</v>
      </c>
      <c r="I170" s="23"/>
      <c r="J170" s="83">
        <v>1501006</v>
      </c>
      <c r="K170" s="83" t="s">
        <v>11245</v>
      </c>
      <c r="N170" s="96">
        <v>10011001</v>
      </c>
      <c r="O170" s="23" t="s">
        <v>11667</v>
      </c>
    </row>
    <row r="171" spans="7:15">
      <c r="G171" s="20">
        <v>14010007</v>
      </c>
      <c r="H171" s="23" t="s">
        <v>11246</v>
      </c>
      <c r="I171" s="23"/>
      <c r="J171" s="83">
        <v>1501007</v>
      </c>
      <c r="K171" s="83" t="s">
        <v>11246</v>
      </c>
      <c r="N171" s="96">
        <v>10011002</v>
      </c>
      <c r="O171" s="23" t="s">
        <v>11668</v>
      </c>
    </row>
    <row r="172" spans="7:15">
      <c r="G172" s="20">
        <v>14010008</v>
      </c>
      <c r="H172" s="23" t="s">
        <v>667</v>
      </c>
      <c r="I172" s="23"/>
      <c r="J172" s="83">
        <v>1501008</v>
      </c>
      <c r="K172" s="83" t="s">
        <v>667</v>
      </c>
      <c r="N172" s="96">
        <v>10011003</v>
      </c>
      <c r="O172" s="23" t="s">
        <v>11669</v>
      </c>
    </row>
    <row r="173" spans="7:15">
      <c r="G173" s="20">
        <v>14010009</v>
      </c>
      <c r="H173" s="23" t="s">
        <v>11247</v>
      </c>
      <c r="I173" s="23"/>
      <c r="J173" s="83">
        <v>1501009</v>
      </c>
      <c r="K173" s="83" t="s">
        <v>11247</v>
      </c>
      <c r="N173" s="96">
        <v>10011004</v>
      </c>
      <c r="O173" s="23" t="s">
        <v>11670</v>
      </c>
    </row>
    <row r="174" spans="7:15">
      <c r="G174" s="20">
        <v>14010010</v>
      </c>
      <c r="H174" s="23" t="s">
        <v>11248</v>
      </c>
      <c r="I174" s="23"/>
      <c r="J174" s="83">
        <v>1501010</v>
      </c>
      <c r="K174" s="83" t="s">
        <v>11248</v>
      </c>
      <c r="N174" s="96">
        <v>10011005</v>
      </c>
      <c r="O174" s="23" t="s">
        <v>11671</v>
      </c>
    </row>
    <row r="175" spans="7:15">
      <c r="G175" s="20">
        <v>14010011</v>
      </c>
      <c r="H175" s="23" t="s">
        <v>11249</v>
      </c>
      <c r="I175" s="23"/>
      <c r="J175" s="83">
        <v>1501011</v>
      </c>
      <c r="K175" s="83" t="s">
        <v>11249</v>
      </c>
      <c r="N175" s="96">
        <v>10011006</v>
      </c>
      <c r="O175" s="23" t="s">
        <v>11672</v>
      </c>
    </row>
    <row r="176" spans="7:15">
      <c r="G176" s="20">
        <v>14010012</v>
      </c>
      <c r="H176" s="23" t="s">
        <v>669</v>
      </c>
      <c r="I176" s="23"/>
      <c r="J176" s="83">
        <v>1501012</v>
      </c>
      <c r="K176" s="83" t="s">
        <v>669</v>
      </c>
      <c r="N176" s="96">
        <v>10011007</v>
      </c>
      <c r="O176" s="23" t="s">
        <v>11673</v>
      </c>
    </row>
    <row r="177" spans="7:15">
      <c r="G177" s="20">
        <v>14020001</v>
      </c>
      <c r="H177" s="23" t="s">
        <v>11250</v>
      </c>
      <c r="I177" s="23"/>
      <c r="J177" s="83">
        <v>1502001</v>
      </c>
      <c r="K177" s="83" t="s">
        <v>11250</v>
      </c>
      <c r="N177" s="96">
        <v>10011008</v>
      </c>
      <c r="O177" s="23" t="s">
        <v>11674</v>
      </c>
    </row>
    <row r="178" spans="7:15">
      <c r="G178" s="20">
        <v>14020002</v>
      </c>
      <c r="H178" s="23" t="s">
        <v>11251</v>
      </c>
      <c r="I178" s="23"/>
      <c r="J178" s="83">
        <v>1502002</v>
      </c>
      <c r="K178" s="83" t="s">
        <v>11251</v>
      </c>
      <c r="N178" s="96">
        <v>10011009</v>
      </c>
      <c r="O178" s="23" t="s">
        <v>11675</v>
      </c>
    </row>
    <row r="179" spans="7:15">
      <c r="G179" s="20">
        <v>14020003</v>
      </c>
      <c r="H179" s="23" t="s">
        <v>11252</v>
      </c>
      <c r="I179" s="23"/>
      <c r="J179" s="83">
        <v>1502003</v>
      </c>
      <c r="K179" s="83" t="s">
        <v>11252</v>
      </c>
      <c r="N179" s="96">
        <v>10011010</v>
      </c>
      <c r="O179" s="23" t="s">
        <v>11676</v>
      </c>
    </row>
    <row r="180" spans="7:15">
      <c r="G180" s="20">
        <v>14020004</v>
      </c>
      <c r="H180" s="23" t="s">
        <v>672</v>
      </c>
      <c r="I180" s="23"/>
      <c r="J180" s="83">
        <v>1502004</v>
      </c>
      <c r="K180" s="83" t="s">
        <v>672</v>
      </c>
      <c r="N180" s="96">
        <v>10011011</v>
      </c>
      <c r="O180" s="23" t="s">
        <v>11677</v>
      </c>
    </row>
    <row r="181" spans="7:15">
      <c r="G181" s="20">
        <v>14020005</v>
      </c>
      <c r="H181" s="23" t="s">
        <v>11253</v>
      </c>
      <c r="I181" s="23"/>
      <c r="J181" s="83">
        <v>1502005</v>
      </c>
      <c r="K181" s="83" t="s">
        <v>11253</v>
      </c>
      <c r="N181" s="96">
        <v>10011012</v>
      </c>
      <c r="O181" s="23" t="s">
        <v>11678</v>
      </c>
    </row>
    <row r="182" spans="7:15">
      <c r="G182" s="20">
        <v>14020006</v>
      </c>
      <c r="H182" s="23" t="s">
        <v>11254</v>
      </c>
      <c r="I182" s="23"/>
      <c r="J182" s="83">
        <v>1502006</v>
      </c>
      <c r="K182" s="83" t="s">
        <v>11254</v>
      </c>
      <c r="N182" s="96">
        <v>10011013</v>
      </c>
      <c r="O182" s="23" t="s">
        <v>11679</v>
      </c>
    </row>
    <row r="183" spans="7:15">
      <c r="G183" s="20">
        <v>14020007</v>
      </c>
      <c r="H183" s="23" t="s">
        <v>11255</v>
      </c>
      <c r="I183" s="23"/>
      <c r="J183" s="83">
        <v>1502007</v>
      </c>
      <c r="K183" s="83" t="s">
        <v>11255</v>
      </c>
      <c r="N183" s="96">
        <v>10011014</v>
      </c>
      <c r="O183" s="23" t="s">
        <v>11680</v>
      </c>
    </row>
    <row r="184" spans="7:15">
      <c r="G184" s="20">
        <v>14020008</v>
      </c>
      <c r="H184" s="23" t="s">
        <v>675</v>
      </c>
      <c r="I184" s="23"/>
      <c r="J184" s="83">
        <v>1502008</v>
      </c>
      <c r="K184" s="83" t="s">
        <v>675</v>
      </c>
      <c r="N184" s="96">
        <v>10011015</v>
      </c>
      <c r="O184" s="23" t="s">
        <v>11681</v>
      </c>
    </row>
    <row r="185" spans="7:15">
      <c r="G185" s="20">
        <v>14020009</v>
      </c>
      <c r="H185" s="23" t="s">
        <v>11256</v>
      </c>
      <c r="I185" s="23"/>
      <c r="J185" s="83">
        <v>1502009</v>
      </c>
      <c r="K185" s="83" t="s">
        <v>11256</v>
      </c>
      <c r="N185" s="96">
        <v>10011016</v>
      </c>
      <c r="O185" s="23" t="s">
        <v>11682</v>
      </c>
    </row>
    <row r="186" spans="7:15">
      <c r="G186" s="20">
        <v>14020010</v>
      </c>
      <c r="H186" s="23" t="s">
        <v>11257</v>
      </c>
      <c r="I186" s="23"/>
      <c r="J186" s="83">
        <v>1502010</v>
      </c>
      <c r="K186" s="83" t="s">
        <v>11257</v>
      </c>
      <c r="N186" s="90">
        <v>10010531</v>
      </c>
      <c r="O186" s="97" t="s">
        <v>11683</v>
      </c>
    </row>
    <row r="187" spans="7:15">
      <c r="G187" s="20">
        <v>14020011</v>
      </c>
      <c r="H187" s="23" t="s">
        <v>11258</v>
      </c>
      <c r="I187" s="23"/>
      <c r="J187" s="83">
        <v>1502011</v>
      </c>
      <c r="K187" s="83" t="s">
        <v>11258</v>
      </c>
      <c r="N187" s="83">
        <v>10012001</v>
      </c>
      <c r="O187" s="83" t="s">
        <v>11684</v>
      </c>
    </row>
    <row r="188" spans="7:15">
      <c r="G188" s="20">
        <v>14020012</v>
      </c>
      <c r="H188" s="23" t="s">
        <v>677</v>
      </c>
      <c r="I188" s="23"/>
      <c r="J188" s="83">
        <v>1502012</v>
      </c>
      <c r="K188" s="83" t="s">
        <v>677</v>
      </c>
      <c r="N188" s="83">
        <v>10012002</v>
      </c>
      <c r="O188" s="83" t="s">
        <v>11685</v>
      </c>
    </row>
    <row r="189" spans="7:15">
      <c r="G189" s="84">
        <v>14020013</v>
      </c>
      <c r="H189" s="49" t="s">
        <v>11259</v>
      </c>
      <c r="I189" s="49"/>
      <c r="J189" s="83">
        <v>1502013</v>
      </c>
      <c r="K189" s="83" t="s">
        <v>11259</v>
      </c>
      <c r="N189" s="83">
        <v>10012003</v>
      </c>
      <c r="O189" s="83" t="s">
        <v>11686</v>
      </c>
    </row>
    <row r="190" spans="7:15">
      <c r="G190" s="20">
        <v>14030001</v>
      </c>
      <c r="H190" s="23" t="s">
        <v>11260</v>
      </c>
      <c r="I190" s="23"/>
      <c r="J190" s="83">
        <v>1503001</v>
      </c>
      <c r="K190" s="83" t="s">
        <v>11260</v>
      </c>
      <c r="N190" s="83">
        <v>10012004</v>
      </c>
      <c r="O190" s="83" t="s">
        <v>11687</v>
      </c>
    </row>
    <row r="191" spans="7:15">
      <c r="G191" s="20">
        <v>14030002</v>
      </c>
      <c r="H191" s="23" t="s">
        <v>11261</v>
      </c>
      <c r="I191" s="23"/>
      <c r="J191" s="83">
        <v>1503002</v>
      </c>
      <c r="K191" s="83" t="s">
        <v>11261</v>
      </c>
      <c r="N191" s="83">
        <v>10012005</v>
      </c>
      <c r="O191" s="83" t="s">
        <v>11688</v>
      </c>
    </row>
    <row r="192" spans="7:15">
      <c r="G192" s="20">
        <v>14030003</v>
      </c>
      <c r="H192" s="23" t="s">
        <v>11262</v>
      </c>
      <c r="I192" s="23"/>
      <c r="J192" s="83">
        <v>1503003</v>
      </c>
      <c r="K192" s="83" t="s">
        <v>11262</v>
      </c>
      <c r="N192" s="83">
        <v>10012006</v>
      </c>
      <c r="O192" s="83" t="s">
        <v>11689</v>
      </c>
    </row>
    <row r="193" spans="7:15">
      <c r="G193" s="20">
        <v>14030004</v>
      </c>
      <c r="H193" s="23" t="s">
        <v>680</v>
      </c>
      <c r="I193" s="23"/>
      <c r="J193" s="83">
        <v>1503004</v>
      </c>
      <c r="K193" s="83" t="s">
        <v>680</v>
      </c>
      <c r="N193" s="83">
        <v>10012007</v>
      </c>
      <c r="O193" s="83" t="s">
        <v>11690</v>
      </c>
    </row>
    <row r="194" spans="7:15">
      <c r="G194" s="20">
        <v>14030005</v>
      </c>
      <c r="H194" s="23" t="s">
        <v>11263</v>
      </c>
      <c r="I194" s="23"/>
      <c r="J194" s="83">
        <v>1503005</v>
      </c>
      <c r="K194" s="83" t="s">
        <v>11263</v>
      </c>
      <c r="N194" s="83">
        <v>10012008</v>
      </c>
      <c r="O194" s="83" t="s">
        <v>11691</v>
      </c>
    </row>
    <row r="195" spans="7:15">
      <c r="G195" s="20">
        <v>14030006</v>
      </c>
      <c r="H195" s="23" t="s">
        <v>11264</v>
      </c>
      <c r="I195" s="23"/>
      <c r="J195" s="83">
        <v>1503006</v>
      </c>
      <c r="K195" s="83" t="s">
        <v>11264</v>
      </c>
      <c r="N195" s="83">
        <v>10012009</v>
      </c>
      <c r="O195" s="83" t="s">
        <v>11692</v>
      </c>
    </row>
    <row r="196" spans="7:15">
      <c r="G196" s="20">
        <v>14030007</v>
      </c>
      <c r="H196" s="23" t="s">
        <v>11265</v>
      </c>
      <c r="I196" s="23"/>
      <c r="J196" s="83">
        <v>1503007</v>
      </c>
      <c r="K196" s="83" t="s">
        <v>11265</v>
      </c>
      <c r="N196" s="83">
        <v>10012010</v>
      </c>
      <c r="O196" s="83" t="s">
        <v>11693</v>
      </c>
    </row>
    <row r="197" spans="7:15">
      <c r="G197" s="20">
        <v>14030008</v>
      </c>
      <c r="H197" s="23" t="s">
        <v>683</v>
      </c>
      <c r="I197" s="23"/>
      <c r="J197" s="83">
        <v>1503008</v>
      </c>
      <c r="K197" s="83" t="s">
        <v>683</v>
      </c>
      <c r="N197" s="83">
        <v>10012011</v>
      </c>
      <c r="O197" s="83" t="s">
        <v>11694</v>
      </c>
    </row>
    <row r="198" spans="7:15">
      <c r="G198" s="20">
        <v>14030009</v>
      </c>
      <c r="H198" s="23" t="s">
        <v>11266</v>
      </c>
      <c r="I198" s="23"/>
      <c r="J198" s="83">
        <v>1503009</v>
      </c>
      <c r="K198" s="83" t="s">
        <v>11266</v>
      </c>
      <c r="N198" s="83">
        <v>10012012</v>
      </c>
      <c r="O198" s="83" t="s">
        <v>11695</v>
      </c>
    </row>
    <row r="199" spans="7:15">
      <c r="G199" s="20">
        <v>14030010</v>
      </c>
      <c r="H199" s="23" t="s">
        <v>11267</v>
      </c>
      <c r="I199" s="23"/>
      <c r="J199" s="83">
        <v>1503010</v>
      </c>
      <c r="K199" s="83" t="s">
        <v>11267</v>
      </c>
      <c r="N199" s="83">
        <v>10012013</v>
      </c>
      <c r="O199" s="83" t="s">
        <v>11696</v>
      </c>
    </row>
    <row r="200" spans="7:15">
      <c r="G200" s="20">
        <v>14030011</v>
      </c>
      <c r="H200" s="23" t="s">
        <v>11268</v>
      </c>
      <c r="I200" s="23"/>
      <c r="J200" s="83">
        <v>1503011</v>
      </c>
      <c r="K200" s="83" t="s">
        <v>11268</v>
      </c>
      <c r="N200" s="83">
        <v>10012014</v>
      </c>
      <c r="O200" s="83" t="s">
        <v>11697</v>
      </c>
    </row>
    <row r="201" spans="7:15">
      <c r="G201" s="20">
        <v>14030012</v>
      </c>
      <c r="H201" s="23" t="s">
        <v>686</v>
      </c>
      <c r="I201" s="23"/>
      <c r="J201" s="83">
        <v>1503012</v>
      </c>
      <c r="K201" s="83" t="s">
        <v>686</v>
      </c>
      <c r="N201" s="83">
        <v>10012015</v>
      </c>
      <c r="O201" s="83" t="s">
        <v>11698</v>
      </c>
    </row>
    <row r="202" spans="7:15">
      <c r="G202" s="84">
        <v>14030013</v>
      </c>
      <c r="H202" s="49" t="s">
        <v>11269</v>
      </c>
      <c r="I202" s="49"/>
      <c r="J202" s="83">
        <v>1503013</v>
      </c>
      <c r="K202" s="83" t="s">
        <v>11269</v>
      </c>
      <c r="N202" s="83">
        <v>10012016</v>
      </c>
      <c r="O202" s="83" t="s">
        <v>11699</v>
      </c>
    </row>
    <row r="203" spans="7:15">
      <c r="G203" s="20">
        <v>14040001</v>
      </c>
      <c r="H203" s="23" t="s">
        <v>11270</v>
      </c>
      <c r="I203" s="23"/>
      <c r="J203" s="83">
        <v>1504001</v>
      </c>
      <c r="K203" s="83" t="s">
        <v>11270</v>
      </c>
      <c r="N203" s="83">
        <v>10012017</v>
      </c>
      <c r="O203" s="83" t="s">
        <v>11700</v>
      </c>
    </row>
    <row r="204" spans="7:15">
      <c r="G204" s="20">
        <v>14040002</v>
      </c>
      <c r="H204" s="23" t="s">
        <v>11271</v>
      </c>
      <c r="I204" s="23"/>
      <c r="J204" s="83">
        <v>1504002</v>
      </c>
      <c r="K204" s="83" t="s">
        <v>11271</v>
      </c>
      <c r="N204" s="83">
        <v>10012018</v>
      </c>
      <c r="O204" s="83" t="s">
        <v>11701</v>
      </c>
    </row>
    <row r="205" spans="7:15">
      <c r="G205" s="20">
        <v>14040003</v>
      </c>
      <c r="H205" s="23" t="s">
        <v>11272</v>
      </c>
      <c r="I205" s="23"/>
      <c r="J205" s="83">
        <v>1504003</v>
      </c>
      <c r="K205" s="83" t="s">
        <v>11272</v>
      </c>
      <c r="N205" s="83">
        <v>10012019</v>
      </c>
      <c r="O205" s="83" t="s">
        <v>11702</v>
      </c>
    </row>
    <row r="206" spans="7:15">
      <c r="G206" s="20">
        <v>14040004</v>
      </c>
      <c r="H206" s="23" t="s">
        <v>689</v>
      </c>
      <c r="I206" s="23"/>
      <c r="J206" s="83">
        <v>1504004</v>
      </c>
      <c r="K206" s="83" t="s">
        <v>689</v>
      </c>
      <c r="N206" s="83">
        <v>10012020</v>
      </c>
      <c r="O206" s="83" t="s">
        <v>11703</v>
      </c>
    </row>
    <row r="207" spans="7:15">
      <c r="G207" s="20">
        <v>14040005</v>
      </c>
      <c r="H207" s="23" t="s">
        <v>11273</v>
      </c>
      <c r="I207" s="23"/>
      <c r="J207" s="83">
        <v>1504005</v>
      </c>
      <c r="K207" s="83" t="s">
        <v>11273</v>
      </c>
      <c r="N207" s="83">
        <v>10012021</v>
      </c>
      <c r="O207" s="83" t="s">
        <v>11704</v>
      </c>
    </row>
    <row r="208" spans="7:15">
      <c r="G208" s="20">
        <v>14040006</v>
      </c>
      <c r="H208" s="23" t="s">
        <v>11274</v>
      </c>
      <c r="I208" s="23"/>
      <c r="J208" s="83">
        <v>1504006</v>
      </c>
      <c r="K208" s="83" t="s">
        <v>11274</v>
      </c>
      <c r="N208" s="83">
        <v>10012022</v>
      </c>
      <c r="O208" s="83" t="s">
        <v>11705</v>
      </c>
    </row>
    <row r="209" spans="7:15">
      <c r="G209" s="20">
        <v>14040007</v>
      </c>
      <c r="H209" s="23" t="s">
        <v>11275</v>
      </c>
      <c r="I209" s="23"/>
      <c r="J209" s="83">
        <v>1504007</v>
      </c>
      <c r="K209" s="83" t="s">
        <v>11275</v>
      </c>
      <c r="N209" s="83">
        <v>10012023</v>
      </c>
      <c r="O209" s="83" t="s">
        <v>11706</v>
      </c>
    </row>
    <row r="210" spans="7:15">
      <c r="G210" s="20">
        <v>14040008</v>
      </c>
      <c r="H210" s="23" t="s">
        <v>692</v>
      </c>
      <c r="I210" s="23"/>
      <c r="J210" s="83">
        <v>1504008</v>
      </c>
      <c r="K210" s="83" t="s">
        <v>692</v>
      </c>
      <c r="N210" s="83">
        <v>10012024</v>
      </c>
      <c r="O210" s="83" t="s">
        <v>11707</v>
      </c>
    </row>
    <row r="211" spans="7:15">
      <c r="G211" s="20">
        <v>14040009</v>
      </c>
      <c r="H211" s="23" t="s">
        <v>11276</v>
      </c>
      <c r="I211" s="23"/>
      <c r="J211" s="83">
        <v>1504009</v>
      </c>
      <c r="K211" s="83" t="s">
        <v>11276</v>
      </c>
      <c r="N211" s="83">
        <v>10012025</v>
      </c>
      <c r="O211" s="83" t="s">
        <v>11708</v>
      </c>
    </row>
    <row r="212" spans="7:15">
      <c r="G212" s="20">
        <v>14040010</v>
      </c>
      <c r="H212" s="23" t="s">
        <v>11277</v>
      </c>
      <c r="I212" s="23"/>
      <c r="J212" s="83">
        <v>1504010</v>
      </c>
      <c r="K212" s="83" t="s">
        <v>11277</v>
      </c>
      <c r="N212" s="83">
        <v>10012026</v>
      </c>
      <c r="O212" s="83" t="s">
        <v>11709</v>
      </c>
    </row>
    <row r="213" spans="7:15">
      <c r="G213" s="20">
        <v>14040011</v>
      </c>
      <c r="H213" s="23" t="s">
        <v>11278</v>
      </c>
      <c r="I213" s="23"/>
      <c r="J213" s="83">
        <v>1504011</v>
      </c>
      <c r="K213" s="83" t="s">
        <v>11278</v>
      </c>
      <c r="N213" s="83">
        <v>10012027</v>
      </c>
      <c r="O213" s="83" t="s">
        <v>11710</v>
      </c>
    </row>
    <row r="214" spans="7:15">
      <c r="G214" s="20">
        <v>14040012</v>
      </c>
      <c r="H214" s="23" t="s">
        <v>695</v>
      </c>
      <c r="I214" s="23"/>
      <c r="J214" s="83">
        <v>1504012</v>
      </c>
      <c r="K214" s="83" t="s">
        <v>695</v>
      </c>
      <c r="N214" s="98">
        <v>10013001</v>
      </c>
      <c r="O214" s="98" t="s">
        <v>11711</v>
      </c>
    </row>
    <row r="215" spans="7:15">
      <c r="G215" s="20">
        <v>14050001</v>
      </c>
      <c r="H215" s="23" t="s">
        <v>11279</v>
      </c>
      <c r="I215" s="23"/>
      <c r="J215" s="83">
        <v>1505001</v>
      </c>
      <c r="K215" s="83" t="s">
        <v>11279</v>
      </c>
      <c r="N215" s="98">
        <v>10013002</v>
      </c>
      <c r="O215" s="98" t="s">
        <v>11712</v>
      </c>
    </row>
    <row r="216" spans="7:15">
      <c r="G216" s="20">
        <v>14050002</v>
      </c>
      <c r="H216" s="23" t="s">
        <v>11280</v>
      </c>
      <c r="I216" s="23"/>
      <c r="J216" s="83">
        <v>1505002</v>
      </c>
      <c r="K216" s="83" t="s">
        <v>11280</v>
      </c>
      <c r="N216" s="98">
        <v>10013003</v>
      </c>
      <c r="O216" s="98" t="s">
        <v>11713</v>
      </c>
    </row>
    <row r="217" spans="7:15">
      <c r="G217" s="20">
        <v>14050003</v>
      </c>
      <c r="H217" s="23" t="s">
        <v>11281</v>
      </c>
      <c r="I217" s="23"/>
      <c r="J217" s="83">
        <v>1505003</v>
      </c>
      <c r="K217" s="83" t="s">
        <v>11281</v>
      </c>
      <c r="N217" s="98">
        <v>10013004</v>
      </c>
      <c r="O217" s="98" t="s">
        <v>11714</v>
      </c>
    </row>
    <row r="218" spans="7:15">
      <c r="G218" s="20">
        <v>14050004</v>
      </c>
      <c r="H218" s="23" t="s">
        <v>698</v>
      </c>
      <c r="I218" s="23"/>
      <c r="J218" s="83">
        <v>1505004</v>
      </c>
      <c r="K218" s="83" t="s">
        <v>698</v>
      </c>
      <c r="N218" s="98">
        <v>10013005</v>
      </c>
      <c r="O218" s="98" t="s">
        <v>11715</v>
      </c>
    </row>
    <row r="219" spans="7:15">
      <c r="G219" s="20">
        <v>14050005</v>
      </c>
      <c r="H219" s="23" t="s">
        <v>11282</v>
      </c>
      <c r="I219" s="23"/>
      <c r="J219" s="83">
        <v>1505005</v>
      </c>
      <c r="K219" s="83" t="s">
        <v>11282</v>
      </c>
      <c r="N219" s="98">
        <v>10013006</v>
      </c>
      <c r="O219" s="98" t="s">
        <v>11716</v>
      </c>
    </row>
    <row r="220" spans="7:15">
      <c r="G220" s="20">
        <v>14050006</v>
      </c>
      <c r="H220" s="23" t="s">
        <v>11283</v>
      </c>
      <c r="I220" s="23"/>
      <c r="J220" s="83">
        <v>1505006</v>
      </c>
      <c r="K220" s="83" t="s">
        <v>11283</v>
      </c>
      <c r="N220" s="98">
        <v>10013007</v>
      </c>
      <c r="O220" s="98" t="s">
        <v>11717</v>
      </c>
    </row>
    <row r="221" spans="7:15">
      <c r="G221" s="20">
        <v>14050007</v>
      </c>
      <c r="H221" s="23" t="s">
        <v>11284</v>
      </c>
      <c r="I221" s="23"/>
      <c r="J221" s="83">
        <v>1505007</v>
      </c>
      <c r="K221" s="83" t="s">
        <v>11284</v>
      </c>
      <c r="N221" s="98">
        <v>10013008</v>
      </c>
      <c r="O221" s="98" t="s">
        <v>11718</v>
      </c>
    </row>
    <row r="222" spans="7:15">
      <c r="G222" s="20">
        <v>14050008</v>
      </c>
      <c r="H222" s="23" t="s">
        <v>701</v>
      </c>
      <c r="I222" s="23"/>
      <c r="J222" s="83">
        <v>1505008</v>
      </c>
      <c r="K222" s="83" t="s">
        <v>701</v>
      </c>
      <c r="N222" s="98">
        <v>10013009</v>
      </c>
      <c r="O222" s="98" t="s">
        <v>11719</v>
      </c>
    </row>
    <row r="223" spans="7:15">
      <c r="G223" s="20">
        <v>14050009</v>
      </c>
      <c r="H223" s="23" t="s">
        <v>11285</v>
      </c>
      <c r="I223" s="23"/>
      <c r="J223" s="83">
        <v>1505009</v>
      </c>
      <c r="K223" s="83" t="s">
        <v>11285</v>
      </c>
      <c r="N223" s="98">
        <v>10013010</v>
      </c>
      <c r="O223" s="98" t="s">
        <v>11720</v>
      </c>
    </row>
    <row r="224" spans="7:15">
      <c r="G224" s="20">
        <v>14050010</v>
      </c>
      <c r="H224" s="23" t="s">
        <v>11286</v>
      </c>
      <c r="I224" s="23"/>
      <c r="J224" s="83">
        <v>1505010</v>
      </c>
      <c r="K224" s="83" t="s">
        <v>11286</v>
      </c>
      <c r="N224" s="98">
        <v>10013011</v>
      </c>
      <c r="O224" s="98" t="s">
        <v>11721</v>
      </c>
    </row>
    <row r="225" spans="7:15">
      <c r="G225" s="20">
        <v>14050011</v>
      </c>
      <c r="H225" s="23" t="s">
        <v>11287</v>
      </c>
      <c r="I225" s="23"/>
      <c r="J225" s="83">
        <v>1505011</v>
      </c>
      <c r="K225" s="83" t="s">
        <v>11287</v>
      </c>
      <c r="N225" s="98">
        <v>10013012</v>
      </c>
      <c r="O225" s="98" t="s">
        <v>11722</v>
      </c>
    </row>
    <row r="226" spans="7:15">
      <c r="G226" s="20">
        <v>14050012</v>
      </c>
      <c r="H226" s="23" t="s">
        <v>704</v>
      </c>
      <c r="I226" s="23"/>
      <c r="J226" s="83">
        <v>1505012</v>
      </c>
      <c r="K226" s="83" t="s">
        <v>704</v>
      </c>
      <c r="N226" s="98">
        <v>10013013</v>
      </c>
      <c r="O226" s="98" t="s">
        <v>11723</v>
      </c>
    </row>
    <row r="227" spans="7:15">
      <c r="G227" s="20">
        <v>14060001</v>
      </c>
      <c r="H227" s="23" t="s">
        <v>11288</v>
      </c>
      <c r="I227" s="23"/>
      <c r="J227" s="83">
        <v>1506001</v>
      </c>
      <c r="K227" s="83" t="s">
        <v>11288</v>
      </c>
      <c r="N227" s="98">
        <v>10013014</v>
      </c>
      <c r="O227" s="98" t="s">
        <v>11724</v>
      </c>
    </row>
    <row r="228" spans="7:15">
      <c r="G228" s="20">
        <v>14060002</v>
      </c>
      <c r="H228" s="23" t="s">
        <v>11289</v>
      </c>
      <c r="I228" s="23"/>
      <c r="J228" s="83">
        <v>1506002</v>
      </c>
      <c r="K228" s="83" t="s">
        <v>11289</v>
      </c>
      <c r="N228" s="98">
        <v>10013015</v>
      </c>
      <c r="O228" s="98" t="s">
        <v>11725</v>
      </c>
    </row>
    <row r="229" spans="7:15">
      <c r="G229" s="20">
        <v>14060003</v>
      </c>
      <c r="H229" s="23" t="s">
        <v>11290</v>
      </c>
      <c r="I229" s="23"/>
      <c r="J229" s="83">
        <v>1506003</v>
      </c>
      <c r="K229" s="83" t="s">
        <v>11290</v>
      </c>
      <c r="N229" s="98">
        <v>10013016</v>
      </c>
      <c r="O229" s="98" t="s">
        <v>11726</v>
      </c>
    </row>
    <row r="230" spans="7:15">
      <c r="G230" s="20">
        <v>14060004</v>
      </c>
      <c r="H230" s="23" t="s">
        <v>705</v>
      </c>
      <c r="I230" s="23"/>
      <c r="J230" s="83">
        <v>1506004</v>
      </c>
      <c r="K230" s="83" t="s">
        <v>705</v>
      </c>
      <c r="N230" s="98">
        <v>10013017</v>
      </c>
      <c r="O230" s="98" t="s">
        <v>11727</v>
      </c>
    </row>
    <row r="231" spans="7:15">
      <c r="G231" s="20">
        <v>14060005</v>
      </c>
      <c r="H231" s="23" t="s">
        <v>11291</v>
      </c>
      <c r="I231" s="23"/>
      <c r="J231" s="83">
        <v>1506005</v>
      </c>
      <c r="K231" s="83" t="s">
        <v>11291</v>
      </c>
      <c r="N231" s="98">
        <v>10013018</v>
      </c>
      <c r="O231" s="98" t="s">
        <v>11728</v>
      </c>
    </row>
    <row r="232" spans="7:15">
      <c r="G232" s="20">
        <v>14060006</v>
      </c>
      <c r="H232" s="23" t="s">
        <v>11292</v>
      </c>
      <c r="I232" s="23"/>
      <c r="J232" s="83">
        <v>1506006</v>
      </c>
      <c r="K232" s="83" t="s">
        <v>11292</v>
      </c>
      <c r="N232" s="98">
        <v>10013019</v>
      </c>
      <c r="O232" s="98" t="s">
        <v>11729</v>
      </c>
    </row>
    <row r="233" spans="7:15">
      <c r="G233" s="20">
        <v>14070001</v>
      </c>
      <c r="H233" s="23" t="s">
        <v>11293</v>
      </c>
      <c r="I233" s="23"/>
      <c r="J233" s="83">
        <v>1507001</v>
      </c>
      <c r="K233" s="83" t="s">
        <v>11293</v>
      </c>
      <c r="N233" s="98">
        <v>10013020</v>
      </c>
      <c r="O233" s="98" t="s">
        <v>11730</v>
      </c>
    </row>
    <row r="234" spans="7:15">
      <c r="G234" s="20">
        <v>14070002</v>
      </c>
      <c r="H234" s="23" t="s">
        <v>11294</v>
      </c>
      <c r="I234" s="23"/>
      <c r="J234" s="83">
        <v>1507002</v>
      </c>
      <c r="K234" s="83" t="s">
        <v>11294</v>
      </c>
      <c r="N234" s="98">
        <v>10013021</v>
      </c>
      <c r="O234" s="98" t="s">
        <v>11731</v>
      </c>
    </row>
    <row r="235" spans="7:15">
      <c r="G235" s="20">
        <v>14070003</v>
      </c>
      <c r="H235" s="23" t="s">
        <v>443</v>
      </c>
      <c r="I235" s="23"/>
      <c r="J235" s="83">
        <v>1507003</v>
      </c>
      <c r="K235" s="83" t="s">
        <v>443</v>
      </c>
      <c r="N235" s="98">
        <v>10013022</v>
      </c>
      <c r="O235" s="98" t="s">
        <v>11732</v>
      </c>
    </row>
    <row r="236" spans="7:15">
      <c r="G236" s="20">
        <v>14070004</v>
      </c>
      <c r="H236" s="23" t="s">
        <v>707</v>
      </c>
      <c r="I236" s="23"/>
      <c r="J236" s="83">
        <v>1507004</v>
      </c>
      <c r="K236" s="83" t="s">
        <v>707</v>
      </c>
      <c r="N236" s="98">
        <v>10013023</v>
      </c>
      <c r="O236" s="98" t="s">
        <v>11733</v>
      </c>
    </row>
    <row r="237" spans="7:15">
      <c r="G237" s="20">
        <v>14080001</v>
      </c>
      <c r="H237" s="23" t="s">
        <v>11295</v>
      </c>
      <c r="I237" s="23"/>
      <c r="J237" s="83">
        <v>1508001</v>
      </c>
      <c r="K237" s="83" t="s">
        <v>11295</v>
      </c>
      <c r="N237" s="98">
        <v>10013024</v>
      </c>
      <c r="O237" s="98" t="s">
        <v>11734</v>
      </c>
    </row>
    <row r="238" spans="7:15">
      <c r="G238" s="20">
        <v>14080002</v>
      </c>
      <c r="H238" s="23" t="s">
        <v>11296</v>
      </c>
      <c r="I238" s="23"/>
      <c r="J238" s="83">
        <v>1508002</v>
      </c>
      <c r="K238" s="83" t="s">
        <v>11296</v>
      </c>
      <c r="N238" s="98">
        <v>10013025</v>
      </c>
      <c r="O238" s="98" t="s">
        <v>11735</v>
      </c>
    </row>
    <row r="239" spans="7:15">
      <c r="G239" s="20">
        <v>14080003</v>
      </c>
      <c r="H239" s="23" t="s">
        <v>708</v>
      </c>
      <c r="I239" s="23"/>
      <c r="J239" s="83">
        <v>1508003</v>
      </c>
      <c r="K239" s="83" t="s">
        <v>708</v>
      </c>
      <c r="N239" s="98">
        <v>10013026</v>
      </c>
      <c r="O239" s="98" t="s">
        <v>11736</v>
      </c>
    </row>
    <row r="240" spans="7:15">
      <c r="G240" s="84">
        <v>14080004</v>
      </c>
      <c r="H240" s="49" t="s">
        <v>11297</v>
      </c>
      <c r="I240" s="49"/>
      <c r="J240" s="83">
        <v>1508004</v>
      </c>
      <c r="K240" s="83" t="s">
        <v>11297</v>
      </c>
      <c r="N240" s="98">
        <v>10013027</v>
      </c>
      <c r="O240" s="98" t="s">
        <v>11737</v>
      </c>
    </row>
    <row r="241" spans="7:15">
      <c r="G241" s="20">
        <v>14090001</v>
      </c>
      <c r="H241" s="23" t="s">
        <v>11298</v>
      </c>
      <c r="I241" s="23"/>
      <c r="J241" s="83">
        <v>1509001</v>
      </c>
      <c r="K241" s="83" t="s">
        <v>11298</v>
      </c>
      <c r="N241" s="99">
        <v>10020003</v>
      </c>
      <c r="O241" s="89" t="s">
        <v>11738</v>
      </c>
    </row>
    <row r="242" spans="7:15">
      <c r="G242" s="20">
        <v>14090002</v>
      </c>
      <c r="H242" s="23" t="s">
        <v>438</v>
      </c>
      <c r="I242" s="23"/>
      <c r="J242" s="83">
        <v>1509002</v>
      </c>
      <c r="K242" s="83" t="s">
        <v>438</v>
      </c>
      <c r="N242" s="99">
        <v>10020004</v>
      </c>
      <c r="O242" s="89" t="s">
        <v>11739</v>
      </c>
    </row>
    <row r="243" spans="7:15">
      <c r="G243" s="20">
        <v>14090003</v>
      </c>
      <c r="H243" s="23" t="s">
        <v>709</v>
      </c>
      <c r="I243" s="23"/>
      <c r="J243" s="83">
        <v>1509003</v>
      </c>
      <c r="K243" s="83" t="s">
        <v>709</v>
      </c>
      <c r="N243" s="99">
        <v>10020006</v>
      </c>
      <c r="O243" s="89" t="s">
        <v>11740</v>
      </c>
    </row>
    <row r="244" spans="7:15">
      <c r="G244" s="84">
        <v>14090004</v>
      </c>
      <c r="H244" s="49" t="s">
        <v>11299</v>
      </c>
      <c r="I244" s="49"/>
      <c r="J244" s="83">
        <v>1509004</v>
      </c>
      <c r="K244" s="83" t="s">
        <v>11299</v>
      </c>
      <c r="N244" s="99">
        <v>10020007</v>
      </c>
      <c r="O244" s="89" t="s">
        <v>11741</v>
      </c>
    </row>
    <row r="245" spans="7:15">
      <c r="G245" s="20">
        <v>14100001</v>
      </c>
      <c r="H245" s="23" t="s">
        <v>11300</v>
      </c>
      <c r="I245" s="23"/>
      <c r="J245" s="83">
        <v>1510001</v>
      </c>
      <c r="K245" s="83" t="s">
        <v>11300</v>
      </c>
      <c r="N245" s="99">
        <v>10020051</v>
      </c>
      <c r="O245" s="89" t="s">
        <v>11742</v>
      </c>
    </row>
    <row r="246" spans="7:15">
      <c r="G246" s="20">
        <v>14100002</v>
      </c>
      <c r="H246" s="23" t="s">
        <v>11301</v>
      </c>
      <c r="I246" s="23"/>
      <c r="J246" s="83">
        <v>1510002</v>
      </c>
      <c r="K246" s="83" t="s">
        <v>11301</v>
      </c>
      <c r="N246" s="99">
        <v>10020060</v>
      </c>
      <c r="O246" s="89" t="s">
        <v>11743</v>
      </c>
    </row>
    <row r="247" spans="7:15">
      <c r="G247" s="20">
        <v>14100003</v>
      </c>
      <c r="H247" s="23" t="s">
        <v>11302</v>
      </c>
      <c r="I247" s="23"/>
      <c r="J247" s="83">
        <v>1510003</v>
      </c>
      <c r="K247" s="83" t="s">
        <v>11302</v>
      </c>
      <c r="N247" s="88">
        <v>10020001</v>
      </c>
      <c r="O247" s="23" t="s">
        <v>11744</v>
      </c>
    </row>
    <row r="248" spans="7:15">
      <c r="G248" s="20">
        <v>14100004</v>
      </c>
      <c r="H248" s="23" t="s">
        <v>549</v>
      </c>
      <c r="I248" s="23"/>
      <c r="J248" s="83">
        <v>1510004</v>
      </c>
      <c r="K248" s="83" t="s">
        <v>549</v>
      </c>
      <c r="N248" s="88">
        <v>10021001</v>
      </c>
      <c r="O248" s="95" t="s">
        <v>11745</v>
      </c>
    </row>
    <row r="249" spans="7:15">
      <c r="G249" s="20">
        <v>14100005</v>
      </c>
      <c r="H249" s="23" t="s">
        <v>11303</v>
      </c>
      <c r="I249" s="23"/>
      <c r="J249" s="83">
        <v>1510005</v>
      </c>
      <c r="K249" s="83" t="s">
        <v>11303</v>
      </c>
      <c r="N249" s="88">
        <v>10021002</v>
      </c>
      <c r="O249" s="95" t="s">
        <v>11738</v>
      </c>
    </row>
    <row r="250" spans="7:15">
      <c r="G250" s="20">
        <v>14100006</v>
      </c>
      <c r="H250" s="23" t="s">
        <v>11304</v>
      </c>
      <c r="I250" s="23"/>
      <c r="J250" s="83">
        <v>1510006</v>
      </c>
      <c r="K250" s="83" t="s">
        <v>11304</v>
      </c>
      <c r="N250" s="88">
        <v>10021003</v>
      </c>
      <c r="O250" s="95" t="s">
        <v>11746</v>
      </c>
    </row>
    <row r="251" spans="7:15">
      <c r="G251" s="20">
        <v>14100007</v>
      </c>
      <c r="H251" s="23" t="s">
        <v>11305</v>
      </c>
      <c r="I251" s="23"/>
      <c r="J251" s="83">
        <v>1510007</v>
      </c>
      <c r="K251" s="83" t="s">
        <v>11305</v>
      </c>
      <c r="N251" s="88">
        <v>10021004</v>
      </c>
      <c r="O251" s="95" t="s">
        <v>11747</v>
      </c>
    </row>
    <row r="252" spans="7:15">
      <c r="G252" s="20">
        <v>14100008</v>
      </c>
      <c r="H252" s="23" t="s">
        <v>550</v>
      </c>
      <c r="I252" s="23"/>
      <c r="J252" s="83">
        <v>1510008</v>
      </c>
      <c r="K252" s="83" t="s">
        <v>550</v>
      </c>
      <c r="N252" s="88">
        <v>10021005</v>
      </c>
      <c r="O252" s="95" t="s">
        <v>11748</v>
      </c>
    </row>
    <row r="253" spans="7:15">
      <c r="G253" s="20">
        <v>14100011</v>
      </c>
      <c r="H253" s="23" t="s">
        <v>11306</v>
      </c>
      <c r="I253" s="23"/>
      <c r="J253" s="83">
        <v>1510011</v>
      </c>
      <c r="K253" s="83" t="s">
        <v>11306</v>
      </c>
      <c r="N253" s="88">
        <v>10021006</v>
      </c>
      <c r="O253" s="95" t="s">
        <v>11749</v>
      </c>
    </row>
    <row r="254" spans="7:15">
      <c r="G254" s="20">
        <v>14100012</v>
      </c>
      <c r="H254" s="23" t="s">
        <v>11307</v>
      </c>
      <c r="I254" s="23"/>
      <c r="J254" s="83">
        <v>1510012</v>
      </c>
      <c r="K254" s="83" t="s">
        <v>11307</v>
      </c>
      <c r="N254" s="88">
        <v>10021007</v>
      </c>
      <c r="O254" s="95" t="s">
        <v>11750</v>
      </c>
    </row>
    <row r="255" spans="7:15">
      <c r="G255" s="35">
        <v>14100021</v>
      </c>
      <c r="H255" s="24" t="s">
        <v>712</v>
      </c>
      <c r="I255" s="24"/>
      <c r="J255" s="83">
        <v>1510021</v>
      </c>
      <c r="K255" s="83" t="s">
        <v>712</v>
      </c>
      <c r="N255" s="88">
        <v>10021008</v>
      </c>
      <c r="O255" s="20" t="s">
        <v>11751</v>
      </c>
    </row>
    <row r="256" spans="7:15">
      <c r="G256" s="35">
        <v>14100022</v>
      </c>
      <c r="H256" s="24" t="s">
        <v>715</v>
      </c>
      <c r="I256" s="24"/>
      <c r="J256" s="83">
        <v>1510022</v>
      </c>
      <c r="K256" s="83" t="s">
        <v>715</v>
      </c>
      <c r="N256" s="88">
        <v>10021009</v>
      </c>
      <c r="O256" s="20" t="s">
        <v>11752</v>
      </c>
    </row>
    <row r="257" spans="7:15">
      <c r="G257" s="20">
        <v>14100101</v>
      </c>
      <c r="H257" s="23" t="s">
        <v>11308</v>
      </c>
      <c r="I257" s="23"/>
      <c r="J257" s="83">
        <v>1510101</v>
      </c>
      <c r="K257" s="83" t="s">
        <v>11308</v>
      </c>
      <c r="N257" s="88">
        <v>10021010</v>
      </c>
      <c r="O257" s="20" t="s">
        <v>11753</v>
      </c>
    </row>
    <row r="258" spans="7:15">
      <c r="G258" s="20">
        <v>14100102</v>
      </c>
      <c r="H258" s="23" t="s">
        <v>11309</v>
      </c>
      <c r="I258" s="23"/>
      <c r="J258" s="83">
        <v>1510102</v>
      </c>
      <c r="K258" s="83" t="s">
        <v>11309</v>
      </c>
      <c r="N258" s="88">
        <v>10022001</v>
      </c>
      <c r="O258" s="95" t="s">
        <v>11754</v>
      </c>
    </row>
    <row r="259" spans="7:15">
      <c r="G259" s="20">
        <v>14100103</v>
      </c>
      <c r="H259" s="23" t="s">
        <v>11310</v>
      </c>
      <c r="I259" s="23"/>
      <c r="J259" s="83">
        <v>1510103</v>
      </c>
      <c r="K259" s="83" t="s">
        <v>11310</v>
      </c>
      <c r="N259" s="88">
        <v>10022002</v>
      </c>
      <c r="O259" s="95" t="s">
        <v>11755</v>
      </c>
    </row>
    <row r="260" spans="7:15">
      <c r="G260" s="20">
        <v>14100104</v>
      </c>
      <c r="H260" s="23" t="s">
        <v>553</v>
      </c>
      <c r="I260" s="23"/>
      <c r="J260" s="83">
        <v>1510104</v>
      </c>
      <c r="K260" s="83" t="s">
        <v>553</v>
      </c>
      <c r="N260" s="88">
        <v>10022003</v>
      </c>
      <c r="O260" s="95" t="s">
        <v>2406</v>
      </c>
    </row>
    <row r="261" spans="7:15">
      <c r="G261" s="20">
        <v>14100105</v>
      </c>
      <c r="H261" s="23" t="s">
        <v>11311</v>
      </c>
      <c r="I261" s="23"/>
      <c r="J261" s="83">
        <v>1510105</v>
      </c>
      <c r="K261" s="83" t="s">
        <v>11311</v>
      </c>
      <c r="N261" s="88">
        <v>10022004</v>
      </c>
      <c r="O261" s="95" t="s">
        <v>11756</v>
      </c>
    </row>
    <row r="262" spans="7:15">
      <c r="G262" s="20">
        <v>14100106</v>
      </c>
      <c r="H262" s="23" t="s">
        <v>11312</v>
      </c>
      <c r="I262" s="23"/>
      <c r="J262" s="83">
        <v>1510106</v>
      </c>
      <c r="K262" s="83" t="s">
        <v>11312</v>
      </c>
      <c r="N262" s="88">
        <v>10022005</v>
      </c>
      <c r="O262" s="95" t="s">
        <v>11757</v>
      </c>
    </row>
    <row r="263" spans="7:15">
      <c r="G263" s="20">
        <v>14100107</v>
      </c>
      <c r="H263" s="23" t="s">
        <v>11313</v>
      </c>
      <c r="I263" s="23"/>
      <c r="J263" s="83">
        <v>1510107</v>
      </c>
      <c r="K263" s="83" t="s">
        <v>11313</v>
      </c>
      <c r="N263" s="88">
        <v>10022006</v>
      </c>
      <c r="O263" s="100" t="s">
        <v>11758</v>
      </c>
    </row>
    <row r="264" spans="7:15">
      <c r="G264" s="20">
        <v>14100108</v>
      </c>
      <c r="H264" s="23" t="s">
        <v>554</v>
      </c>
      <c r="I264" s="23"/>
      <c r="J264" s="83">
        <v>1510108</v>
      </c>
      <c r="K264" s="83" t="s">
        <v>554</v>
      </c>
      <c r="N264" s="88">
        <v>10022007</v>
      </c>
      <c r="O264" s="95" t="s">
        <v>11759</v>
      </c>
    </row>
    <row r="265" spans="7:15">
      <c r="G265" s="20">
        <v>14100111</v>
      </c>
      <c r="H265" s="23" t="s">
        <v>11314</v>
      </c>
      <c r="I265" s="23"/>
      <c r="J265" s="83">
        <v>1510111</v>
      </c>
      <c r="K265" s="83" t="s">
        <v>11314</v>
      </c>
      <c r="N265" s="88">
        <v>10022008</v>
      </c>
      <c r="O265" s="20" t="s">
        <v>11760</v>
      </c>
    </row>
    <row r="266" spans="7:15">
      <c r="G266" s="20">
        <v>14100112</v>
      </c>
      <c r="H266" s="23" t="s">
        <v>11315</v>
      </c>
      <c r="I266" s="23"/>
      <c r="J266" s="83">
        <v>1510112</v>
      </c>
      <c r="K266" s="83" t="s">
        <v>11315</v>
      </c>
      <c r="N266" s="88">
        <v>10022009</v>
      </c>
      <c r="O266" s="20" t="s">
        <v>11761</v>
      </c>
    </row>
    <row r="267" spans="7:15">
      <c r="G267" s="35">
        <v>14100121</v>
      </c>
      <c r="H267" s="24" t="s">
        <v>722</v>
      </c>
      <c r="I267" s="24"/>
      <c r="J267" s="83">
        <v>1510121</v>
      </c>
      <c r="K267" s="83" t="s">
        <v>722</v>
      </c>
      <c r="N267" s="88">
        <v>10022010</v>
      </c>
      <c r="O267" s="95" t="s">
        <v>11762</v>
      </c>
    </row>
    <row r="268" spans="7:15">
      <c r="G268" s="35">
        <v>14100122</v>
      </c>
      <c r="H268" s="24" t="s">
        <v>725</v>
      </c>
      <c r="I268" s="24"/>
      <c r="J268" s="83">
        <v>1510122</v>
      </c>
      <c r="K268" s="83" t="s">
        <v>725</v>
      </c>
      <c r="N268" s="88">
        <v>10023001</v>
      </c>
      <c r="O268" s="95" t="s">
        <v>11763</v>
      </c>
    </row>
    <row r="269" spans="7:15">
      <c r="G269" s="29">
        <v>14100201</v>
      </c>
      <c r="H269" s="30" t="s">
        <v>11316</v>
      </c>
      <c r="I269" s="30"/>
      <c r="J269" s="83">
        <v>1510201</v>
      </c>
      <c r="K269" s="83" t="s">
        <v>11316</v>
      </c>
      <c r="N269" s="88">
        <v>10023002</v>
      </c>
      <c r="O269" s="95" t="s">
        <v>11764</v>
      </c>
    </row>
    <row r="270" spans="7:15">
      <c r="G270" s="29">
        <v>14100202</v>
      </c>
      <c r="H270" s="30" t="s">
        <v>11317</v>
      </c>
      <c r="I270" s="30"/>
      <c r="J270" s="83">
        <v>1510202</v>
      </c>
      <c r="K270" s="83" t="s">
        <v>11317</v>
      </c>
      <c r="N270" s="88">
        <v>10023003</v>
      </c>
      <c r="O270" s="95" t="s">
        <v>2427</v>
      </c>
    </row>
    <row r="271" spans="7:15">
      <c r="G271" s="29">
        <v>14100203</v>
      </c>
      <c r="H271" s="30" t="s">
        <v>11318</v>
      </c>
      <c r="I271" s="30"/>
      <c r="J271" s="83">
        <v>1510203</v>
      </c>
      <c r="K271" s="83" t="s">
        <v>11318</v>
      </c>
      <c r="N271" s="88">
        <v>10023004</v>
      </c>
      <c r="O271" s="95" t="s">
        <v>11765</v>
      </c>
    </row>
    <row r="272" spans="7:15">
      <c r="G272" s="29">
        <v>14100204</v>
      </c>
      <c r="H272" s="30" t="s">
        <v>556</v>
      </c>
      <c r="I272" s="30"/>
      <c r="J272" s="83">
        <v>1510204</v>
      </c>
      <c r="K272" s="83" t="s">
        <v>556</v>
      </c>
      <c r="N272" s="88">
        <v>10023005</v>
      </c>
      <c r="O272" s="95" t="s">
        <v>11766</v>
      </c>
    </row>
    <row r="273" spans="7:15">
      <c r="G273" s="29">
        <v>14100211</v>
      </c>
      <c r="H273" s="30" t="s">
        <v>11319</v>
      </c>
      <c r="I273" s="30"/>
      <c r="J273" s="83">
        <v>1510211</v>
      </c>
      <c r="K273" s="83" t="s">
        <v>11319</v>
      </c>
      <c r="N273" s="88">
        <v>10023006</v>
      </c>
      <c r="O273" s="95" t="s">
        <v>11767</v>
      </c>
    </row>
    <row r="274" spans="7:15">
      <c r="G274" s="35">
        <v>14100221</v>
      </c>
      <c r="H274" s="24" t="s">
        <v>730</v>
      </c>
      <c r="I274" s="24"/>
      <c r="J274" s="83">
        <v>1510221</v>
      </c>
      <c r="K274" s="83" t="s">
        <v>730</v>
      </c>
      <c r="N274" s="88">
        <v>10023007</v>
      </c>
      <c r="O274" s="95" t="s">
        <v>11768</v>
      </c>
    </row>
    <row r="275" spans="7:15">
      <c r="G275" s="20">
        <v>14110001</v>
      </c>
      <c r="H275" s="23" t="s">
        <v>11320</v>
      </c>
      <c r="I275" s="23"/>
      <c r="J275" s="83">
        <v>1511001</v>
      </c>
      <c r="K275" s="83" t="s">
        <v>11320</v>
      </c>
      <c r="N275" s="88">
        <v>10023008</v>
      </c>
      <c r="O275" s="20" t="s">
        <v>11769</v>
      </c>
    </row>
    <row r="276" spans="7:15">
      <c r="G276" s="20">
        <v>14110002</v>
      </c>
      <c r="H276" s="23" t="s">
        <v>11321</v>
      </c>
      <c r="I276" s="23"/>
      <c r="J276" s="83">
        <v>1511002</v>
      </c>
      <c r="K276" s="83" t="s">
        <v>11321</v>
      </c>
      <c r="N276" s="88">
        <v>10023009</v>
      </c>
      <c r="O276" s="20" t="s">
        <v>11770</v>
      </c>
    </row>
    <row r="277" spans="7:15">
      <c r="G277" s="20">
        <v>14110003</v>
      </c>
      <c r="H277" s="23" t="s">
        <v>11322</v>
      </c>
      <c r="I277" s="23"/>
      <c r="J277" s="83">
        <v>1511003</v>
      </c>
      <c r="K277" s="83" t="s">
        <v>11322</v>
      </c>
      <c r="N277" s="88">
        <v>10023010</v>
      </c>
      <c r="O277" s="95" t="s">
        <v>11771</v>
      </c>
    </row>
    <row r="278" spans="7:15">
      <c r="G278" s="20">
        <v>14110004</v>
      </c>
      <c r="H278" s="23" t="s">
        <v>733</v>
      </c>
      <c r="I278" s="23"/>
      <c r="J278" s="83">
        <v>1511004</v>
      </c>
      <c r="K278" s="83" t="s">
        <v>733</v>
      </c>
      <c r="N278" s="88">
        <v>10024001</v>
      </c>
      <c r="O278" s="95" t="s">
        <v>2455</v>
      </c>
    </row>
    <row r="279" spans="7:15">
      <c r="G279" s="20">
        <v>14110005</v>
      </c>
      <c r="H279" s="23" t="s">
        <v>11323</v>
      </c>
      <c r="I279" s="23"/>
      <c r="J279" s="83">
        <v>1511005</v>
      </c>
      <c r="K279" s="83" t="s">
        <v>11323</v>
      </c>
      <c r="N279" s="88">
        <v>10024002</v>
      </c>
      <c r="O279" s="95" t="s">
        <v>2456</v>
      </c>
    </row>
    <row r="280" spans="7:15">
      <c r="G280" s="20">
        <v>14110006</v>
      </c>
      <c r="H280" s="23" t="s">
        <v>11324</v>
      </c>
      <c r="I280" s="23"/>
      <c r="J280" s="83">
        <v>1511006</v>
      </c>
      <c r="K280" s="83" t="s">
        <v>11324</v>
      </c>
      <c r="N280" s="88">
        <v>10024003</v>
      </c>
      <c r="O280" s="95" t="s">
        <v>11772</v>
      </c>
    </row>
    <row r="281" spans="7:15">
      <c r="G281" s="20">
        <v>14110007</v>
      </c>
      <c r="H281" s="23" t="s">
        <v>11325</v>
      </c>
      <c r="I281" s="23"/>
      <c r="J281" s="83">
        <v>1511007</v>
      </c>
      <c r="K281" s="83" t="s">
        <v>11325</v>
      </c>
      <c r="N281" s="88">
        <v>10024004</v>
      </c>
      <c r="O281" s="95" t="s">
        <v>2474</v>
      </c>
    </row>
    <row r="282" spans="7:15">
      <c r="G282" s="20">
        <v>14110008</v>
      </c>
      <c r="H282" s="23" t="s">
        <v>736</v>
      </c>
      <c r="I282" s="23"/>
      <c r="J282" s="83">
        <v>1511008</v>
      </c>
      <c r="K282" s="83" t="s">
        <v>736</v>
      </c>
      <c r="N282" s="88">
        <v>10024005</v>
      </c>
      <c r="O282" s="95" t="s">
        <v>2478</v>
      </c>
    </row>
    <row r="283" spans="7:15">
      <c r="G283" s="20">
        <v>14110009</v>
      </c>
      <c r="H283" s="23" t="s">
        <v>11326</v>
      </c>
      <c r="I283" s="23"/>
      <c r="J283" s="83">
        <v>1511009</v>
      </c>
      <c r="K283" s="83" t="s">
        <v>11326</v>
      </c>
      <c r="N283" s="88">
        <v>10024006</v>
      </c>
      <c r="O283" s="95" t="s">
        <v>11773</v>
      </c>
    </row>
    <row r="284" spans="7:15">
      <c r="G284" s="20">
        <v>14110010</v>
      </c>
      <c r="H284" s="23" t="s">
        <v>11327</v>
      </c>
      <c r="I284" s="23"/>
      <c r="J284" s="83">
        <v>1511010</v>
      </c>
      <c r="K284" s="83" t="s">
        <v>11327</v>
      </c>
      <c r="N284" s="88">
        <v>10024007</v>
      </c>
      <c r="O284" s="95" t="s">
        <v>11774</v>
      </c>
    </row>
    <row r="285" spans="7:15">
      <c r="G285" s="20">
        <v>14110011</v>
      </c>
      <c r="H285" s="23" t="s">
        <v>11328</v>
      </c>
      <c r="I285" s="23"/>
      <c r="J285" s="83">
        <v>1511011</v>
      </c>
      <c r="K285" s="83" t="s">
        <v>11328</v>
      </c>
      <c r="N285" s="88">
        <v>10024008</v>
      </c>
      <c r="O285" s="20" t="s">
        <v>11775</v>
      </c>
    </row>
    <row r="286" spans="7:15">
      <c r="G286" s="20">
        <v>14110012</v>
      </c>
      <c r="H286" s="23" t="s">
        <v>739</v>
      </c>
      <c r="I286" s="23"/>
      <c r="J286" s="83">
        <v>1511012</v>
      </c>
      <c r="K286" s="83" t="s">
        <v>739</v>
      </c>
      <c r="N286" s="88">
        <v>10024009</v>
      </c>
      <c r="O286" s="20" t="s">
        <v>11776</v>
      </c>
    </row>
    <row r="287" spans="7:15">
      <c r="G287" s="20">
        <v>14110021</v>
      </c>
      <c r="H287" s="23" t="s">
        <v>11329</v>
      </c>
      <c r="I287" s="23"/>
      <c r="J287" s="83">
        <v>1511021</v>
      </c>
      <c r="K287" s="83" t="s">
        <v>11329</v>
      </c>
      <c r="N287" s="88">
        <v>10024010</v>
      </c>
      <c r="O287" s="95" t="s">
        <v>11777</v>
      </c>
    </row>
    <row r="288" spans="7:15">
      <c r="G288" s="20">
        <v>14110022</v>
      </c>
      <c r="H288" s="23" t="s">
        <v>11330</v>
      </c>
      <c r="I288" s="23"/>
      <c r="J288" s="83">
        <v>1511022</v>
      </c>
      <c r="K288" s="83" t="s">
        <v>11330</v>
      </c>
      <c r="N288" s="88">
        <v>10025001</v>
      </c>
      <c r="O288" s="95" t="s">
        <v>2484</v>
      </c>
    </row>
    <row r="289" spans="7:15">
      <c r="G289" s="20">
        <v>14110023</v>
      </c>
      <c r="H289" s="23" t="s">
        <v>11331</v>
      </c>
      <c r="I289" s="23"/>
      <c r="J289" s="83">
        <v>1511023</v>
      </c>
      <c r="K289" s="83" t="s">
        <v>11331</v>
      </c>
      <c r="N289" s="88">
        <v>10025002</v>
      </c>
      <c r="O289" s="95" t="s">
        <v>2485</v>
      </c>
    </row>
    <row r="290" spans="7:15">
      <c r="G290" s="20">
        <v>15201001</v>
      </c>
      <c r="H290" s="23" t="s">
        <v>11332</v>
      </c>
      <c r="I290" s="23"/>
      <c r="J290" s="83">
        <v>1520101</v>
      </c>
      <c r="K290" s="83" t="s">
        <v>11332</v>
      </c>
      <c r="N290" s="88">
        <v>10025003</v>
      </c>
      <c r="O290" s="95" t="s">
        <v>11778</v>
      </c>
    </row>
    <row r="291" spans="7:15">
      <c r="G291" s="20">
        <v>15201002</v>
      </c>
      <c r="H291" s="23" t="s">
        <v>713</v>
      </c>
      <c r="I291" s="23"/>
      <c r="J291" s="83">
        <v>1520102</v>
      </c>
      <c r="K291" s="83" t="s">
        <v>713</v>
      </c>
      <c r="N291" s="88">
        <v>10025004</v>
      </c>
      <c r="O291" s="95" t="s">
        <v>11779</v>
      </c>
    </row>
    <row r="292" spans="7:15">
      <c r="G292" s="20">
        <v>15201003</v>
      </c>
      <c r="H292" s="23" t="s">
        <v>11333</v>
      </c>
      <c r="I292" s="23"/>
      <c r="J292" s="83">
        <v>1520103</v>
      </c>
      <c r="K292" s="83" t="s">
        <v>11333</v>
      </c>
      <c r="N292" s="88">
        <v>10025005</v>
      </c>
      <c r="O292" s="95" t="s">
        <v>11780</v>
      </c>
    </row>
    <row r="293" spans="7:15">
      <c r="G293" s="20">
        <v>15201004</v>
      </c>
      <c r="H293" s="23" t="s">
        <v>716</v>
      </c>
      <c r="I293" s="23"/>
      <c r="J293" s="83">
        <v>1520104</v>
      </c>
      <c r="K293" s="83" t="s">
        <v>716</v>
      </c>
      <c r="N293" s="88">
        <v>10025006</v>
      </c>
      <c r="O293" s="95" t="s">
        <v>11781</v>
      </c>
    </row>
    <row r="294" spans="7:15">
      <c r="G294" s="20">
        <v>15201005</v>
      </c>
      <c r="H294" s="23" t="s">
        <v>11334</v>
      </c>
      <c r="I294" s="23"/>
      <c r="J294" s="83">
        <v>1520105</v>
      </c>
      <c r="K294" s="83" t="s">
        <v>11334</v>
      </c>
      <c r="N294" s="88">
        <v>10025007</v>
      </c>
      <c r="O294" s="95" t="s">
        <v>11782</v>
      </c>
    </row>
    <row r="295" spans="7:15">
      <c r="G295" s="20">
        <v>15201006</v>
      </c>
      <c r="H295" s="23" t="s">
        <v>718</v>
      </c>
      <c r="I295" s="23"/>
      <c r="J295" s="83">
        <v>1520106</v>
      </c>
      <c r="K295" s="83" t="s">
        <v>718</v>
      </c>
      <c r="N295" s="88">
        <v>10025008</v>
      </c>
      <c r="O295" s="20" t="s">
        <v>11783</v>
      </c>
    </row>
    <row r="296" spans="7:15">
      <c r="G296" s="20">
        <v>15202001</v>
      </c>
      <c r="H296" s="23" t="s">
        <v>11335</v>
      </c>
      <c r="I296" s="23"/>
      <c r="J296" s="83">
        <v>1520201</v>
      </c>
      <c r="K296" s="83" t="s">
        <v>11335</v>
      </c>
      <c r="N296" s="88">
        <v>10025009</v>
      </c>
      <c r="O296" s="20" t="s">
        <v>11784</v>
      </c>
    </row>
    <row r="297" spans="7:15">
      <c r="G297" s="20">
        <v>15202002</v>
      </c>
      <c r="H297" s="23" t="s">
        <v>720</v>
      </c>
      <c r="I297" s="23"/>
      <c r="J297" s="83">
        <v>1520202</v>
      </c>
      <c r="K297" s="83" t="s">
        <v>720</v>
      </c>
      <c r="N297" s="88">
        <v>10025010</v>
      </c>
      <c r="O297" s="20" t="s">
        <v>11785</v>
      </c>
    </row>
    <row r="298" spans="7:15">
      <c r="G298" s="20">
        <v>15202003</v>
      </c>
      <c r="H298" s="23" t="s">
        <v>11336</v>
      </c>
      <c r="I298" s="23"/>
      <c r="J298" s="83">
        <v>1520203</v>
      </c>
      <c r="K298" s="83" t="s">
        <v>11336</v>
      </c>
      <c r="N298" s="88">
        <v>10030001</v>
      </c>
      <c r="O298" s="92" t="s">
        <v>11786</v>
      </c>
    </row>
    <row r="299" spans="7:15">
      <c r="G299" s="20">
        <v>15202004</v>
      </c>
      <c r="H299" s="23" t="s">
        <v>723</v>
      </c>
      <c r="I299" s="23"/>
      <c r="J299" s="83">
        <v>1520204</v>
      </c>
      <c r="K299" s="83" t="s">
        <v>723</v>
      </c>
      <c r="N299" s="88">
        <v>10030002</v>
      </c>
      <c r="O299" s="25" t="s">
        <v>11787</v>
      </c>
    </row>
    <row r="300" spans="7:15">
      <c r="G300" s="20">
        <v>15202005</v>
      </c>
      <c r="H300" s="23" t="s">
        <v>11337</v>
      </c>
      <c r="I300" s="23"/>
      <c r="J300" s="83">
        <v>1520205</v>
      </c>
      <c r="K300" s="83" t="s">
        <v>11337</v>
      </c>
      <c r="N300" s="88">
        <v>10030003</v>
      </c>
      <c r="O300" s="92" t="s">
        <v>11788</v>
      </c>
    </row>
    <row r="301" spans="7:15">
      <c r="G301" s="20">
        <v>15202006</v>
      </c>
      <c r="H301" s="23" t="s">
        <v>726</v>
      </c>
      <c r="I301" s="23"/>
      <c r="J301" s="83">
        <v>1520206</v>
      </c>
      <c r="K301" s="83" t="s">
        <v>726</v>
      </c>
      <c r="N301" s="88">
        <v>10030011</v>
      </c>
      <c r="O301" s="25" t="s">
        <v>11789</v>
      </c>
    </row>
    <row r="302" spans="7:15">
      <c r="G302" s="20">
        <v>15203001</v>
      </c>
      <c r="H302" s="23" t="s">
        <v>11338</v>
      </c>
      <c r="I302" s="23"/>
      <c r="J302" s="83">
        <v>1520301</v>
      </c>
      <c r="K302" s="83" t="s">
        <v>11338</v>
      </c>
      <c r="N302" s="88">
        <v>10030012</v>
      </c>
      <c r="O302" s="25" t="s">
        <v>11790</v>
      </c>
    </row>
    <row r="303" spans="7:15">
      <c r="G303" s="20">
        <v>15203002</v>
      </c>
      <c r="H303" s="23" t="s">
        <v>728</v>
      </c>
      <c r="I303" s="23"/>
      <c r="J303" s="83">
        <v>1520302</v>
      </c>
      <c r="K303" s="83" t="s">
        <v>728</v>
      </c>
      <c r="N303" s="88">
        <v>10030013</v>
      </c>
      <c r="O303" s="25" t="s">
        <v>11791</v>
      </c>
    </row>
    <row r="304" spans="7:15">
      <c r="G304" s="20">
        <v>15203003</v>
      </c>
      <c r="H304" s="23" t="s">
        <v>11339</v>
      </c>
      <c r="I304" s="23"/>
      <c r="J304" s="83">
        <v>1520303</v>
      </c>
      <c r="K304" s="83" t="s">
        <v>11339</v>
      </c>
      <c r="N304" s="88">
        <v>10030014</v>
      </c>
      <c r="O304" s="25" t="s">
        <v>11792</v>
      </c>
    </row>
    <row r="305" spans="7:15">
      <c r="G305" s="20">
        <v>15203004</v>
      </c>
      <c r="H305" s="23" t="s">
        <v>731</v>
      </c>
      <c r="I305" s="23"/>
      <c r="J305" s="83">
        <v>1520304</v>
      </c>
      <c r="K305" s="83" t="s">
        <v>731</v>
      </c>
      <c r="N305" s="88">
        <v>10030015</v>
      </c>
      <c r="O305" s="25" t="s">
        <v>11793</v>
      </c>
    </row>
    <row r="306" spans="7:15">
      <c r="G306" s="20">
        <v>15203005</v>
      </c>
      <c r="H306" s="23" t="s">
        <v>11340</v>
      </c>
      <c r="I306" s="23"/>
      <c r="J306" s="83">
        <v>1520305</v>
      </c>
      <c r="K306" s="83" t="s">
        <v>11340</v>
      </c>
      <c r="N306" s="88">
        <v>10030016</v>
      </c>
      <c r="O306" s="25" t="s">
        <v>11794</v>
      </c>
    </row>
    <row r="307" spans="7:15">
      <c r="G307" s="20">
        <v>15203006</v>
      </c>
      <c r="H307" s="23" t="s">
        <v>734</v>
      </c>
      <c r="I307" s="23"/>
      <c r="J307" s="83">
        <v>1520306</v>
      </c>
      <c r="K307" s="83" t="s">
        <v>734</v>
      </c>
      <c r="N307" s="88">
        <v>10030017</v>
      </c>
      <c r="O307" s="25" t="s">
        <v>11795</v>
      </c>
    </row>
    <row r="308" spans="7:15">
      <c r="G308" s="20">
        <v>15204001</v>
      </c>
      <c r="H308" s="23" t="s">
        <v>11341</v>
      </c>
      <c r="I308" s="23"/>
      <c r="J308" s="83">
        <v>1520401</v>
      </c>
      <c r="K308" s="83" t="s">
        <v>11341</v>
      </c>
      <c r="N308" s="88">
        <v>10030018</v>
      </c>
      <c r="O308" s="25" t="s">
        <v>11796</v>
      </c>
    </row>
    <row r="309" spans="7:15">
      <c r="G309" s="20">
        <v>15204002</v>
      </c>
      <c r="H309" s="23" t="s">
        <v>737</v>
      </c>
      <c r="I309" s="23"/>
      <c r="J309" s="83">
        <v>1520402</v>
      </c>
      <c r="K309" s="83" t="s">
        <v>737</v>
      </c>
      <c r="N309" s="88">
        <v>10030019</v>
      </c>
      <c r="O309" s="25" t="s">
        <v>11797</v>
      </c>
    </row>
    <row r="310" spans="7:15">
      <c r="G310" s="20">
        <v>15204003</v>
      </c>
      <c r="H310" s="23" t="s">
        <v>11342</v>
      </c>
      <c r="I310" s="23"/>
      <c r="J310" s="83">
        <v>1520403</v>
      </c>
      <c r="K310" s="83" t="s">
        <v>11342</v>
      </c>
      <c r="N310" s="22">
        <v>10031001</v>
      </c>
      <c r="O310" s="24" t="s">
        <v>665</v>
      </c>
    </row>
    <row r="311" spans="7:15">
      <c r="G311" s="20">
        <v>15204004</v>
      </c>
      <c r="H311" s="23" t="s">
        <v>740</v>
      </c>
      <c r="I311" s="23"/>
      <c r="J311" s="83">
        <v>1520404</v>
      </c>
      <c r="K311" s="83" t="s">
        <v>740</v>
      </c>
      <c r="N311" s="22">
        <v>10031002</v>
      </c>
      <c r="O311" s="24" t="s">
        <v>518</v>
      </c>
    </row>
    <row r="312" spans="7:15">
      <c r="G312" s="20">
        <v>15204005</v>
      </c>
      <c r="H312" s="23" t="s">
        <v>11343</v>
      </c>
      <c r="I312" s="23"/>
      <c r="J312" s="83">
        <v>1520405</v>
      </c>
      <c r="K312" s="83" t="s">
        <v>11343</v>
      </c>
      <c r="N312" s="22">
        <v>10031003</v>
      </c>
      <c r="O312" s="24" t="s">
        <v>670</v>
      </c>
    </row>
    <row r="313" spans="7:15">
      <c r="G313" s="20">
        <v>15204006</v>
      </c>
      <c r="H313" s="23" t="s">
        <v>742</v>
      </c>
      <c r="I313" s="23"/>
      <c r="J313" s="83">
        <v>1520406</v>
      </c>
      <c r="K313" s="83" t="s">
        <v>742</v>
      </c>
      <c r="N313" s="22">
        <v>10031004</v>
      </c>
      <c r="O313" s="24" t="s">
        <v>673</v>
      </c>
    </row>
    <row r="314" spans="7:15">
      <c r="G314" s="20">
        <v>15205001</v>
      </c>
      <c r="H314" s="23" t="s">
        <v>11344</v>
      </c>
      <c r="I314" s="23"/>
      <c r="J314" s="83">
        <v>1520501</v>
      </c>
      <c r="K314" s="83" t="s">
        <v>11344</v>
      </c>
      <c r="N314" s="22">
        <v>10031005</v>
      </c>
      <c r="O314" s="24" t="s">
        <v>532</v>
      </c>
    </row>
    <row r="315" spans="7:15">
      <c r="G315" s="20">
        <v>15205002</v>
      </c>
      <c r="H315" s="23" t="s">
        <v>744</v>
      </c>
      <c r="I315" s="23"/>
      <c r="J315" s="83">
        <v>1520502</v>
      </c>
      <c r="K315" s="83" t="s">
        <v>744</v>
      </c>
      <c r="N315" s="22">
        <v>10031006</v>
      </c>
      <c r="O315" s="24" t="s">
        <v>678</v>
      </c>
    </row>
    <row r="316" spans="7:15">
      <c r="G316" s="20">
        <v>15205003</v>
      </c>
      <c r="H316" s="23" t="s">
        <v>11345</v>
      </c>
      <c r="I316" s="23"/>
      <c r="J316" s="83">
        <v>1520503</v>
      </c>
      <c r="K316" s="83" t="s">
        <v>11345</v>
      </c>
      <c r="N316" s="22">
        <v>10031007</v>
      </c>
      <c r="O316" s="24" t="s">
        <v>681</v>
      </c>
    </row>
    <row r="317" spans="7:15">
      <c r="G317" s="20">
        <v>15205004</v>
      </c>
      <c r="H317" s="23" t="s">
        <v>746</v>
      </c>
      <c r="I317" s="23"/>
      <c r="J317" s="83">
        <v>1520504</v>
      </c>
      <c r="K317" s="83" t="s">
        <v>746</v>
      </c>
      <c r="N317" s="22">
        <v>10031008</v>
      </c>
      <c r="O317" s="24" t="s">
        <v>684</v>
      </c>
    </row>
    <row r="318" spans="7:15">
      <c r="G318" s="20">
        <v>15205005</v>
      </c>
      <c r="H318" s="23" t="s">
        <v>11346</v>
      </c>
      <c r="I318" s="23"/>
      <c r="J318" s="83">
        <v>1520505</v>
      </c>
      <c r="K318" s="83" t="s">
        <v>11346</v>
      </c>
      <c r="N318" s="22">
        <v>10031009</v>
      </c>
      <c r="O318" s="24" t="s">
        <v>687</v>
      </c>
    </row>
    <row r="319" spans="7:15">
      <c r="G319" s="20">
        <v>15205006</v>
      </c>
      <c r="H319" s="23" t="s">
        <v>748</v>
      </c>
      <c r="I319" s="23"/>
      <c r="J319" s="83">
        <v>1520506</v>
      </c>
      <c r="K319" s="83" t="s">
        <v>748</v>
      </c>
      <c r="N319" s="22">
        <v>10031010</v>
      </c>
      <c r="O319" s="24" t="s">
        <v>690</v>
      </c>
    </row>
    <row r="320" spans="7:15">
      <c r="G320" s="84">
        <v>15205007</v>
      </c>
      <c r="H320" s="49" t="s">
        <v>11347</v>
      </c>
      <c r="I320" s="49"/>
      <c r="J320" s="83">
        <v>1520507</v>
      </c>
      <c r="K320" s="83" t="s">
        <v>11347</v>
      </c>
      <c r="N320" s="22">
        <v>10031011</v>
      </c>
      <c r="O320" s="24" t="s">
        <v>693</v>
      </c>
    </row>
    <row r="321" spans="7:15">
      <c r="G321" s="20">
        <v>15206001</v>
      </c>
      <c r="H321" s="23" t="s">
        <v>11348</v>
      </c>
      <c r="I321" s="23"/>
      <c r="J321" s="83">
        <v>1520601</v>
      </c>
      <c r="K321" s="83" t="s">
        <v>11348</v>
      </c>
      <c r="N321" s="22">
        <v>10031012</v>
      </c>
      <c r="O321" s="24" t="s">
        <v>696</v>
      </c>
    </row>
    <row r="322" spans="7:15">
      <c r="G322" s="20">
        <v>15206002</v>
      </c>
      <c r="H322" s="23" t="s">
        <v>750</v>
      </c>
      <c r="I322" s="23"/>
      <c r="J322" s="83">
        <v>1520602</v>
      </c>
      <c r="K322" s="83" t="s">
        <v>750</v>
      </c>
      <c r="N322" s="22">
        <v>10031013</v>
      </c>
      <c r="O322" s="24" t="s">
        <v>699</v>
      </c>
    </row>
    <row r="323" spans="7:15">
      <c r="G323" s="20">
        <v>15206003</v>
      </c>
      <c r="H323" s="23" t="s">
        <v>11349</v>
      </c>
      <c r="I323" s="23"/>
      <c r="J323" s="83">
        <v>1520603</v>
      </c>
      <c r="K323" s="83" t="s">
        <v>11349</v>
      </c>
      <c r="N323" s="22">
        <v>10031014</v>
      </c>
      <c r="O323" s="24" t="s">
        <v>702</v>
      </c>
    </row>
    <row r="324" spans="7:15">
      <c r="G324" s="20">
        <v>15207001</v>
      </c>
      <c r="H324" s="23" t="s">
        <v>11350</v>
      </c>
      <c r="I324" s="23"/>
      <c r="J324" s="83">
        <v>1520701</v>
      </c>
      <c r="K324" s="83" t="s">
        <v>11350</v>
      </c>
      <c r="N324" s="22">
        <v>10031015</v>
      </c>
      <c r="O324" s="24" t="s">
        <v>11798</v>
      </c>
    </row>
    <row r="325" spans="7:15">
      <c r="G325" s="20">
        <v>15207002</v>
      </c>
      <c r="H325" s="23" t="s">
        <v>751</v>
      </c>
      <c r="I325" s="23"/>
      <c r="J325" s="83">
        <v>1520702</v>
      </c>
      <c r="K325" s="83" t="s">
        <v>751</v>
      </c>
      <c r="N325" s="22">
        <v>10031016</v>
      </c>
      <c r="O325" s="24" t="s">
        <v>11799</v>
      </c>
    </row>
    <row r="326" spans="7:15">
      <c r="G326" s="84">
        <v>15207003</v>
      </c>
      <c r="H326" s="49" t="s">
        <v>11351</v>
      </c>
      <c r="I326" s="49"/>
      <c r="J326" s="83">
        <v>1520703</v>
      </c>
      <c r="K326" s="83" t="s">
        <v>11351</v>
      </c>
      <c r="N326" s="22">
        <v>10031017</v>
      </c>
      <c r="O326" s="24" t="s">
        <v>11800</v>
      </c>
    </row>
    <row r="327" spans="7:15">
      <c r="G327" s="20">
        <v>15208001</v>
      </c>
      <c r="H327" s="23" t="s">
        <v>11352</v>
      </c>
      <c r="I327" s="23"/>
      <c r="J327" s="83">
        <v>1520801</v>
      </c>
      <c r="K327" s="83" t="s">
        <v>11352</v>
      </c>
      <c r="N327" s="22">
        <v>10032001</v>
      </c>
      <c r="O327" s="24" t="s">
        <v>11801</v>
      </c>
    </row>
    <row r="328" spans="7:15">
      <c r="G328" s="20">
        <v>15208002</v>
      </c>
      <c r="H328" s="23" t="s">
        <v>752</v>
      </c>
      <c r="I328" s="23"/>
      <c r="J328" s="83">
        <v>1520802</v>
      </c>
      <c r="K328" s="83" t="s">
        <v>752</v>
      </c>
      <c r="N328" s="22">
        <v>10032002</v>
      </c>
      <c r="O328" s="24" t="s">
        <v>11802</v>
      </c>
    </row>
    <row r="329" spans="7:15">
      <c r="G329" s="84">
        <v>15208003</v>
      </c>
      <c r="H329" s="49" t="s">
        <v>11353</v>
      </c>
      <c r="I329" s="49"/>
      <c r="J329" s="83">
        <v>1520803</v>
      </c>
      <c r="K329" s="83" t="s">
        <v>11353</v>
      </c>
      <c r="N329" s="22">
        <v>10032003</v>
      </c>
      <c r="O329" s="24" t="s">
        <v>11803</v>
      </c>
    </row>
    <row r="330" spans="7:15">
      <c r="G330" s="20">
        <v>15209001</v>
      </c>
      <c r="H330" s="23" t="s">
        <v>11354</v>
      </c>
      <c r="I330" s="23"/>
      <c r="J330" s="83">
        <v>1520901</v>
      </c>
      <c r="K330" s="83" t="s">
        <v>11354</v>
      </c>
      <c r="N330" s="22">
        <v>10032004</v>
      </c>
      <c r="O330" s="24" t="s">
        <v>11804</v>
      </c>
    </row>
    <row r="331" spans="7:15">
      <c r="G331" s="20">
        <v>15209002</v>
      </c>
      <c r="H331" s="23" t="s">
        <v>753</v>
      </c>
      <c r="I331" s="23"/>
      <c r="J331" s="83">
        <v>1520902</v>
      </c>
      <c r="K331" s="83" t="s">
        <v>753</v>
      </c>
      <c r="N331" s="22">
        <v>10032005</v>
      </c>
      <c r="O331" s="24" t="s">
        <v>11805</v>
      </c>
    </row>
    <row r="332" spans="7:15">
      <c r="G332" s="20">
        <v>15210001</v>
      </c>
      <c r="H332" s="23" t="s">
        <v>11355</v>
      </c>
      <c r="I332" s="23"/>
      <c r="J332" s="83">
        <v>1521001</v>
      </c>
      <c r="K332" s="83" t="s">
        <v>11355</v>
      </c>
      <c r="N332" s="22">
        <v>10032006</v>
      </c>
      <c r="O332" s="24" t="s">
        <v>11806</v>
      </c>
    </row>
    <row r="333" spans="7:15">
      <c r="G333" s="20">
        <v>15210002</v>
      </c>
      <c r="H333" s="23" t="s">
        <v>754</v>
      </c>
      <c r="I333" s="23"/>
      <c r="J333" s="83">
        <v>1521002</v>
      </c>
      <c r="K333" s="83" t="s">
        <v>754</v>
      </c>
      <c r="N333" s="22">
        <v>10032007</v>
      </c>
      <c r="O333" s="24" t="s">
        <v>11807</v>
      </c>
    </row>
    <row r="334" spans="7:15">
      <c r="G334" s="20">
        <v>15210003</v>
      </c>
      <c r="H334" s="23" t="s">
        <v>11356</v>
      </c>
      <c r="I334" s="23"/>
      <c r="J334" s="83">
        <v>1521003</v>
      </c>
      <c r="K334" s="83" t="s">
        <v>11356</v>
      </c>
      <c r="N334" s="22">
        <v>10032008</v>
      </c>
      <c r="O334" s="24" t="s">
        <v>11808</v>
      </c>
    </row>
    <row r="335" spans="7:15">
      <c r="G335" s="20">
        <v>15210004</v>
      </c>
      <c r="H335" s="23" t="s">
        <v>755</v>
      </c>
      <c r="I335" s="23"/>
      <c r="J335" s="83">
        <v>1521004</v>
      </c>
      <c r="K335" s="83" t="s">
        <v>755</v>
      </c>
      <c r="N335" s="22">
        <v>10032009</v>
      </c>
      <c r="O335" s="24" t="s">
        <v>11809</v>
      </c>
    </row>
    <row r="336" spans="7:15">
      <c r="G336" s="20">
        <v>15210011</v>
      </c>
      <c r="H336" s="23" t="s">
        <v>11357</v>
      </c>
      <c r="I336" s="23"/>
      <c r="J336" s="83">
        <v>1521005</v>
      </c>
      <c r="K336" s="83" t="s">
        <v>11357</v>
      </c>
      <c r="N336" s="22">
        <v>10032010</v>
      </c>
      <c r="O336" s="24" t="s">
        <v>11810</v>
      </c>
    </row>
    <row r="337" spans="7:15">
      <c r="G337" s="20">
        <v>15210012</v>
      </c>
      <c r="H337" s="23" t="s">
        <v>11358</v>
      </c>
      <c r="I337" s="23"/>
      <c r="J337" s="83">
        <v>1521006</v>
      </c>
      <c r="K337" s="83" t="s">
        <v>11358</v>
      </c>
      <c r="N337" s="22">
        <v>10032011</v>
      </c>
      <c r="O337" s="24" t="s">
        <v>11811</v>
      </c>
    </row>
    <row r="338" spans="7:15">
      <c r="G338" s="20">
        <v>15210101</v>
      </c>
      <c r="H338" s="23" t="s">
        <v>11359</v>
      </c>
      <c r="I338" s="23"/>
      <c r="J338" s="83">
        <v>1521011</v>
      </c>
      <c r="K338" s="83" t="s">
        <v>11359</v>
      </c>
      <c r="N338" s="22">
        <v>10032012</v>
      </c>
      <c r="O338" s="24" t="s">
        <v>11812</v>
      </c>
    </row>
    <row r="339" spans="7:15">
      <c r="G339" s="20">
        <v>15210102</v>
      </c>
      <c r="H339" s="23" t="s">
        <v>756</v>
      </c>
      <c r="I339" s="23"/>
      <c r="J339" s="83">
        <v>1521012</v>
      </c>
      <c r="K339" s="83" t="s">
        <v>756</v>
      </c>
      <c r="N339" s="22">
        <v>10032013</v>
      </c>
      <c r="O339" s="24" t="s">
        <v>11813</v>
      </c>
    </row>
    <row r="340" spans="7:15">
      <c r="G340" s="20">
        <v>15210103</v>
      </c>
      <c r="H340" s="23" t="s">
        <v>11360</v>
      </c>
      <c r="I340" s="23"/>
      <c r="J340" s="83">
        <v>1521013</v>
      </c>
      <c r="K340" s="83" t="s">
        <v>11360</v>
      </c>
      <c r="N340" s="22">
        <v>10032014</v>
      </c>
      <c r="O340" s="24" t="s">
        <v>11814</v>
      </c>
    </row>
    <row r="341" spans="7:15">
      <c r="G341" s="20">
        <v>15210104</v>
      </c>
      <c r="H341" s="23" t="s">
        <v>757</v>
      </c>
      <c r="I341" s="23"/>
      <c r="J341" s="83">
        <v>1521014</v>
      </c>
      <c r="K341" s="83" t="s">
        <v>757</v>
      </c>
      <c r="N341" s="22">
        <v>10032015</v>
      </c>
      <c r="O341" s="24" t="s">
        <v>11815</v>
      </c>
    </row>
    <row r="342" spans="7:15">
      <c r="G342" s="20">
        <v>15210111</v>
      </c>
      <c r="H342" s="23" t="s">
        <v>11361</v>
      </c>
      <c r="I342" s="23"/>
      <c r="J342" s="83">
        <v>1521015</v>
      </c>
      <c r="K342" s="83" t="s">
        <v>11361</v>
      </c>
      <c r="N342" s="88">
        <v>10033001</v>
      </c>
      <c r="O342" s="95" t="s">
        <v>11816</v>
      </c>
    </row>
    <row r="343" spans="7:15">
      <c r="G343" s="20">
        <v>15210112</v>
      </c>
      <c r="H343" s="23" t="s">
        <v>11362</v>
      </c>
      <c r="I343" s="23"/>
      <c r="J343" s="83">
        <v>1521016</v>
      </c>
      <c r="K343" s="83" t="s">
        <v>11362</v>
      </c>
      <c r="N343" s="88">
        <v>10033002</v>
      </c>
      <c r="O343" s="95" t="s">
        <v>11817</v>
      </c>
    </row>
    <row r="344" spans="7:15">
      <c r="G344" s="29">
        <v>15210201</v>
      </c>
      <c r="H344" s="30" t="s">
        <v>11363</v>
      </c>
      <c r="I344" s="30"/>
      <c r="J344" s="83">
        <v>1521021</v>
      </c>
      <c r="K344" s="83" t="s">
        <v>11363</v>
      </c>
      <c r="N344" s="88">
        <v>10033003</v>
      </c>
      <c r="O344" s="95" t="s">
        <v>11818</v>
      </c>
    </row>
    <row r="345" spans="7:15">
      <c r="G345" s="29">
        <v>15210202</v>
      </c>
      <c r="H345" s="30" t="s">
        <v>758</v>
      </c>
      <c r="I345" s="30"/>
      <c r="J345" s="83">
        <v>1521022</v>
      </c>
      <c r="K345" s="83" t="s">
        <v>758</v>
      </c>
      <c r="N345" s="88">
        <v>10033004</v>
      </c>
      <c r="O345" s="95" t="s">
        <v>11819</v>
      </c>
    </row>
    <row r="346" spans="7:15">
      <c r="G346" s="29">
        <v>15210211</v>
      </c>
      <c r="H346" s="30" t="s">
        <v>11364</v>
      </c>
      <c r="I346" s="30"/>
      <c r="J346" s="83">
        <v>1521023</v>
      </c>
      <c r="K346" s="83" t="s">
        <v>11364</v>
      </c>
      <c r="N346" s="88">
        <v>10033005</v>
      </c>
      <c r="O346" s="95" t="s">
        <v>11820</v>
      </c>
    </row>
    <row r="347" spans="7:15">
      <c r="G347" s="20">
        <v>15211001</v>
      </c>
      <c r="H347" s="23" t="s">
        <v>11365</v>
      </c>
      <c r="I347" s="23"/>
      <c r="J347" s="83">
        <v>1521101</v>
      </c>
      <c r="K347" s="83" t="s">
        <v>11365</v>
      </c>
      <c r="N347" s="88">
        <v>10033006</v>
      </c>
      <c r="O347" s="95" t="s">
        <v>11821</v>
      </c>
    </row>
    <row r="348" spans="7:15">
      <c r="G348" s="20">
        <v>15211002</v>
      </c>
      <c r="H348" s="23" t="s">
        <v>759</v>
      </c>
      <c r="I348" s="23"/>
      <c r="J348" s="83">
        <v>1521102</v>
      </c>
      <c r="K348" s="83" t="s">
        <v>759</v>
      </c>
      <c r="N348" s="88">
        <v>10033007</v>
      </c>
      <c r="O348" s="95" t="s">
        <v>11822</v>
      </c>
    </row>
    <row r="349" spans="7:15">
      <c r="G349" s="20">
        <v>15211003</v>
      </c>
      <c r="H349" s="23" t="s">
        <v>11366</v>
      </c>
      <c r="I349" s="23"/>
      <c r="J349" s="83">
        <v>1521103</v>
      </c>
      <c r="K349" s="83" t="s">
        <v>11366</v>
      </c>
      <c r="N349" s="88">
        <v>10033008</v>
      </c>
      <c r="O349" s="95" t="s">
        <v>11823</v>
      </c>
    </row>
    <row r="350" spans="7:15">
      <c r="G350" s="20">
        <v>15211004</v>
      </c>
      <c r="H350" s="23" t="s">
        <v>760</v>
      </c>
      <c r="I350" s="23"/>
      <c r="J350" s="83">
        <v>1521104</v>
      </c>
      <c r="K350" s="83" t="s">
        <v>760</v>
      </c>
      <c r="N350" s="88">
        <v>10033009</v>
      </c>
      <c r="O350" s="95" t="s">
        <v>11824</v>
      </c>
    </row>
    <row r="351" spans="7:15">
      <c r="G351" s="20">
        <v>15211005</v>
      </c>
      <c r="H351" s="23" t="s">
        <v>11367</v>
      </c>
      <c r="I351" s="23"/>
      <c r="J351" s="83">
        <v>1521105</v>
      </c>
      <c r="K351" s="83" t="s">
        <v>11367</v>
      </c>
      <c r="N351" s="88">
        <v>10033010</v>
      </c>
      <c r="O351" s="95" t="s">
        <v>11825</v>
      </c>
    </row>
    <row r="352" spans="7:15">
      <c r="G352" s="20">
        <v>15211006</v>
      </c>
      <c r="H352" s="23" t="s">
        <v>761</v>
      </c>
      <c r="I352" s="23"/>
      <c r="J352" s="83">
        <v>1521106</v>
      </c>
      <c r="K352" s="83" t="s">
        <v>761</v>
      </c>
      <c r="N352" s="88">
        <v>10033011</v>
      </c>
      <c r="O352" s="95" t="s">
        <v>11826</v>
      </c>
    </row>
    <row r="353" spans="7:15">
      <c r="G353" s="20">
        <v>15211011</v>
      </c>
      <c r="H353" s="23" t="s">
        <v>11368</v>
      </c>
      <c r="I353" s="23"/>
      <c r="J353" s="83">
        <v>1521111</v>
      </c>
      <c r="K353" s="83" t="s">
        <v>11368</v>
      </c>
      <c r="N353" s="88">
        <v>10033012</v>
      </c>
      <c r="O353" s="95" t="s">
        <v>11827</v>
      </c>
    </row>
    <row r="354" spans="7:15">
      <c r="G354" s="20">
        <v>15211012</v>
      </c>
      <c r="H354" s="23" t="s">
        <v>11369</v>
      </c>
      <c r="I354" s="23"/>
      <c r="J354" s="83">
        <v>1521112</v>
      </c>
      <c r="K354" s="83" t="s">
        <v>11369</v>
      </c>
      <c r="N354" s="88">
        <v>10033013</v>
      </c>
      <c r="O354" s="95" t="s">
        <v>11828</v>
      </c>
    </row>
    <row r="355" spans="7:15">
      <c r="G355" s="20">
        <v>15211013</v>
      </c>
      <c r="H355" s="23" t="s">
        <v>11370</v>
      </c>
      <c r="I355" s="23"/>
      <c r="J355" s="83">
        <v>1521113</v>
      </c>
      <c r="K355" s="83" t="s">
        <v>11370</v>
      </c>
      <c r="N355" s="88">
        <v>10033014</v>
      </c>
      <c r="O355" s="95" t="s">
        <v>11829</v>
      </c>
    </row>
    <row r="356" spans="7:15">
      <c r="G356" s="20">
        <v>15301001</v>
      </c>
      <c r="H356" s="23" t="s">
        <v>11371</v>
      </c>
      <c r="I356" s="23"/>
      <c r="J356" s="83">
        <v>1530101</v>
      </c>
      <c r="K356" s="83" t="s">
        <v>11371</v>
      </c>
      <c r="N356" s="88">
        <v>10034001</v>
      </c>
      <c r="O356" s="95" t="s">
        <v>11830</v>
      </c>
    </row>
    <row r="357" spans="7:15">
      <c r="G357" s="20">
        <v>15301002</v>
      </c>
      <c r="H357" s="23" t="s">
        <v>763</v>
      </c>
      <c r="I357" s="23"/>
      <c r="J357" s="83">
        <v>1530102</v>
      </c>
      <c r="K357" s="83" t="s">
        <v>763</v>
      </c>
      <c r="N357" s="88">
        <v>10034002</v>
      </c>
      <c r="O357" s="95" t="s">
        <v>11831</v>
      </c>
    </row>
    <row r="358" spans="7:15">
      <c r="G358" s="20">
        <v>15301003</v>
      </c>
      <c r="H358" s="23" t="s">
        <v>11372</v>
      </c>
      <c r="I358" s="23"/>
      <c r="J358" s="83">
        <v>1530103</v>
      </c>
      <c r="K358" s="83" t="s">
        <v>11372</v>
      </c>
      <c r="N358" s="88">
        <v>10034003</v>
      </c>
      <c r="O358" s="95" t="s">
        <v>11832</v>
      </c>
    </row>
    <row r="359" spans="7:15">
      <c r="G359" s="20">
        <v>15301004</v>
      </c>
      <c r="H359" s="23" t="s">
        <v>764</v>
      </c>
      <c r="I359" s="23"/>
      <c r="J359" s="83">
        <v>1530104</v>
      </c>
      <c r="K359" s="83" t="s">
        <v>764</v>
      </c>
      <c r="N359" s="88">
        <v>10034004</v>
      </c>
      <c r="O359" s="95" t="s">
        <v>11833</v>
      </c>
    </row>
    <row r="360" spans="7:15">
      <c r="G360" s="20">
        <v>15301005</v>
      </c>
      <c r="H360" s="23" t="s">
        <v>11373</v>
      </c>
      <c r="I360" s="23"/>
      <c r="J360" s="83">
        <v>1530105</v>
      </c>
      <c r="K360" s="83" t="s">
        <v>11373</v>
      </c>
      <c r="N360" s="88">
        <v>10034005</v>
      </c>
      <c r="O360" s="95" t="s">
        <v>11834</v>
      </c>
    </row>
    <row r="361" spans="7:15">
      <c r="G361" s="20">
        <v>15301006</v>
      </c>
      <c r="H361" s="23" t="s">
        <v>765</v>
      </c>
      <c r="I361" s="23"/>
      <c r="J361" s="83">
        <v>1530106</v>
      </c>
      <c r="K361" s="83" t="s">
        <v>765</v>
      </c>
      <c r="N361" s="88">
        <v>10034006</v>
      </c>
      <c r="O361" s="95" t="s">
        <v>11835</v>
      </c>
    </row>
    <row r="362" spans="7:15">
      <c r="G362" s="20">
        <v>15302001</v>
      </c>
      <c r="H362" s="23" t="s">
        <v>11374</v>
      </c>
      <c r="I362" s="23"/>
      <c r="J362" s="83">
        <v>1530201</v>
      </c>
      <c r="K362" s="83" t="s">
        <v>11374</v>
      </c>
      <c r="N362" s="88">
        <v>10034007</v>
      </c>
      <c r="O362" s="95" t="s">
        <v>11836</v>
      </c>
    </row>
    <row r="363" spans="7:15">
      <c r="G363" s="20">
        <v>15302002</v>
      </c>
      <c r="H363" s="23" t="s">
        <v>766</v>
      </c>
      <c r="I363" s="23"/>
      <c r="J363" s="83">
        <v>1530202</v>
      </c>
      <c r="K363" s="83" t="s">
        <v>766</v>
      </c>
      <c r="N363" s="88">
        <v>10034008</v>
      </c>
      <c r="O363" s="95" t="s">
        <v>11837</v>
      </c>
    </row>
    <row r="364" spans="7:15">
      <c r="G364" s="20">
        <v>15302003</v>
      </c>
      <c r="H364" s="23" t="s">
        <v>11375</v>
      </c>
      <c r="I364" s="23"/>
      <c r="J364" s="83">
        <v>1530203</v>
      </c>
      <c r="K364" s="83" t="s">
        <v>11375</v>
      </c>
      <c r="N364" s="88">
        <v>10034009</v>
      </c>
      <c r="O364" s="95" t="s">
        <v>11838</v>
      </c>
    </row>
    <row r="365" spans="7:15">
      <c r="G365" s="20">
        <v>15302004</v>
      </c>
      <c r="H365" s="23" t="s">
        <v>767</v>
      </c>
      <c r="I365" s="23"/>
      <c r="J365" s="83">
        <v>1530204</v>
      </c>
      <c r="K365" s="83" t="s">
        <v>767</v>
      </c>
      <c r="N365" s="88">
        <v>10034010</v>
      </c>
      <c r="O365" s="95" t="s">
        <v>11839</v>
      </c>
    </row>
    <row r="366" spans="7:15">
      <c r="G366" s="20">
        <v>15302005</v>
      </c>
      <c r="H366" s="23" t="s">
        <v>11376</v>
      </c>
      <c r="I366" s="23"/>
      <c r="J366" s="83">
        <v>1530205</v>
      </c>
      <c r="K366" s="83" t="s">
        <v>11376</v>
      </c>
      <c r="N366" s="88">
        <v>10034011</v>
      </c>
      <c r="O366" s="95" t="s">
        <v>11840</v>
      </c>
    </row>
    <row r="367" spans="7:15">
      <c r="G367" s="20">
        <v>15302006</v>
      </c>
      <c r="H367" s="23" t="s">
        <v>768</v>
      </c>
      <c r="I367" s="23"/>
      <c r="J367" s="83">
        <v>1530206</v>
      </c>
      <c r="K367" s="83" t="s">
        <v>768</v>
      </c>
      <c r="N367" s="88">
        <v>10034012</v>
      </c>
      <c r="O367" s="95" t="s">
        <v>11841</v>
      </c>
    </row>
    <row r="368" spans="7:15">
      <c r="G368" s="84">
        <v>15302007</v>
      </c>
      <c r="H368" s="49" t="s">
        <v>11377</v>
      </c>
      <c r="I368" s="49"/>
      <c r="J368" s="83">
        <v>1530207</v>
      </c>
      <c r="K368" s="83" t="s">
        <v>11377</v>
      </c>
      <c r="N368" s="88">
        <v>10034013</v>
      </c>
      <c r="O368" s="95" t="s">
        <v>11842</v>
      </c>
    </row>
    <row r="369" spans="7:15">
      <c r="G369" s="20">
        <v>15303001</v>
      </c>
      <c r="H369" s="23" t="s">
        <v>11378</v>
      </c>
      <c r="I369" s="23"/>
      <c r="J369" s="83">
        <v>1530301</v>
      </c>
      <c r="K369" s="83" t="s">
        <v>11378</v>
      </c>
      <c r="N369" s="88">
        <v>10034014</v>
      </c>
      <c r="O369" s="95" t="s">
        <v>11843</v>
      </c>
    </row>
    <row r="370" spans="7:15">
      <c r="G370" s="20">
        <v>15303002</v>
      </c>
      <c r="H370" s="23" t="s">
        <v>769</v>
      </c>
      <c r="I370" s="23"/>
      <c r="J370" s="83">
        <v>1530302</v>
      </c>
      <c r="K370" s="83" t="s">
        <v>769</v>
      </c>
      <c r="N370" s="88">
        <v>10035001</v>
      </c>
      <c r="O370" s="95" t="s">
        <v>11844</v>
      </c>
    </row>
    <row r="371" spans="7:15">
      <c r="G371" s="20">
        <v>15303003</v>
      </c>
      <c r="H371" s="23" t="s">
        <v>11379</v>
      </c>
      <c r="I371" s="23"/>
      <c r="J371" s="83">
        <v>1530303</v>
      </c>
      <c r="K371" s="83" t="s">
        <v>11379</v>
      </c>
      <c r="N371" s="88">
        <v>10035002</v>
      </c>
      <c r="O371" s="95" t="s">
        <v>11845</v>
      </c>
    </row>
    <row r="372" spans="7:15">
      <c r="G372" s="20">
        <v>15303004</v>
      </c>
      <c r="H372" s="23" t="s">
        <v>771</v>
      </c>
      <c r="I372" s="23"/>
      <c r="J372" s="83">
        <v>1530304</v>
      </c>
      <c r="K372" s="83" t="s">
        <v>771</v>
      </c>
      <c r="N372" s="88">
        <v>10035003</v>
      </c>
      <c r="O372" s="95" t="s">
        <v>11846</v>
      </c>
    </row>
    <row r="373" spans="7:15">
      <c r="G373" s="20">
        <v>15303005</v>
      </c>
      <c r="H373" s="23" t="s">
        <v>11380</v>
      </c>
      <c r="I373" s="23"/>
      <c r="J373" s="83">
        <v>1530305</v>
      </c>
      <c r="K373" s="83" t="s">
        <v>11380</v>
      </c>
      <c r="N373" s="88">
        <v>10035004</v>
      </c>
      <c r="O373" s="95" t="s">
        <v>11847</v>
      </c>
    </row>
    <row r="374" spans="7:15">
      <c r="G374" s="20">
        <v>15303006</v>
      </c>
      <c r="H374" s="23" t="s">
        <v>772</v>
      </c>
      <c r="I374" s="23"/>
      <c r="J374" s="83">
        <v>1530306</v>
      </c>
      <c r="K374" s="83" t="s">
        <v>772</v>
      </c>
      <c r="N374" s="88">
        <v>10035005</v>
      </c>
      <c r="O374" s="95" t="s">
        <v>11848</v>
      </c>
    </row>
    <row r="375" spans="7:15">
      <c r="G375" s="20">
        <v>15304001</v>
      </c>
      <c r="H375" s="23" t="s">
        <v>11381</v>
      </c>
      <c r="I375" s="23"/>
      <c r="J375" s="83">
        <v>1530401</v>
      </c>
      <c r="K375" s="83" t="s">
        <v>11381</v>
      </c>
      <c r="N375" s="88">
        <v>10035006</v>
      </c>
      <c r="O375" s="89" t="s">
        <v>11849</v>
      </c>
    </row>
    <row r="376" spans="7:15">
      <c r="G376" s="20">
        <v>15304002</v>
      </c>
      <c r="H376" s="23" t="s">
        <v>773</v>
      </c>
      <c r="I376" s="23"/>
      <c r="J376" s="83">
        <v>1530402</v>
      </c>
      <c r="K376" s="83" t="s">
        <v>773</v>
      </c>
      <c r="N376" s="88">
        <v>10035007</v>
      </c>
      <c r="O376" s="95" t="s">
        <v>11850</v>
      </c>
    </row>
    <row r="377" spans="7:15">
      <c r="G377" s="20">
        <v>15304003</v>
      </c>
      <c r="H377" s="23" t="s">
        <v>11382</v>
      </c>
      <c r="I377" s="23"/>
      <c r="J377" s="83">
        <v>1530403</v>
      </c>
      <c r="K377" s="83" t="s">
        <v>11382</v>
      </c>
      <c r="N377" s="88">
        <v>10035008</v>
      </c>
      <c r="O377" s="95" t="s">
        <v>11851</v>
      </c>
    </row>
    <row r="378" spans="7:15">
      <c r="G378" s="20">
        <v>15304004</v>
      </c>
      <c r="H378" s="23" t="s">
        <v>774</v>
      </c>
      <c r="I378" s="23"/>
      <c r="J378" s="83">
        <v>1530404</v>
      </c>
      <c r="K378" s="83" t="s">
        <v>774</v>
      </c>
      <c r="N378" s="88">
        <v>10035009</v>
      </c>
      <c r="O378" s="95" t="s">
        <v>11852</v>
      </c>
    </row>
    <row r="379" spans="7:15">
      <c r="G379" s="20">
        <v>15304005</v>
      </c>
      <c r="H379" s="23" t="s">
        <v>11383</v>
      </c>
      <c r="I379" s="23"/>
      <c r="J379" s="83">
        <v>1530405</v>
      </c>
      <c r="K379" s="83" t="s">
        <v>11383</v>
      </c>
      <c r="N379" s="88">
        <v>10035010</v>
      </c>
      <c r="O379" s="95" t="s">
        <v>11853</v>
      </c>
    </row>
    <row r="380" spans="7:15">
      <c r="G380" s="20">
        <v>15304006</v>
      </c>
      <c r="H380" s="23" t="s">
        <v>776</v>
      </c>
      <c r="I380" s="23"/>
      <c r="J380" s="83">
        <v>1530406</v>
      </c>
      <c r="K380" s="83" t="s">
        <v>776</v>
      </c>
      <c r="N380" s="22">
        <v>10035011</v>
      </c>
      <c r="O380" s="89" t="s">
        <v>11854</v>
      </c>
    </row>
    <row r="381" spans="7:15">
      <c r="G381" s="20">
        <v>15305001</v>
      </c>
      <c r="H381" s="23" t="s">
        <v>11384</v>
      </c>
      <c r="I381" s="23"/>
      <c r="J381" s="83">
        <v>1530501</v>
      </c>
      <c r="K381" s="83" t="s">
        <v>11384</v>
      </c>
      <c r="N381" s="22">
        <v>10035012</v>
      </c>
      <c r="O381" s="95" t="s">
        <v>11855</v>
      </c>
    </row>
    <row r="382" spans="7:15">
      <c r="G382" s="20">
        <v>15305002</v>
      </c>
      <c r="H382" s="23" t="s">
        <v>779</v>
      </c>
      <c r="I382" s="23"/>
      <c r="J382" s="83">
        <v>1530502</v>
      </c>
      <c r="K382" s="83" t="s">
        <v>779</v>
      </c>
      <c r="N382" s="88">
        <v>10035013</v>
      </c>
      <c r="O382" s="95" t="s">
        <v>11856</v>
      </c>
    </row>
    <row r="383" spans="7:15">
      <c r="G383" s="20">
        <v>15305003</v>
      </c>
      <c r="H383" s="23" t="s">
        <v>11385</v>
      </c>
      <c r="I383" s="23"/>
      <c r="J383" s="83">
        <v>1530503</v>
      </c>
      <c r="K383" s="83" t="s">
        <v>11385</v>
      </c>
      <c r="N383" s="88">
        <v>10035014</v>
      </c>
      <c r="O383" s="95" t="s">
        <v>11857</v>
      </c>
    </row>
    <row r="384" spans="7:15">
      <c r="G384" s="20">
        <v>15305004</v>
      </c>
      <c r="H384" s="23" t="s">
        <v>780</v>
      </c>
      <c r="I384" s="23"/>
      <c r="J384" s="83">
        <v>1530504</v>
      </c>
      <c r="K384" s="83" t="s">
        <v>780</v>
      </c>
      <c r="N384" s="1">
        <v>10036001</v>
      </c>
      <c r="O384" s="1" t="s">
        <v>11858</v>
      </c>
    </row>
    <row r="385" spans="7:15">
      <c r="G385" s="20">
        <v>15305005</v>
      </c>
      <c r="H385" s="23" t="s">
        <v>11386</v>
      </c>
      <c r="I385" s="23"/>
      <c r="J385" s="83">
        <v>1530505</v>
      </c>
      <c r="K385" s="83" t="s">
        <v>11386</v>
      </c>
      <c r="N385" s="1">
        <v>10036002</v>
      </c>
      <c r="O385" s="1" t="s">
        <v>11859</v>
      </c>
    </row>
    <row r="386" spans="7:15">
      <c r="G386" s="20">
        <v>15305006</v>
      </c>
      <c r="H386" s="23" t="s">
        <v>781</v>
      </c>
      <c r="I386" s="23"/>
      <c r="J386" s="83">
        <v>1530506</v>
      </c>
      <c r="K386" s="83" t="s">
        <v>781</v>
      </c>
      <c r="N386" s="1">
        <v>10036003</v>
      </c>
      <c r="O386" s="1" t="s">
        <v>11860</v>
      </c>
    </row>
    <row r="387" spans="7:15">
      <c r="G387" s="20">
        <v>15306001</v>
      </c>
      <c r="H387" s="23" t="s">
        <v>11387</v>
      </c>
      <c r="I387" s="23"/>
      <c r="J387" s="83">
        <v>1530601</v>
      </c>
      <c r="K387" s="83" t="s">
        <v>11387</v>
      </c>
      <c r="N387" s="1">
        <v>10036004</v>
      </c>
      <c r="O387" s="1" t="s">
        <v>11861</v>
      </c>
    </row>
    <row r="388" spans="7:15">
      <c r="G388" s="20">
        <v>15306002</v>
      </c>
      <c r="H388" s="23" t="s">
        <v>782</v>
      </c>
      <c r="I388" s="23"/>
      <c r="J388" s="83">
        <v>1530602</v>
      </c>
      <c r="K388" s="83" t="s">
        <v>782</v>
      </c>
      <c r="N388" s="1">
        <v>10036005</v>
      </c>
      <c r="O388" s="1" t="s">
        <v>11862</v>
      </c>
    </row>
    <row r="389" spans="7:15">
      <c r="G389" s="20">
        <v>15306003</v>
      </c>
      <c r="H389" s="23" t="s">
        <v>11388</v>
      </c>
      <c r="I389" s="23"/>
      <c r="J389" s="83">
        <v>1530603</v>
      </c>
      <c r="K389" s="83" t="s">
        <v>11388</v>
      </c>
      <c r="N389" s="1">
        <v>10036006</v>
      </c>
      <c r="O389" s="1" t="s">
        <v>11863</v>
      </c>
    </row>
    <row r="390" spans="7:15">
      <c r="G390" s="20">
        <v>15307001</v>
      </c>
      <c r="H390" s="23" t="s">
        <v>11389</v>
      </c>
      <c r="I390" s="23"/>
      <c r="J390" s="83">
        <v>1530701</v>
      </c>
      <c r="K390" s="83" t="s">
        <v>11389</v>
      </c>
      <c r="N390" s="1">
        <v>10036007</v>
      </c>
      <c r="O390" s="1" t="s">
        <v>11864</v>
      </c>
    </row>
    <row r="391" spans="7:15">
      <c r="G391" s="20">
        <v>15307002</v>
      </c>
      <c r="H391" s="23" t="s">
        <v>785</v>
      </c>
      <c r="I391" s="23"/>
      <c r="J391" s="83">
        <v>1530702</v>
      </c>
      <c r="K391" s="83" t="s">
        <v>785</v>
      </c>
      <c r="N391" s="1">
        <v>10036008</v>
      </c>
      <c r="O391" s="1" t="s">
        <v>11865</v>
      </c>
    </row>
    <row r="392" spans="7:15">
      <c r="G392" s="20">
        <v>15308001</v>
      </c>
      <c r="H392" s="23" t="s">
        <v>11390</v>
      </c>
      <c r="I392" s="23"/>
      <c r="J392" s="83">
        <v>1530801</v>
      </c>
      <c r="K392" s="83" t="s">
        <v>11390</v>
      </c>
      <c r="N392" s="1">
        <v>10036009</v>
      </c>
      <c r="O392" s="1" t="s">
        <v>11866</v>
      </c>
    </row>
    <row r="393" spans="7:15">
      <c r="G393" s="20">
        <v>15308002</v>
      </c>
      <c r="H393" s="23" t="s">
        <v>787</v>
      </c>
      <c r="I393" s="23"/>
      <c r="J393" s="83">
        <v>1530802</v>
      </c>
      <c r="K393" s="83" t="s">
        <v>787</v>
      </c>
      <c r="N393" s="1">
        <v>10036010</v>
      </c>
      <c r="O393" s="1" t="s">
        <v>11867</v>
      </c>
    </row>
    <row r="394" spans="7:15">
      <c r="G394" s="84">
        <v>15308003</v>
      </c>
      <c r="H394" s="49" t="s">
        <v>11391</v>
      </c>
      <c r="I394" s="49"/>
      <c r="J394" s="83">
        <v>1530803</v>
      </c>
      <c r="K394" s="83" t="s">
        <v>11391</v>
      </c>
      <c r="N394" s="1">
        <v>10036011</v>
      </c>
      <c r="O394" s="1" t="s">
        <v>11868</v>
      </c>
    </row>
    <row r="395" spans="7:15">
      <c r="G395" s="84">
        <v>15308004</v>
      </c>
      <c r="H395" s="49" t="s">
        <v>11392</v>
      </c>
      <c r="I395" s="49"/>
      <c r="J395" s="83">
        <v>1530804</v>
      </c>
      <c r="K395" s="83" t="s">
        <v>11392</v>
      </c>
      <c r="N395" s="1">
        <v>10036012</v>
      </c>
      <c r="O395" s="1" t="s">
        <v>11869</v>
      </c>
    </row>
    <row r="396" spans="7:15">
      <c r="G396" s="20">
        <v>15309001</v>
      </c>
      <c r="H396" s="23" t="s">
        <v>11393</v>
      </c>
      <c r="I396" s="23"/>
      <c r="J396" s="83">
        <v>1530901</v>
      </c>
      <c r="K396" s="83" t="s">
        <v>11393</v>
      </c>
      <c r="N396" s="1">
        <v>10036013</v>
      </c>
      <c r="O396" s="1" t="s">
        <v>11870</v>
      </c>
    </row>
    <row r="397" spans="7:15">
      <c r="G397" s="20">
        <v>15309002</v>
      </c>
      <c r="H397" s="23" t="s">
        <v>789</v>
      </c>
      <c r="I397" s="23"/>
      <c r="J397" s="83">
        <v>1530902</v>
      </c>
      <c r="K397" s="83" t="s">
        <v>789</v>
      </c>
      <c r="N397" s="1">
        <v>10036014</v>
      </c>
      <c r="O397" s="1" t="s">
        <v>11871</v>
      </c>
    </row>
    <row r="398" spans="7:15">
      <c r="G398" s="84">
        <v>15309003</v>
      </c>
      <c r="H398" s="49" t="s">
        <v>11394</v>
      </c>
      <c r="I398" s="49"/>
      <c r="J398" s="83">
        <v>1530903</v>
      </c>
      <c r="K398" s="83" t="s">
        <v>11394</v>
      </c>
      <c r="N398" s="1">
        <v>10036015</v>
      </c>
      <c r="O398" s="1" t="s">
        <v>11872</v>
      </c>
    </row>
    <row r="399" spans="7:15">
      <c r="G399" s="20">
        <v>15310001</v>
      </c>
      <c r="H399" s="23" t="s">
        <v>11395</v>
      </c>
      <c r="I399" s="23"/>
      <c r="J399" s="83">
        <v>1531001</v>
      </c>
      <c r="K399" s="83" t="s">
        <v>11395</v>
      </c>
      <c r="N399" s="1">
        <v>10036016</v>
      </c>
      <c r="O399" s="1" t="s">
        <v>11873</v>
      </c>
    </row>
    <row r="400" spans="7:15">
      <c r="G400" s="20">
        <v>15310002</v>
      </c>
      <c r="H400" s="23" t="s">
        <v>791</v>
      </c>
      <c r="I400" s="23"/>
      <c r="J400" s="83">
        <v>1531002</v>
      </c>
      <c r="K400" s="83" t="s">
        <v>791</v>
      </c>
      <c r="N400" s="1">
        <v>10036017</v>
      </c>
      <c r="O400" s="1" t="s">
        <v>11874</v>
      </c>
    </row>
    <row r="401" spans="7:15">
      <c r="G401" s="20">
        <v>15310003</v>
      </c>
      <c r="H401" s="23" t="s">
        <v>11396</v>
      </c>
      <c r="I401" s="23"/>
      <c r="J401" s="83">
        <v>1531003</v>
      </c>
      <c r="K401" s="83" t="s">
        <v>11396</v>
      </c>
      <c r="N401" s="1">
        <v>10036018</v>
      </c>
      <c r="O401" s="1" t="s">
        <v>11875</v>
      </c>
    </row>
    <row r="402" spans="7:15">
      <c r="G402" s="20">
        <v>15310004</v>
      </c>
      <c r="H402" s="23" t="s">
        <v>793</v>
      </c>
      <c r="I402" s="23"/>
      <c r="J402" s="83">
        <v>1531004</v>
      </c>
      <c r="K402" s="83" t="s">
        <v>793</v>
      </c>
      <c r="N402" s="1">
        <v>10036019</v>
      </c>
      <c r="O402" s="1" t="s">
        <v>11876</v>
      </c>
    </row>
    <row r="403" spans="7:15">
      <c r="G403" s="20">
        <v>15310011</v>
      </c>
      <c r="H403" s="23" t="s">
        <v>11397</v>
      </c>
      <c r="I403" s="23"/>
      <c r="J403" s="83">
        <v>1531005</v>
      </c>
      <c r="K403" s="83" t="s">
        <v>11397</v>
      </c>
      <c r="N403" s="1">
        <v>10036020</v>
      </c>
      <c r="O403" s="1" t="s">
        <v>11877</v>
      </c>
    </row>
    <row r="404" spans="7:15">
      <c r="G404" s="20">
        <v>15310012</v>
      </c>
      <c r="H404" s="23" t="s">
        <v>11398</v>
      </c>
      <c r="I404" s="23"/>
      <c r="J404" s="83">
        <v>1531006</v>
      </c>
      <c r="K404" s="83" t="s">
        <v>11398</v>
      </c>
      <c r="N404" s="1">
        <v>10036021</v>
      </c>
      <c r="O404" s="1" t="s">
        <v>11878</v>
      </c>
    </row>
    <row r="405" spans="7:15">
      <c r="G405" s="20">
        <v>15310101</v>
      </c>
      <c r="H405" s="23" t="s">
        <v>11399</v>
      </c>
      <c r="I405" s="23"/>
      <c r="J405" s="83">
        <v>1531011</v>
      </c>
      <c r="K405" s="83" t="s">
        <v>11399</v>
      </c>
      <c r="N405" s="1">
        <v>10036022</v>
      </c>
      <c r="O405" s="1" t="s">
        <v>11879</v>
      </c>
    </row>
    <row r="406" spans="7:15">
      <c r="G406" s="20">
        <v>15310102</v>
      </c>
      <c r="H406" s="23" t="s">
        <v>796</v>
      </c>
      <c r="I406" s="23"/>
      <c r="J406" s="83">
        <v>1531012</v>
      </c>
      <c r="K406" s="83" t="s">
        <v>796</v>
      </c>
      <c r="N406" s="1">
        <v>10036023</v>
      </c>
      <c r="O406" s="1" t="s">
        <v>11880</v>
      </c>
    </row>
    <row r="407" spans="7:15">
      <c r="G407" s="20">
        <v>15310103</v>
      </c>
      <c r="H407" s="23" t="s">
        <v>11400</v>
      </c>
      <c r="I407" s="23"/>
      <c r="J407" s="83">
        <v>1531013</v>
      </c>
      <c r="K407" s="83" t="s">
        <v>11400</v>
      </c>
      <c r="N407" s="1">
        <v>10036024</v>
      </c>
      <c r="O407" s="1" t="s">
        <v>11881</v>
      </c>
    </row>
    <row r="408" spans="7:15">
      <c r="G408" s="20">
        <v>15310104</v>
      </c>
      <c r="H408" s="23" t="s">
        <v>797</v>
      </c>
      <c r="I408" s="23"/>
      <c r="J408" s="83">
        <v>1531014</v>
      </c>
      <c r="K408" s="83" t="s">
        <v>797</v>
      </c>
      <c r="N408" s="1">
        <v>10036025</v>
      </c>
      <c r="O408" s="1" t="s">
        <v>11882</v>
      </c>
    </row>
    <row r="409" spans="7:15">
      <c r="G409" s="20">
        <v>15310111</v>
      </c>
      <c r="H409" s="23" t="s">
        <v>11401</v>
      </c>
      <c r="I409" s="23"/>
      <c r="J409" s="83">
        <v>1531015</v>
      </c>
      <c r="K409" s="83" t="s">
        <v>11401</v>
      </c>
      <c r="N409" s="1">
        <v>10036026</v>
      </c>
      <c r="O409" s="1" t="s">
        <v>11883</v>
      </c>
    </row>
    <row r="410" spans="7:15">
      <c r="G410" s="20">
        <v>15310112</v>
      </c>
      <c r="H410" s="23" t="s">
        <v>11402</v>
      </c>
      <c r="I410" s="23"/>
      <c r="J410" s="83">
        <v>1531016</v>
      </c>
      <c r="K410" s="83" t="s">
        <v>11402</v>
      </c>
      <c r="N410" s="1">
        <v>10036027</v>
      </c>
      <c r="O410" s="1" t="s">
        <v>11884</v>
      </c>
    </row>
    <row r="411" spans="7:15">
      <c r="G411" s="29">
        <v>15310201</v>
      </c>
      <c r="H411" s="30" t="s">
        <v>11403</v>
      </c>
      <c r="I411" s="30"/>
      <c r="J411" s="83">
        <v>1531021</v>
      </c>
      <c r="K411" s="83" t="s">
        <v>11403</v>
      </c>
      <c r="N411" s="1">
        <v>10036028</v>
      </c>
      <c r="O411" s="1" t="s">
        <v>11885</v>
      </c>
    </row>
    <row r="412" spans="7:15">
      <c r="G412" s="29">
        <v>15310202</v>
      </c>
      <c r="H412" s="30" t="s">
        <v>798</v>
      </c>
      <c r="I412" s="30"/>
      <c r="J412" s="83">
        <v>1531022</v>
      </c>
      <c r="K412" s="83" t="s">
        <v>798</v>
      </c>
      <c r="N412" s="1">
        <v>10036029</v>
      </c>
      <c r="O412" s="1" t="s">
        <v>11886</v>
      </c>
    </row>
    <row r="413" spans="7:15">
      <c r="G413" s="29">
        <v>15310211</v>
      </c>
      <c r="H413" s="30" t="s">
        <v>11404</v>
      </c>
      <c r="I413" s="30"/>
      <c r="J413" s="83">
        <v>1531023</v>
      </c>
      <c r="K413" s="83" t="s">
        <v>11404</v>
      </c>
      <c r="N413" s="1">
        <v>10036030</v>
      </c>
      <c r="O413" s="1" t="s">
        <v>11887</v>
      </c>
    </row>
    <row r="414" spans="7:15">
      <c r="G414" s="20">
        <v>15311001</v>
      </c>
      <c r="H414" s="23" t="s">
        <v>11405</v>
      </c>
      <c r="I414" s="23"/>
      <c r="J414" s="83">
        <v>1531101</v>
      </c>
      <c r="K414" s="83" t="s">
        <v>11405</v>
      </c>
      <c r="N414" s="1">
        <v>10036031</v>
      </c>
      <c r="O414" s="1" t="s">
        <v>11888</v>
      </c>
    </row>
    <row r="415" spans="7:15">
      <c r="G415" s="20">
        <v>15311002</v>
      </c>
      <c r="H415" s="23" t="s">
        <v>799</v>
      </c>
      <c r="I415" s="23"/>
      <c r="J415" s="83">
        <v>1531102</v>
      </c>
      <c r="K415" s="83" t="s">
        <v>799</v>
      </c>
      <c r="N415" s="1">
        <v>10036032</v>
      </c>
      <c r="O415" s="1" t="s">
        <v>11889</v>
      </c>
    </row>
    <row r="416" spans="7:15">
      <c r="G416" s="20">
        <v>15311003</v>
      </c>
      <c r="H416" s="23" t="s">
        <v>11406</v>
      </c>
      <c r="I416" s="23"/>
      <c r="J416" s="83">
        <v>1531103</v>
      </c>
      <c r="K416" s="83" t="s">
        <v>11406</v>
      </c>
      <c r="N416" s="1">
        <v>10036033</v>
      </c>
      <c r="O416" s="1" t="s">
        <v>11890</v>
      </c>
    </row>
    <row r="417" spans="7:15">
      <c r="G417" s="20">
        <v>15311004</v>
      </c>
      <c r="H417" s="23" t="s">
        <v>800</v>
      </c>
      <c r="I417" s="23"/>
      <c r="J417" s="83">
        <v>1531104</v>
      </c>
      <c r="K417" s="83" t="s">
        <v>800</v>
      </c>
      <c r="N417" s="1">
        <v>10036034</v>
      </c>
      <c r="O417" s="1" t="s">
        <v>11891</v>
      </c>
    </row>
    <row r="418" spans="7:15">
      <c r="G418" s="20">
        <v>15311005</v>
      </c>
      <c r="H418" s="23" t="s">
        <v>11407</v>
      </c>
      <c r="I418" s="23"/>
      <c r="J418" s="83">
        <v>1531105</v>
      </c>
      <c r="K418" s="83" t="s">
        <v>11407</v>
      </c>
      <c r="N418" s="1">
        <v>10036035</v>
      </c>
      <c r="O418" s="1" t="s">
        <v>11892</v>
      </c>
    </row>
    <row r="419" spans="7:15">
      <c r="G419" s="20">
        <v>15311006</v>
      </c>
      <c r="H419" s="23" t="s">
        <v>801</v>
      </c>
      <c r="I419" s="23"/>
      <c r="J419" s="83">
        <v>1531106</v>
      </c>
      <c r="K419" s="83" t="s">
        <v>801</v>
      </c>
      <c r="N419" s="1">
        <v>10036101</v>
      </c>
      <c r="O419" s="1" t="s">
        <v>11893</v>
      </c>
    </row>
    <row r="420" spans="7:15">
      <c r="G420" s="20">
        <v>15311011</v>
      </c>
      <c r="H420" s="23" t="s">
        <v>11408</v>
      </c>
      <c r="I420" s="23"/>
      <c r="J420" s="83">
        <v>1531107</v>
      </c>
      <c r="K420" s="83" t="s">
        <v>11408</v>
      </c>
      <c r="N420" s="1">
        <v>10036102</v>
      </c>
      <c r="O420" s="1" t="s">
        <v>11894</v>
      </c>
    </row>
    <row r="421" spans="7:15">
      <c r="G421" s="20">
        <v>15311012</v>
      </c>
      <c r="H421" s="23" t="s">
        <v>11409</v>
      </c>
      <c r="I421" s="23"/>
      <c r="J421" s="83">
        <v>1531108</v>
      </c>
      <c r="K421" s="83" t="s">
        <v>11409</v>
      </c>
      <c r="N421" s="21">
        <v>10041101</v>
      </c>
      <c r="O421" s="21" t="s">
        <v>442</v>
      </c>
    </row>
    <row r="422" spans="7:15">
      <c r="G422" s="20">
        <v>15311013</v>
      </c>
      <c r="H422" s="23" t="s">
        <v>11410</v>
      </c>
      <c r="I422" s="23"/>
      <c r="J422" s="83">
        <v>1531109</v>
      </c>
      <c r="K422" s="83" t="s">
        <v>11410</v>
      </c>
      <c r="N422" s="21">
        <v>10041102</v>
      </c>
      <c r="O422" s="21" t="s">
        <v>11895</v>
      </c>
    </row>
    <row r="423" spans="7:15">
      <c r="G423" s="20">
        <v>15401001</v>
      </c>
      <c r="H423" s="23" t="s">
        <v>11411</v>
      </c>
      <c r="I423" s="23"/>
      <c r="J423" s="83">
        <v>1540101</v>
      </c>
      <c r="K423" s="83" t="s">
        <v>11411</v>
      </c>
      <c r="N423" s="21">
        <v>10041103</v>
      </c>
      <c r="O423" s="21" t="s">
        <v>11896</v>
      </c>
    </row>
    <row r="424" spans="7:15">
      <c r="G424" s="20">
        <v>15401002</v>
      </c>
      <c r="H424" s="23" t="s">
        <v>802</v>
      </c>
      <c r="I424" s="23"/>
      <c r="J424" s="83">
        <v>1540102</v>
      </c>
      <c r="K424" s="83" t="s">
        <v>802</v>
      </c>
      <c r="N424" s="21">
        <v>10041104</v>
      </c>
      <c r="O424" s="21" t="s">
        <v>11897</v>
      </c>
    </row>
    <row r="425" spans="7:15">
      <c r="G425" s="20">
        <v>15401003</v>
      </c>
      <c r="H425" s="23" t="s">
        <v>11412</v>
      </c>
      <c r="I425" s="23"/>
      <c r="J425" s="83">
        <v>1540103</v>
      </c>
      <c r="K425" s="83" t="s">
        <v>11412</v>
      </c>
      <c r="N425" s="21">
        <v>10041105</v>
      </c>
      <c r="O425" s="21" t="s">
        <v>11898</v>
      </c>
    </row>
    <row r="426" spans="7:15">
      <c r="G426" s="20">
        <v>15401004</v>
      </c>
      <c r="H426" s="23" t="s">
        <v>803</v>
      </c>
      <c r="I426" s="23"/>
      <c r="J426" s="83">
        <v>1540104</v>
      </c>
      <c r="K426" s="83" t="s">
        <v>803</v>
      </c>
      <c r="N426" s="21">
        <v>10041106</v>
      </c>
      <c r="O426" s="21" t="s">
        <v>11899</v>
      </c>
    </row>
    <row r="427" spans="7:15">
      <c r="G427" s="20">
        <v>15401005</v>
      </c>
      <c r="H427" s="23" t="s">
        <v>11413</v>
      </c>
      <c r="I427" s="23"/>
      <c r="J427" s="83">
        <v>1540105</v>
      </c>
      <c r="K427" s="83" t="s">
        <v>11413</v>
      </c>
      <c r="N427" s="21">
        <v>10041107</v>
      </c>
      <c r="O427" s="21" t="s">
        <v>11900</v>
      </c>
    </row>
    <row r="428" spans="7:15">
      <c r="G428" s="20">
        <v>15401006</v>
      </c>
      <c r="H428" s="23" t="s">
        <v>804</v>
      </c>
      <c r="I428" s="23"/>
      <c r="J428" s="83">
        <v>1540106</v>
      </c>
      <c r="K428" s="83" t="s">
        <v>804</v>
      </c>
      <c r="N428" s="21">
        <v>10041108</v>
      </c>
      <c r="O428" s="21" t="s">
        <v>11901</v>
      </c>
    </row>
    <row r="429" spans="7:15">
      <c r="G429" s="84">
        <v>15401007</v>
      </c>
      <c r="H429" s="49" t="s">
        <v>11414</v>
      </c>
      <c r="I429" s="49"/>
      <c r="J429" s="83">
        <v>1540107</v>
      </c>
      <c r="K429" s="83" t="s">
        <v>11414</v>
      </c>
      <c r="N429" s="21">
        <v>10041109</v>
      </c>
      <c r="O429" s="21" t="s">
        <v>11902</v>
      </c>
    </row>
    <row r="430" spans="7:15">
      <c r="G430" s="20">
        <v>15402001</v>
      </c>
      <c r="H430" s="23" t="s">
        <v>11415</v>
      </c>
      <c r="I430" s="23"/>
      <c r="J430" s="83">
        <v>1540201</v>
      </c>
      <c r="K430" s="83" t="s">
        <v>11415</v>
      </c>
      <c r="N430" s="21">
        <v>10041110</v>
      </c>
      <c r="O430" s="21" t="s">
        <v>11903</v>
      </c>
    </row>
    <row r="431" spans="7:15">
      <c r="G431" s="20">
        <v>15402002</v>
      </c>
      <c r="H431" s="23" t="s">
        <v>805</v>
      </c>
      <c r="I431" s="23"/>
      <c r="J431" s="83">
        <v>1540202</v>
      </c>
      <c r="K431" s="83" t="s">
        <v>805</v>
      </c>
      <c r="N431" s="21">
        <v>10041111</v>
      </c>
      <c r="O431" s="21" t="s">
        <v>11904</v>
      </c>
    </row>
    <row r="432" spans="7:15">
      <c r="G432" s="20">
        <v>15402003</v>
      </c>
      <c r="H432" s="23" t="s">
        <v>11416</v>
      </c>
      <c r="I432" s="23"/>
      <c r="J432" s="83">
        <v>1540203</v>
      </c>
      <c r="K432" s="83" t="s">
        <v>11416</v>
      </c>
      <c r="N432" s="21">
        <v>10041112</v>
      </c>
      <c r="O432" s="21" t="s">
        <v>11905</v>
      </c>
    </row>
    <row r="433" spans="7:15">
      <c r="G433" s="20">
        <v>15402004</v>
      </c>
      <c r="H433" s="23" t="s">
        <v>806</v>
      </c>
      <c r="I433" s="23"/>
      <c r="J433" s="83">
        <v>1540204</v>
      </c>
      <c r="K433" s="83" t="s">
        <v>806</v>
      </c>
      <c r="N433" s="21">
        <v>10041201</v>
      </c>
      <c r="O433" s="21" t="s">
        <v>11906</v>
      </c>
    </row>
    <row r="434" spans="7:15">
      <c r="G434" s="20">
        <v>15402005</v>
      </c>
      <c r="H434" s="23" t="s">
        <v>11417</v>
      </c>
      <c r="I434" s="23"/>
      <c r="J434" s="83">
        <v>1540205</v>
      </c>
      <c r="K434" s="83" t="s">
        <v>11417</v>
      </c>
      <c r="N434" s="21">
        <v>10041202</v>
      </c>
      <c r="O434" s="21" t="s">
        <v>11907</v>
      </c>
    </row>
    <row r="435" spans="7:15">
      <c r="G435" s="20">
        <v>15402006</v>
      </c>
      <c r="H435" s="23" t="s">
        <v>807</v>
      </c>
      <c r="I435" s="23"/>
      <c r="J435" s="83">
        <v>1540206</v>
      </c>
      <c r="K435" s="83" t="s">
        <v>807</v>
      </c>
      <c r="N435" s="21">
        <v>10041203</v>
      </c>
      <c r="O435" s="21" t="s">
        <v>11908</v>
      </c>
    </row>
    <row r="436" spans="7:15">
      <c r="G436" s="20">
        <v>15403001</v>
      </c>
      <c r="H436" s="23" t="s">
        <v>11418</v>
      </c>
      <c r="I436" s="23"/>
      <c r="J436" s="83">
        <v>1540301</v>
      </c>
      <c r="K436" s="83" t="s">
        <v>11418</v>
      </c>
      <c r="N436" s="21">
        <v>10041204</v>
      </c>
      <c r="O436" s="21" t="s">
        <v>11909</v>
      </c>
    </row>
    <row r="437" spans="7:15">
      <c r="G437" s="20">
        <v>15403002</v>
      </c>
      <c r="H437" s="23" t="s">
        <v>808</v>
      </c>
      <c r="I437" s="23"/>
      <c r="J437" s="83">
        <v>1540302</v>
      </c>
      <c r="K437" s="83" t="s">
        <v>808</v>
      </c>
      <c r="N437" s="21">
        <v>10041205</v>
      </c>
      <c r="O437" s="21" t="s">
        <v>11910</v>
      </c>
    </row>
    <row r="438" spans="7:15">
      <c r="G438" s="20">
        <v>15403003</v>
      </c>
      <c r="H438" s="23" t="s">
        <v>11419</v>
      </c>
      <c r="I438" s="23"/>
      <c r="J438" s="83">
        <v>1540303</v>
      </c>
      <c r="K438" s="83" t="s">
        <v>11419</v>
      </c>
      <c r="N438" s="21">
        <v>10041206</v>
      </c>
      <c r="O438" s="21" t="s">
        <v>11911</v>
      </c>
    </row>
    <row r="439" spans="7:15">
      <c r="G439" s="20">
        <v>15403004</v>
      </c>
      <c r="H439" s="23" t="s">
        <v>809</v>
      </c>
      <c r="I439" s="23"/>
      <c r="J439" s="83">
        <v>1540304</v>
      </c>
      <c r="K439" s="83" t="s">
        <v>809</v>
      </c>
      <c r="N439" s="21">
        <v>10041207</v>
      </c>
      <c r="O439" s="21" t="s">
        <v>11912</v>
      </c>
    </row>
    <row r="440" spans="7:15">
      <c r="G440" s="20">
        <v>15403005</v>
      </c>
      <c r="H440" s="23" t="s">
        <v>11420</v>
      </c>
      <c r="I440" s="23"/>
      <c r="J440" s="83">
        <v>1540305</v>
      </c>
      <c r="K440" s="83" t="s">
        <v>11420</v>
      </c>
      <c r="N440" s="21">
        <v>10041208</v>
      </c>
      <c r="O440" s="21" t="s">
        <v>11913</v>
      </c>
    </row>
    <row r="441" spans="7:15">
      <c r="G441" s="20">
        <v>15403006</v>
      </c>
      <c r="H441" s="23" t="s">
        <v>810</v>
      </c>
      <c r="I441" s="23"/>
      <c r="J441" s="83">
        <v>1540306</v>
      </c>
      <c r="K441" s="83" t="s">
        <v>810</v>
      </c>
      <c r="N441" s="21">
        <v>10041209</v>
      </c>
      <c r="O441" s="21" t="s">
        <v>11914</v>
      </c>
    </row>
    <row r="442" spans="7:15">
      <c r="G442" s="20">
        <v>15404001</v>
      </c>
      <c r="H442" s="23" t="s">
        <v>11421</v>
      </c>
      <c r="I442" s="23"/>
      <c r="J442" s="83">
        <v>1540401</v>
      </c>
      <c r="K442" s="83" t="s">
        <v>11421</v>
      </c>
      <c r="N442" s="21">
        <v>10041210</v>
      </c>
      <c r="O442" s="21" t="s">
        <v>11915</v>
      </c>
    </row>
    <row r="443" spans="7:15">
      <c r="G443" s="20">
        <v>15404002</v>
      </c>
      <c r="H443" s="23" t="s">
        <v>811</v>
      </c>
      <c r="I443" s="23"/>
      <c r="J443" s="83">
        <v>1540402</v>
      </c>
      <c r="K443" s="83" t="s">
        <v>811</v>
      </c>
      <c r="N443" s="21">
        <v>10041211</v>
      </c>
      <c r="O443" s="21" t="s">
        <v>11916</v>
      </c>
    </row>
    <row r="444" spans="7:15">
      <c r="G444" s="20">
        <v>15404003</v>
      </c>
      <c r="H444" s="23" t="s">
        <v>11422</v>
      </c>
      <c r="I444" s="23"/>
      <c r="J444" s="83">
        <v>1540403</v>
      </c>
      <c r="K444" s="83" t="s">
        <v>11422</v>
      </c>
      <c r="N444" s="21">
        <v>10041212</v>
      </c>
      <c r="O444" s="21" t="s">
        <v>11917</v>
      </c>
    </row>
    <row r="445" spans="7:15">
      <c r="G445" s="20">
        <v>15404004</v>
      </c>
      <c r="H445" s="23" t="s">
        <v>812</v>
      </c>
      <c r="I445" s="23"/>
      <c r="J445" s="83">
        <v>1540404</v>
      </c>
      <c r="K445" s="83" t="s">
        <v>812</v>
      </c>
      <c r="N445" s="21">
        <v>10041301</v>
      </c>
      <c r="O445" s="21" t="s">
        <v>11918</v>
      </c>
    </row>
    <row r="446" spans="7:15">
      <c r="G446" s="20">
        <v>15404005</v>
      </c>
      <c r="H446" s="23" t="s">
        <v>11423</v>
      </c>
      <c r="I446" s="23"/>
      <c r="J446" s="83">
        <v>1540405</v>
      </c>
      <c r="K446" s="83" t="s">
        <v>11423</v>
      </c>
      <c r="N446" s="21">
        <v>10041302</v>
      </c>
      <c r="O446" s="21" t="s">
        <v>11919</v>
      </c>
    </row>
    <row r="447" spans="7:15">
      <c r="G447" s="20">
        <v>15404006</v>
      </c>
      <c r="H447" s="23" t="s">
        <v>813</v>
      </c>
      <c r="I447" s="23"/>
      <c r="J447" s="83">
        <v>1540406</v>
      </c>
      <c r="K447" s="83" t="s">
        <v>813</v>
      </c>
      <c r="N447" s="21">
        <v>10041303</v>
      </c>
      <c r="O447" s="21" t="s">
        <v>11920</v>
      </c>
    </row>
    <row r="448" spans="7:15">
      <c r="G448" s="20">
        <v>15405001</v>
      </c>
      <c r="H448" s="23" t="s">
        <v>11424</v>
      </c>
      <c r="I448" s="23"/>
      <c r="J448" s="83">
        <v>1540501</v>
      </c>
      <c r="K448" s="83" t="s">
        <v>11424</v>
      </c>
      <c r="N448" s="21">
        <v>10041304</v>
      </c>
      <c r="O448" s="21" t="s">
        <v>11921</v>
      </c>
    </row>
    <row r="449" spans="7:15">
      <c r="G449" s="20">
        <v>15405002</v>
      </c>
      <c r="H449" s="23" t="s">
        <v>814</v>
      </c>
      <c r="I449" s="23"/>
      <c r="J449" s="83">
        <v>1540502</v>
      </c>
      <c r="K449" s="83" t="s">
        <v>814</v>
      </c>
      <c r="N449" s="21">
        <v>10041305</v>
      </c>
      <c r="O449" s="21" t="s">
        <v>11922</v>
      </c>
    </row>
    <row r="450" spans="7:15">
      <c r="G450" s="20">
        <v>15405003</v>
      </c>
      <c r="H450" s="23" t="s">
        <v>11425</v>
      </c>
      <c r="I450" s="23"/>
      <c r="J450" s="83">
        <v>1540503</v>
      </c>
      <c r="K450" s="83" t="s">
        <v>11425</v>
      </c>
      <c r="N450" s="21">
        <v>10041306</v>
      </c>
      <c r="O450" s="21" t="s">
        <v>11923</v>
      </c>
    </row>
    <row r="451" spans="7:15">
      <c r="G451" s="20">
        <v>15405004</v>
      </c>
      <c r="H451" s="23" t="s">
        <v>815</v>
      </c>
      <c r="I451" s="23"/>
      <c r="J451" s="83">
        <v>1540504</v>
      </c>
      <c r="K451" s="83" t="s">
        <v>815</v>
      </c>
      <c r="N451" s="21">
        <v>10041307</v>
      </c>
      <c r="O451" s="21" t="s">
        <v>11924</v>
      </c>
    </row>
    <row r="452" spans="7:15">
      <c r="G452" s="20">
        <v>15405005</v>
      </c>
      <c r="H452" s="23" t="s">
        <v>11426</v>
      </c>
      <c r="I452" s="23"/>
      <c r="J452" s="83">
        <v>1540505</v>
      </c>
      <c r="K452" s="83" t="s">
        <v>11426</v>
      </c>
      <c r="N452" s="21">
        <v>10041308</v>
      </c>
      <c r="O452" s="21" t="s">
        <v>11925</v>
      </c>
    </row>
    <row r="453" spans="7:15">
      <c r="G453" s="20">
        <v>15405006</v>
      </c>
      <c r="H453" s="23" t="s">
        <v>816</v>
      </c>
      <c r="I453" s="23"/>
      <c r="J453" s="83">
        <v>1540506</v>
      </c>
      <c r="K453" s="83" t="s">
        <v>816</v>
      </c>
      <c r="N453" s="21">
        <v>10041309</v>
      </c>
      <c r="O453" s="21" t="s">
        <v>11926</v>
      </c>
    </row>
    <row r="454" spans="7:15">
      <c r="G454" s="20">
        <v>15406001</v>
      </c>
      <c r="H454" s="23" t="s">
        <v>11427</v>
      </c>
      <c r="I454" s="23"/>
      <c r="J454" s="83">
        <v>1540601</v>
      </c>
      <c r="K454" s="83" t="s">
        <v>11427</v>
      </c>
      <c r="N454" s="21">
        <v>10041310</v>
      </c>
      <c r="O454" s="21" t="s">
        <v>11927</v>
      </c>
    </row>
    <row r="455" spans="7:15">
      <c r="G455" s="20">
        <v>15406002</v>
      </c>
      <c r="H455" s="23" t="s">
        <v>817</v>
      </c>
      <c r="I455" s="23"/>
      <c r="J455" s="83">
        <v>1540602</v>
      </c>
      <c r="K455" s="83" t="s">
        <v>817</v>
      </c>
      <c r="N455" s="21">
        <v>10041311</v>
      </c>
      <c r="O455" s="21" t="s">
        <v>11928</v>
      </c>
    </row>
    <row r="456" spans="7:15">
      <c r="G456" s="20">
        <v>15406003</v>
      </c>
      <c r="H456" s="23" t="s">
        <v>11428</v>
      </c>
      <c r="I456" s="23"/>
      <c r="J456" s="83">
        <v>1540603</v>
      </c>
      <c r="K456" s="83" t="s">
        <v>11428</v>
      </c>
      <c r="N456" s="21">
        <v>10041312</v>
      </c>
      <c r="O456" s="21" t="s">
        <v>11929</v>
      </c>
    </row>
    <row r="457" spans="7:15">
      <c r="G457" s="20">
        <v>15407001</v>
      </c>
      <c r="H457" s="23" t="s">
        <v>11429</v>
      </c>
      <c r="I457" s="23"/>
      <c r="J457" s="83">
        <v>1540701</v>
      </c>
      <c r="K457" s="83" t="s">
        <v>11429</v>
      </c>
      <c r="N457" s="21">
        <v>10041401</v>
      </c>
      <c r="O457" s="21" t="s">
        <v>11930</v>
      </c>
    </row>
    <row r="458" spans="7:15">
      <c r="G458" s="20">
        <v>15407002</v>
      </c>
      <c r="H458" s="23" t="s">
        <v>818</v>
      </c>
      <c r="I458" s="23"/>
      <c r="J458" s="83">
        <v>1540702</v>
      </c>
      <c r="K458" s="83" t="s">
        <v>818</v>
      </c>
      <c r="N458" s="21">
        <v>10041402</v>
      </c>
      <c r="O458" s="21" t="s">
        <v>11931</v>
      </c>
    </row>
    <row r="459" spans="7:15">
      <c r="G459" s="84">
        <v>15407003</v>
      </c>
      <c r="H459" s="49" t="s">
        <v>11430</v>
      </c>
      <c r="I459" s="49"/>
      <c r="J459" s="83">
        <v>1540703</v>
      </c>
      <c r="K459" s="83" t="s">
        <v>11430</v>
      </c>
      <c r="N459" s="21">
        <v>10041403</v>
      </c>
      <c r="O459" s="21" t="s">
        <v>11932</v>
      </c>
    </row>
    <row r="460" spans="7:15">
      <c r="G460" s="20">
        <v>15408001</v>
      </c>
      <c r="H460" s="23" t="s">
        <v>11431</v>
      </c>
      <c r="I460" s="23"/>
      <c r="J460" s="83">
        <v>1540801</v>
      </c>
      <c r="K460" s="83" t="s">
        <v>11431</v>
      </c>
      <c r="N460" s="21">
        <v>10041404</v>
      </c>
      <c r="O460" s="21" t="s">
        <v>11933</v>
      </c>
    </row>
    <row r="461" spans="7:15">
      <c r="G461" s="20">
        <v>15408002</v>
      </c>
      <c r="H461" s="23" t="s">
        <v>819</v>
      </c>
      <c r="I461" s="23"/>
      <c r="J461" s="83">
        <v>1540802</v>
      </c>
      <c r="K461" s="83" t="s">
        <v>819</v>
      </c>
      <c r="N461" s="21">
        <v>10041405</v>
      </c>
      <c r="O461" s="21" t="s">
        <v>11934</v>
      </c>
    </row>
    <row r="462" spans="7:15">
      <c r="G462" s="84">
        <v>15408003</v>
      </c>
      <c r="H462" s="49" t="s">
        <v>11432</v>
      </c>
      <c r="I462" s="49"/>
      <c r="J462" s="83">
        <v>1540803</v>
      </c>
      <c r="K462" s="83" t="s">
        <v>11432</v>
      </c>
      <c r="N462" s="21">
        <v>10041406</v>
      </c>
      <c r="O462" s="21" t="s">
        <v>11935</v>
      </c>
    </row>
    <row r="463" spans="7:15">
      <c r="G463" s="20">
        <v>15409001</v>
      </c>
      <c r="H463" s="23" t="s">
        <v>11433</v>
      </c>
      <c r="I463" s="23"/>
      <c r="J463" s="83">
        <v>1540901</v>
      </c>
      <c r="K463" s="83" t="s">
        <v>11433</v>
      </c>
      <c r="N463" s="21">
        <v>10041407</v>
      </c>
      <c r="O463" s="21" t="s">
        <v>11936</v>
      </c>
    </row>
    <row r="464" spans="7:15">
      <c r="G464" s="20">
        <v>15409002</v>
      </c>
      <c r="H464" s="23" t="s">
        <v>820</v>
      </c>
      <c r="I464" s="23"/>
      <c r="J464" s="83">
        <v>1540902</v>
      </c>
      <c r="K464" s="83" t="s">
        <v>820</v>
      </c>
      <c r="N464" s="21">
        <v>10041408</v>
      </c>
      <c r="O464" s="21" t="s">
        <v>11937</v>
      </c>
    </row>
    <row r="465" spans="7:15">
      <c r="G465" s="20">
        <v>15410001</v>
      </c>
      <c r="H465" s="23" t="s">
        <v>11434</v>
      </c>
      <c r="I465" s="23"/>
      <c r="J465" s="83">
        <v>1541001</v>
      </c>
      <c r="K465" s="83" t="s">
        <v>11434</v>
      </c>
      <c r="N465" s="21">
        <v>10041409</v>
      </c>
      <c r="O465" s="21" t="s">
        <v>11938</v>
      </c>
    </row>
    <row r="466" spans="7:15">
      <c r="G466" s="20">
        <v>15410002</v>
      </c>
      <c r="H466" s="23" t="s">
        <v>821</v>
      </c>
      <c r="I466" s="23"/>
      <c r="J466" s="83">
        <v>1541002</v>
      </c>
      <c r="K466" s="83" t="s">
        <v>821</v>
      </c>
      <c r="N466" s="21">
        <v>10041410</v>
      </c>
      <c r="O466" s="21" t="s">
        <v>11939</v>
      </c>
    </row>
    <row r="467" spans="7:15">
      <c r="G467" s="20">
        <v>15410003</v>
      </c>
      <c r="H467" s="23" t="s">
        <v>11435</v>
      </c>
      <c r="I467" s="23"/>
      <c r="J467" s="83">
        <v>1541003</v>
      </c>
      <c r="K467" s="83" t="s">
        <v>11435</v>
      </c>
      <c r="N467" s="21">
        <v>10041411</v>
      </c>
      <c r="O467" s="21" t="s">
        <v>11940</v>
      </c>
    </row>
    <row r="468" spans="7:15">
      <c r="G468" s="20">
        <v>15410004</v>
      </c>
      <c r="H468" s="23" t="s">
        <v>822</v>
      </c>
      <c r="I468" s="23"/>
      <c r="J468" s="83">
        <v>1541004</v>
      </c>
      <c r="K468" s="83" t="s">
        <v>822</v>
      </c>
      <c r="N468" s="21">
        <v>10041412</v>
      </c>
      <c r="O468" s="21" t="s">
        <v>11941</v>
      </c>
    </row>
    <row r="469" spans="7:15">
      <c r="G469" s="20">
        <v>15410011</v>
      </c>
      <c r="H469" s="23" t="s">
        <v>11436</v>
      </c>
      <c r="I469" s="23"/>
      <c r="J469" s="83">
        <v>1541005</v>
      </c>
      <c r="K469" s="83" t="s">
        <v>11436</v>
      </c>
      <c r="N469" s="21">
        <v>10045101</v>
      </c>
      <c r="O469" s="21" t="s">
        <v>11942</v>
      </c>
    </row>
    <row r="470" spans="7:15">
      <c r="G470" s="20">
        <v>15410012</v>
      </c>
      <c r="H470" s="23" t="s">
        <v>11437</v>
      </c>
      <c r="I470" s="23"/>
      <c r="J470" s="83">
        <v>1541006</v>
      </c>
      <c r="K470" s="83" t="s">
        <v>11437</v>
      </c>
      <c r="N470" s="21">
        <v>10045102</v>
      </c>
      <c r="O470" s="21" t="s">
        <v>11943</v>
      </c>
    </row>
    <row r="471" spans="7:15">
      <c r="G471" s="20">
        <v>15410101</v>
      </c>
      <c r="H471" s="23" t="s">
        <v>11438</v>
      </c>
      <c r="I471" s="23"/>
      <c r="J471" s="83">
        <v>1541011</v>
      </c>
      <c r="K471" s="83" t="s">
        <v>11438</v>
      </c>
      <c r="N471" s="21">
        <v>10045103</v>
      </c>
      <c r="O471" s="21" t="s">
        <v>11944</v>
      </c>
    </row>
    <row r="472" spans="7:15">
      <c r="G472" s="20">
        <v>15410102</v>
      </c>
      <c r="H472" s="23" t="s">
        <v>823</v>
      </c>
      <c r="I472" s="23"/>
      <c r="J472" s="83">
        <v>1541012</v>
      </c>
      <c r="K472" s="83" t="s">
        <v>823</v>
      </c>
      <c r="N472" s="21">
        <v>10045104</v>
      </c>
      <c r="O472" s="21" t="s">
        <v>11945</v>
      </c>
    </row>
    <row r="473" spans="7:15">
      <c r="G473" s="20">
        <v>15410103</v>
      </c>
      <c r="H473" s="23" t="s">
        <v>11439</v>
      </c>
      <c r="I473" s="23"/>
      <c r="J473" s="83">
        <v>1541013</v>
      </c>
      <c r="K473" s="83" t="s">
        <v>11439</v>
      </c>
      <c r="N473" s="21">
        <v>10045105</v>
      </c>
      <c r="O473" s="21" t="s">
        <v>11946</v>
      </c>
    </row>
    <row r="474" spans="7:15">
      <c r="G474" s="20">
        <v>15410104</v>
      </c>
      <c r="H474" s="23" t="s">
        <v>824</v>
      </c>
      <c r="I474" s="23"/>
      <c r="J474" s="83">
        <v>1541014</v>
      </c>
      <c r="K474" s="83" t="s">
        <v>824</v>
      </c>
      <c r="N474" s="21">
        <v>10045106</v>
      </c>
      <c r="O474" s="21" t="s">
        <v>11947</v>
      </c>
    </row>
    <row r="475" spans="7:15">
      <c r="G475" s="20">
        <v>15410111</v>
      </c>
      <c r="H475" s="23" t="s">
        <v>11440</v>
      </c>
      <c r="I475" s="23"/>
      <c r="J475" s="83">
        <v>1541015</v>
      </c>
      <c r="K475" s="83" t="s">
        <v>11440</v>
      </c>
      <c r="N475" s="21">
        <v>10045107</v>
      </c>
      <c r="O475" s="21" t="s">
        <v>11948</v>
      </c>
    </row>
    <row r="476" spans="7:15">
      <c r="G476" s="20">
        <v>15410112</v>
      </c>
      <c r="H476" s="23" t="s">
        <v>11441</v>
      </c>
      <c r="I476" s="23"/>
      <c r="J476" s="83">
        <v>1541016</v>
      </c>
      <c r="K476" s="83" t="s">
        <v>11441</v>
      </c>
      <c r="N476" s="21">
        <v>10045108</v>
      </c>
      <c r="O476" s="21" t="s">
        <v>11949</v>
      </c>
    </row>
    <row r="477" spans="7:15">
      <c r="G477" s="29">
        <v>15410201</v>
      </c>
      <c r="H477" s="30" t="s">
        <v>11442</v>
      </c>
      <c r="I477" s="30"/>
      <c r="J477" s="83">
        <v>1541021</v>
      </c>
      <c r="K477" s="83" t="s">
        <v>11442</v>
      </c>
      <c r="N477" s="21">
        <v>10045109</v>
      </c>
      <c r="O477" s="21" t="s">
        <v>11950</v>
      </c>
    </row>
    <row r="478" spans="7:15">
      <c r="G478" s="29">
        <v>15410202</v>
      </c>
      <c r="H478" s="30" t="s">
        <v>825</v>
      </c>
      <c r="I478" s="30"/>
      <c r="J478" s="83">
        <v>1541022</v>
      </c>
      <c r="K478" s="83" t="s">
        <v>825</v>
      </c>
      <c r="N478" s="21">
        <v>10045110</v>
      </c>
      <c r="O478" s="21" t="s">
        <v>11951</v>
      </c>
    </row>
    <row r="479" spans="7:15">
      <c r="G479" s="29">
        <v>15410211</v>
      </c>
      <c r="H479" s="30" t="s">
        <v>11443</v>
      </c>
      <c r="I479" s="30"/>
      <c r="J479" s="83">
        <v>1541023</v>
      </c>
      <c r="K479" s="83" t="s">
        <v>11443</v>
      </c>
      <c r="N479" s="21">
        <v>10045111</v>
      </c>
      <c r="O479" s="101" t="s">
        <v>11952</v>
      </c>
    </row>
    <row r="480" spans="7:15">
      <c r="G480" s="20">
        <v>15411001</v>
      </c>
      <c r="H480" s="23" t="s">
        <v>11444</v>
      </c>
      <c r="I480" s="23"/>
      <c r="J480" s="83">
        <v>1541101</v>
      </c>
      <c r="K480" s="83" t="s">
        <v>11444</v>
      </c>
      <c r="N480" s="21">
        <v>10045112</v>
      </c>
      <c r="O480" s="101" t="s">
        <v>11953</v>
      </c>
    </row>
    <row r="481" spans="7:15">
      <c r="G481" s="20">
        <v>15411002</v>
      </c>
      <c r="H481" s="23" t="s">
        <v>826</v>
      </c>
      <c r="I481" s="23"/>
      <c r="J481" s="83">
        <v>1541102</v>
      </c>
      <c r="K481" s="83" t="s">
        <v>826</v>
      </c>
      <c r="N481" s="21">
        <v>10045113</v>
      </c>
      <c r="O481" s="101" t="s">
        <v>11954</v>
      </c>
    </row>
    <row r="482" spans="7:15">
      <c r="G482" s="20">
        <v>15411003</v>
      </c>
      <c r="H482" s="23" t="s">
        <v>11445</v>
      </c>
      <c r="I482" s="23"/>
      <c r="J482" s="83">
        <v>1541103</v>
      </c>
      <c r="K482" s="83" t="s">
        <v>11445</v>
      </c>
      <c r="N482" s="21">
        <v>10045201</v>
      </c>
      <c r="O482" s="21" t="s">
        <v>11955</v>
      </c>
    </row>
    <row r="483" spans="7:15">
      <c r="G483" s="20">
        <v>15411004</v>
      </c>
      <c r="H483" s="23" t="s">
        <v>827</v>
      </c>
      <c r="I483" s="23"/>
      <c r="J483" s="83">
        <v>1541104</v>
      </c>
      <c r="K483" s="83" t="s">
        <v>827</v>
      </c>
      <c r="N483" s="21">
        <v>10045202</v>
      </c>
      <c r="O483" s="21" t="s">
        <v>11956</v>
      </c>
    </row>
    <row r="484" spans="7:15">
      <c r="G484" s="20">
        <v>15411005</v>
      </c>
      <c r="H484" s="23" t="s">
        <v>11446</v>
      </c>
      <c r="I484" s="23"/>
      <c r="J484" s="83">
        <v>1541105</v>
      </c>
      <c r="K484" s="83" t="s">
        <v>11446</v>
      </c>
      <c r="N484" s="21">
        <v>10045203</v>
      </c>
      <c r="O484" s="21" t="s">
        <v>11957</v>
      </c>
    </row>
    <row r="485" spans="7:15">
      <c r="G485" s="20">
        <v>15411006</v>
      </c>
      <c r="H485" s="23" t="s">
        <v>828</v>
      </c>
      <c r="I485" s="23"/>
      <c r="J485" s="83">
        <v>1541106</v>
      </c>
      <c r="K485" s="83" t="s">
        <v>828</v>
      </c>
      <c r="N485" s="21">
        <v>10045204</v>
      </c>
      <c r="O485" s="21" t="s">
        <v>11958</v>
      </c>
    </row>
    <row r="486" spans="7:15">
      <c r="G486" s="20">
        <v>15411011</v>
      </c>
      <c r="H486" s="23" t="s">
        <v>11447</v>
      </c>
      <c r="I486" s="23"/>
      <c r="J486" s="83">
        <v>1541107</v>
      </c>
      <c r="K486" s="83" t="s">
        <v>11447</v>
      </c>
      <c r="N486" s="21">
        <v>10045205</v>
      </c>
      <c r="O486" s="21" t="s">
        <v>11959</v>
      </c>
    </row>
    <row r="487" spans="7:15">
      <c r="G487" s="20">
        <v>15411012</v>
      </c>
      <c r="H487" s="23" t="s">
        <v>11448</v>
      </c>
      <c r="I487" s="23"/>
      <c r="J487" s="83">
        <v>1541108</v>
      </c>
      <c r="K487" s="83" t="s">
        <v>11448</v>
      </c>
      <c r="N487" s="21">
        <v>10045206</v>
      </c>
      <c r="O487" s="21" t="s">
        <v>11960</v>
      </c>
    </row>
    <row r="488" spans="7:15">
      <c r="G488" s="20">
        <v>15411013</v>
      </c>
      <c r="H488" s="23" t="s">
        <v>11449</v>
      </c>
      <c r="I488" s="23"/>
      <c r="J488" s="83">
        <v>1541109</v>
      </c>
      <c r="K488" s="83" t="s">
        <v>11449</v>
      </c>
      <c r="N488" s="21">
        <v>10045207</v>
      </c>
      <c r="O488" s="21" t="s">
        <v>11961</v>
      </c>
    </row>
    <row r="489" spans="7:15">
      <c r="G489" s="20">
        <v>15501001</v>
      </c>
      <c r="H489" s="23" t="s">
        <v>11450</v>
      </c>
      <c r="I489" s="23"/>
      <c r="J489" s="83">
        <v>1550101</v>
      </c>
      <c r="K489" s="83" t="s">
        <v>11450</v>
      </c>
      <c r="N489" s="21">
        <v>10045208</v>
      </c>
      <c r="O489" s="21" t="s">
        <v>11962</v>
      </c>
    </row>
    <row r="490" spans="7:15">
      <c r="G490" s="20">
        <v>15501002</v>
      </c>
      <c r="H490" s="23" t="s">
        <v>829</v>
      </c>
      <c r="I490" s="23"/>
      <c r="J490" s="83">
        <v>1550102</v>
      </c>
      <c r="K490" s="83" t="s">
        <v>829</v>
      </c>
      <c r="N490" s="21">
        <v>10045209</v>
      </c>
      <c r="O490" s="21" t="s">
        <v>11963</v>
      </c>
    </row>
    <row r="491" spans="7:15">
      <c r="G491" s="20">
        <v>15501003</v>
      </c>
      <c r="H491" s="23" t="s">
        <v>11451</v>
      </c>
      <c r="I491" s="23"/>
      <c r="J491" s="83">
        <v>1550103</v>
      </c>
      <c r="K491" s="83" t="s">
        <v>11451</v>
      </c>
      <c r="N491" s="21">
        <v>10045210</v>
      </c>
      <c r="O491" s="21" t="s">
        <v>11964</v>
      </c>
    </row>
    <row r="492" spans="7:15">
      <c r="G492" s="20">
        <v>15501004</v>
      </c>
      <c r="H492" s="23" t="s">
        <v>830</v>
      </c>
      <c r="I492" s="23"/>
      <c r="J492" s="83">
        <v>1550104</v>
      </c>
      <c r="K492" s="83" t="s">
        <v>830</v>
      </c>
      <c r="N492" s="21">
        <v>10045211</v>
      </c>
      <c r="O492" s="101" t="s">
        <v>11965</v>
      </c>
    </row>
    <row r="493" spans="7:15">
      <c r="G493" s="20">
        <v>15501005</v>
      </c>
      <c r="H493" s="23" t="s">
        <v>11452</v>
      </c>
      <c r="I493" s="23"/>
      <c r="J493" s="83">
        <v>1550105</v>
      </c>
      <c r="K493" s="83" t="s">
        <v>11452</v>
      </c>
      <c r="N493" s="21">
        <v>10045212</v>
      </c>
      <c r="O493" s="101" t="s">
        <v>11966</v>
      </c>
    </row>
    <row r="494" spans="7:15">
      <c r="G494" s="20">
        <v>15501006</v>
      </c>
      <c r="H494" s="23" t="s">
        <v>831</v>
      </c>
      <c r="I494" s="23"/>
      <c r="J494" s="83">
        <v>1550106</v>
      </c>
      <c r="K494" s="83" t="s">
        <v>831</v>
      </c>
      <c r="N494" s="21">
        <v>10045213</v>
      </c>
      <c r="O494" s="101" t="s">
        <v>11967</v>
      </c>
    </row>
    <row r="495" spans="7:15">
      <c r="G495" s="20">
        <v>15502001</v>
      </c>
      <c r="H495" s="23" t="s">
        <v>11453</v>
      </c>
      <c r="I495" s="23"/>
      <c r="J495" s="83">
        <v>1550201</v>
      </c>
      <c r="K495" s="83" t="s">
        <v>11453</v>
      </c>
      <c r="N495" s="21">
        <v>10045301</v>
      </c>
      <c r="O495" s="21" t="s">
        <v>11968</v>
      </c>
    </row>
    <row r="496" spans="7:15">
      <c r="G496" s="20">
        <v>15502002</v>
      </c>
      <c r="H496" s="23" t="s">
        <v>832</v>
      </c>
      <c r="I496" s="23"/>
      <c r="J496" s="83">
        <v>1550202</v>
      </c>
      <c r="K496" s="83" t="s">
        <v>832</v>
      </c>
      <c r="N496" s="21">
        <v>10045302</v>
      </c>
      <c r="O496" s="21" t="s">
        <v>11969</v>
      </c>
    </row>
    <row r="497" spans="7:15">
      <c r="G497" s="20">
        <v>15502003</v>
      </c>
      <c r="H497" s="23" t="s">
        <v>11454</v>
      </c>
      <c r="I497" s="23"/>
      <c r="J497" s="83">
        <v>1550203</v>
      </c>
      <c r="K497" s="83" t="s">
        <v>11454</v>
      </c>
      <c r="N497" s="21">
        <v>10045303</v>
      </c>
      <c r="O497" s="21" t="s">
        <v>11970</v>
      </c>
    </row>
    <row r="498" spans="7:15">
      <c r="G498" s="20">
        <v>15502004</v>
      </c>
      <c r="H498" s="23" t="s">
        <v>833</v>
      </c>
      <c r="I498" s="23"/>
      <c r="J498" s="83">
        <v>1550204</v>
      </c>
      <c r="K498" s="83" t="s">
        <v>833</v>
      </c>
      <c r="N498" s="21">
        <v>10045304</v>
      </c>
      <c r="O498" s="21" t="s">
        <v>11971</v>
      </c>
    </row>
    <row r="499" spans="7:15">
      <c r="G499" s="20">
        <v>15502005</v>
      </c>
      <c r="H499" s="23" t="s">
        <v>11455</v>
      </c>
      <c r="I499" s="23"/>
      <c r="J499" s="83">
        <v>1550205</v>
      </c>
      <c r="K499" s="83" t="s">
        <v>11455</v>
      </c>
      <c r="N499" s="21">
        <v>10045305</v>
      </c>
      <c r="O499" s="21" t="s">
        <v>11972</v>
      </c>
    </row>
    <row r="500" spans="7:15">
      <c r="G500" s="20">
        <v>15502006</v>
      </c>
      <c r="H500" s="23" t="s">
        <v>834</v>
      </c>
      <c r="I500" s="23"/>
      <c r="J500" s="83">
        <v>1550206</v>
      </c>
      <c r="K500" s="83" t="s">
        <v>834</v>
      </c>
      <c r="N500" s="21">
        <v>10045306</v>
      </c>
      <c r="O500" s="21" t="s">
        <v>11973</v>
      </c>
    </row>
    <row r="501" spans="7:15">
      <c r="G501" s="20">
        <v>15503001</v>
      </c>
      <c r="H501" s="23" t="s">
        <v>11456</v>
      </c>
      <c r="I501" s="23"/>
      <c r="J501" s="83">
        <v>1550301</v>
      </c>
      <c r="K501" s="83" t="s">
        <v>11456</v>
      </c>
      <c r="N501" s="21">
        <v>10045307</v>
      </c>
      <c r="O501" s="21" t="s">
        <v>11974</v>
      </c>
    </row>
    <row r="502" spans="7:15">
      <c r="G502" s="20">
        <v>15503002</v>
      </c>
      <c r="H502" s="23" t="s">
        <v>835</v>
      </c>
      <c r="I502" s="23"/>
      <c r="J502" s="83">
        <v>1550302</v>
      </c>
      <c r="K502" s="83" t="s">
        <v>835</v>
      </c>
      <c r="N502" s="21">
        <v>10045308</v>
      </c>
      <c r="O502" s="21" t="s">
        <v>11975</v>
      </c>
    </row>
    <row r="503" spans="7:15">
      <c r="G503" s="20">
        <v>15503003</v>
      </c>
      <c r="H503" s="23" t="s">
        <v>11457</v>
      </c>
      <c r="I503" s="23"/>
      <c r="J503" s="83">
        <v>1550303</v>
      </c>
      <c r="K503" s="83" t="s">
        <v>11457</v>
      </c>
      <c r="N503" s="21">
        <v>10045309</v>
      </c>
      <c r="O503" s="21" t="s">
        <v>11976</v>
      </c>
    </row>
    <row r="504" spans="7:15">
      <c r="G504" s="20">
        <v>15503004</v>
      </c>
      <c r="H504" s="23" t="s">
        <v>837</v>
      </c>
      <c r="I504" s="23"/>
      <c r="J504" s="83">
        <v>1550304</v>
      </c>
      <c r="K504" s="83" t="s">
        <v>837</v>
      </c>
      <c r="N504" s="21">
        <v>10045310</v>
      </c>
      <c r="O504" s="21" t="s">
        <v>11977</v>
      </c>
    </row>
    <row r="505" spans="7:15">
      <c r="G505" s="20">
        <v>15503005</v>
      </c>
      <c r="H505" s="23" t="s">
        <v>11458</v>
      </c>
      <c r="I505" s="23"/>
      <c r="J505" s="83">
        <v>1550305</v>
      </c>
      <c r="K505" s="83" t="s">
        <v>11458</v>
      </c>
      <c r="N505" s="21">
        <v>10045311</v>
      </c>
      <c r="O505" s="101" t="s">
        <v>11978</v>
      </c>
    </row>
    <row r="506" spans="7:15">
      <c r="G506" s="20">
        <v>15503006</v>
      </c>
      <c r="H506" s="23" t="s">
        <v>838</v>
      </c>
      <c r="I506" s="23"/>
      <c r="J506" s="83">
        <v>1550306</v>
      </c>
      <c r="K506" s="83" t="s">
        <v>838</v>
      </c>
      <c r="N506" s="21">
        <v>10045312</v>
      </c>
      <c r="O506" s="101" t="s">
        <v>11979</v>
      </c>
    </row>
    <row r="507" spans="7:15">
      <c r="G507" s="84">
        <v>15503007</v>
      </c>
      <c r="H507" s="49" t="s">
        <v>11459</v>
      </c>
      <c r="I507" s="49"/>
      <c r="J507" s="83">
        <v>1550307</v>
      </c>
      <c r="K507" s="83" t="s">
        <v>11459</v>
      </c>
      <c r="N507" s="21">
        <v>10045313</v>
      </c>
      <c r="O507" s="101" t="s">
        <v>11980</v>
      </c>
    </row>
    <row r="508" spans="7:15">
      <c r="G508" s="20">
        <v>15504001</v>
      </c>
      <c r="H508" s="23" t="s">
        <v>11460</v>
      </c>
      <c r="I508" s="23"/>
      <c r="J508" s="83">
        <v>1550401</v>
      </c>
      <c r="K508" s="83" t="s">
        <v>11460</v>
      </c>
      <c r="N508" s="21">
        <v>10045401</v>
      </c>
      <c r="O508" s="21" t="s">
        <v>11981</v>
      </c>
    </row>
    <row r="509" spans="7:15">
      <c r="G509" s="20">
        <v>15504002</v>
      </c>
      <c r="H509" s="23" t="s">
        <v>839</v>
      </c>
      <c r="I509" s="23"/>
      <c r="J509" s="83">
        <v>1550402</v>
      </c>
      <c r="K509" s="83" t="s">
        <v>839</v>
      </c>
      <c r="N509" s="21">
        <v>10045402</v>
      </c>
      <c r="O509" s="21" t="s">
        <v>11982</v>
      </c>
    </row>
    <row r="510" spans="7:15">
      <c r="G510" s="20">
        <v>15504003</v>
      </c>
      <c r="H510" s="23" t="s">
        <v>11461</v>
      </c>
      <c r="I510" s="23"/>
      <c r="J510" s="83">
        <v>1550403</v>
      </c>
      <c r="K510" s="83" t="s">
        <v>11461</v>
      </c>
      <c r="N510" s="21">
        <v>10045403</v>
      </c>
      <c r="O510" s="21" t="s">
        <v>11983</v>
      </c>
    </row>
    <row r="511" spans="7:15">
      <c r="G511" s="20">
        <v>15504004</v>
      </c>
      <c r="H511" s="23" t="s">
        <v>840</v>
      </c>
      <c r="I511" s="23"/>
      <c r="J511" s="83">
        <v>1550404</v>
      </c>
      <c r="K511" s="83" t="s">
        <v>840</v>
      </c>
      <c r="N511" s="21">
        <v>10045404</v>
      </c>
      <c r="O511" s="21" t="s">
        <v>11984</v>
      </c>
    </row>
    <row r="512" spans="7:15">
      <c r="G512" s="20">
        <v>15504005</v>
      </c>
      <c r="H512" s="23" t="s">
        <v>11462</v>
      </c>
      <c r="I512" s="23"/>
      <c r="J512" s="83">
        <v>1550405</v>
      </c>
      <c r="K512" s="83" t="s">
        <v>11462</v>
      </c>
      <c r="N512" s="21">
        <v>10045405</v>
      </c>
      <c r="O512" s="21" t="s">
        <v>11985</v>
      </c>
    </row>
    <row r="513" spans="7:15">
      <c r="G513" s="20">
        <v>15504006</v>
      </c>
      <c r="H513" s="23" t="s">
        <v>841</v>
      </c>
      <c r="I513" s="23"/>
      <c r="J513" s="83">
        <v>1550406</v>
      </c>
      <c r="K513" s="83" t="s">
        <v>841</v>
      </c>
      <c r="N513" s="21">
        <v>10045406</v>
      </c>
      <c r="O513" s="21" t="s">
        <v>11986</v>
      </c>
    </row>
    <row r="514" spans="7:15">
      <c r="G514" s="20">
        <v>15505001</v>
      </c>
      <c r="H514" s="23" t="s">
        <v>11463</v>
      </c>
      <c r="I514" s="23"/>
      <c r="J514" s="83">
        <v>1550501</v>
      </c>
      <c r="K514" s="83" t="s">
        <v>11463</v>
      </c>
      <c r="N514" s="21">
        <v>10045407</v>
      </c>
      <c r="O514" s="21" t="s">
        <v>11987</v>
      </c>
    </row>
    <row r="515" spans="7:15">
      <c r="G515" s="20">
        <v>15505002</v>
      </c>
      <c r="H515" s="23" t="s">
        <v>842</v>
      </c>
      <c r="I515" s="23"/>
      <c r="J515" s="83">
        <v>1550502</v>
      </c>
      <c r="K515" s="83" t="s">
        <v>842</v>
      </c>
      <c r="N515" s="21">
        <v>10045408</v>
      </c>
      <c r="O515" s="21" t="s">
        <v>11988</v>
      </c>
    </row>
    <row r="516" spans="7:15">
      <c r="G516" s="20">
        <v>15505003</v>
      </c>
      <c r="H516" s="23" t="s">
        <v>11464</v>
      </c>
      <c r="I516" s="23"/>
      <c r="J516" s="83">
        <v>1550503</v>
      </c>
      <c r="K516" s="83" t="s">
        <v>11464</v>
      </c>
      <c r="N516" s="21">
        <v>10045409</v>
      </c>
      <c r="O516" s="21" t="s">
        <v>11989</v>
      </c>
    </row>
    <row r="517" spans="7:15">
      <c r="G517" s="20">
        <v>15505004</v>
      </c>
      <c r="H517" s="23" t="s">
        <v>843</v>
      </c>
      <c r="I517" s="23"/>
      <c r="J517" s="83">
        <v>1550504</v>
      </c>
      <c r="K517" s="83" t="s">
        <v>843</v>
      </c>
      <c r="N517" s="21">
        <v>10045410</v>
      </c>
      <c r="O517" s="21" t="s">
        <v>11990</v>
      </c>
    </row>
    <row r="518" spans="7:15">
      <c r="G518" s="20">
        <v>15505005</v>
      </c>
      <c r="H518" s="23" t="s">
        <v>11465</v>
      </c>
      <c r="I518" s="23"/>
      <c r="J518" s="83">
        <v>1550505</v>
      </c>
      <c r="K518" s="83" t="s">
        <v>11465</v>
      </c>
      <c r="N518" s="21">
        <v>10045411</v>
      </c>
      <c r="O518" s="21" t="s">
        <v>11991</v>
      </c>
    </row>
    <row r="519" spans="7:15">
      <c r="G519" s="20">
        <v>15505006</v>
      </c>
      <c r="H519" s="23" t="s">
        <v>844</v>
      </c>
      <c r="I519" s="23"/>
      <c r="J519" s="83">
        <v>1550506</v>
      </c>
      <c r="K519" s="83" t="s">
        <v>844</v>
      </c>
      <c r="N519" s="21">
        <v>10045412</v>
      </c>
      <c r="O519" s="21" t="s">
        <v>11992</v>
      </c>
    </row>
    <row r="520" spans="7:15">
      <c r="G520" s="20">
        <v>15506001</v>
      </c>
      <c r="H520" s="23" t="s">
        <v>11466</v>
      </c>
      <c r="I520" s="23"/>
      <c r="J520" s="83">
        <v>1550601</v>
      </c>
      <c r="K520" s="83" t="s">
        <v>11466</v>
      </c>
      <c r="N520" s="21">
        <v>10045413</v>
      </c>
      <c r="O520" s="21" t="s">
        <v>11993</v>
      </c>
    </row>
    <row r="521" spans="7:15">
      <c r="G521" s="20">
        <v>15506002</v>
      </c>
      <c r="H521" s="23" t="s">
        <v>845</v>
      </c>
      <c r="I521" s="23"/>
      <c r="J521" s="83">
        <v>1550602</v>
      </c>
      <c r="K521" s="83" t="s">
        <v>845</v>
      </c>
      <c r="N521" s="21">
        <v>10049001</v>
      </c>
      <c r="O521" s="21" t="s">
        <v>11994</v>
      </c>
    </row>
    <row r="522" spans="7:15">
      <c r="G522" s="20">
        <v>15506003</v>
      </c>
      <c r="H522" s="23" t="s">
        <v>11467</v>
      </c>
      <c r="I522" s="23"/>
      <c r="J522" s="83">
        <v>1550603</v>
      </c>
      <c r="K522" s="83" t="s">
        <v>11467</v>
      </c>
      <c r="N522" s="21">
        <v>10049002</v>
      </c>
      <c r="O522" s="21" t="s">
        <v>11995</v>
      </c>
    </row>
    <row r="523" spans="7:15">
      <c r="G523" s="20">
        <v>15507001</v>
      </c>
      <c r="H523" s="23" t="s">
        <v>11468</v>
      </c>
      <c r="I523" s="23"/>
      <c r="J523" s="83">
        <v>1550701</v>
      </c>
      <c r="K523" s="83" t="s">
        <v>11468</v>
      </c>
      <c r="N523" s="21">
        <v>10049003</v>
      </c>
      <c r="O523" s="21" t="s">
        <v>11996</v>
      </c>
    </row>
    <row r="524" spans="7:15">
      <c r="G524" s="20">
        <v>15507002</v>
      </c>
      <c r="H524" s="23" t="s">
        <v>846</v>
      </c>
      <c r="I524" s="23"/>
      <c r="J524" s="83">
        <v>1550702</v>
      </c>
      <c r="K524" s="83" t="s">
        <v>846</v>
      </c>
      <c r="N524" s="21">
        <v>10049004</v>
      </c>
      <c r="O524" s="21" t="s">
        <v>11997</v>
      </c>
    </row>
    <row r="525" spans="7:15">
      <c r="G525" s="84">
        <v>15507003</v>
      </c>
      <c r="H525" s="49" t="s">
        <v>11469</v>
      </c>
      <c r="I525" s="49"/>
      <c r="J525" s="83">
        <v>1550703</v>
      </c>
      <c r="K525" s="83" t="s">
        <v>11469</v>
      </c>
      <c r="N525" s="21">
        <v>10049005</v>
      </c>
      <c r="O525" s="21" t="s">
        <v>11998</v>
      </c>
    </row>
    <row r="526" spans="7:15">
      <c r="G526" s="20">
        <v>15508001</v>
      </c>
      <c r="H526" s="23" t="s">
        <v>11470</v>
      </c>
      <c r="I526" s="23"/>
      <c r="J526" s="83">
        <v>1550801</v>
      </c>
      <c r="K526" s="83" t="s">
        <v>11470</v>
      </c>
      <c r="N526" s="21">
        <v>10049006</v>
      </c>
      <c r="O526" s="21" t="s">
        <v>11999</v>
      </c>
    </row>
    <row r="527" spans="7:15">
      <c r="G527" s="20">
        <v>15508002</v>
      </c>
      <c r="H527" s="23" t="s">
        <v>847</v>
      </c>
      <c r="I527" s="23"/>
      <c r="J527" s="83">
        <v>1550802</v>
      </c>
      <c r="K527" s="83" t="s">
        <v>847</v>
      </c>
      <c r="N527" s="21">
        <v>10049007</v>
      </c>
      <c r="O527" s="21" t="s">
        <v>12000</v>
      </c>
    </row>
    <row r="528" spans="7:15">
      <c r="G528" s="84">
        <v>15508003</v>
      </c>
      <c r="H528" s="49" t="s">
        <v>11471</v>
      </c>
      <c r="I528" s="49"/>
      <c r="J528" s="83">
        <v>1550803</v>
      </c>
      <c r="K528" s="83" t="s">
        <v>11471</v>
      </c>
      <c r="N528" s="21">
        <v>10049008</v>
      </c>
      <c r="O528" s="21" t="s">
        <v>12001</v>
      </c>
    </row>
    <row r="529" spans="7:15">
      <c r="G529" s="20">
        <v>15509001</v>
      </c>
      <c r="H529" s="23" t="s">
        <v>11472</v>
      </c>
      <c r="I529" s="23"/>
      <c r="J529" s="83">
        <v>1550901</v>
      </c>
      <c r="K529" s="83" t="s">
        <v>11472</v>
      </c>
      <c r="N529" s="21">
        <v>10049101</v>
      </c>
      <c r="O529" s="21" t="s">
        <v>12002</v>
      </c>
    </row>
    <row r="530" spans="7:15">
      <c r="G530" s="20">
        <v>15509002</v>
      </c>
      <c r="H530" s="23" t="s">
        <v>848</v>
      </c>
      <c r="I530" s="23"/>
      <c r="J530" s="83">
        <v>1550902</v>
      </c>
      <c r="K530" s="83" t="s">
        <v>848</v>
      </c>
      <c r="N530" s="21">
        <v>10049102</v>
      </c>
      <c r="O530" s="21" t="s">
        <v>12003</v>
      </c>
    </row>
    <row r="531" spans="7:15">
      <c r="G531" s="84">
        <v>15509003</v>
      </c>
      <c r="H531" s="49" t="s">
        <v>11473</v>
      </c>
      <c r="I531" s="49"/>
      <c r="J531" s="83">
        <v>1550903</v>
      </c>
      <c r="K531" s="83" t="s">
        <v>11473</v>
      </c>
      <c r="N531" s="21">
        <v>10049103</v>
      </c>
      <c r="O531" s="21" t="s">
        <v>12004</v>
      </c>
    </row>
    <row r="532" spans="7:15">
      <c r="G532" s="20">
        <v>15510001</v>
      </c>
      <c r="H532" s="23" t="s">
        <v>11474</v>
      </c>
      <c r="I532" s="23"/>
      <c r="J532" s="83">
        <v>1551001</v>
      </c>
      <c r="K532" s="83" t="s">
        <v>11474</v>
      </c>
      <c r="N532" s="21">
        <v>10049104</v>
      </c>
      <c r="O532" s="21" t="s">
        <v>12005</v>
      </c>
    </row>
    <row r="533" spans="7:15">
      <c r="G533" s="20">
        <v>15510002</v>
      </c>
      <c r="H533" s="23" t="s">
        <v>849</v>
      </c>
      <c r="I533" s="23"/>
      <c r="J533" s="83">
        <v>1551002</v>
      </c>
      <c r="K533" s="83" t="s">
        <v>849</v>
      </c>
      <c r="N533" s="21">
        <v>10049105</v>
      </c>
      <c r="O533" s="21" t="s">
        <v>12006</v>
      </c>
    </row>
    <row r="534" spans="7:15">
      <c r="G534" s="20">
        <v>15510003</v>
      </c>
      <c r="H534" s="23" t="s">
        <v>11475</v>
      </c>
      <c r="I534" s="23"/>
      <c r="J534" s="83">
        <v>1551003</v>
      </c>
      <c r="K534" s="83" t="s">
        <v>11475</v>
      </c>
      <c r="N534" s="88">
        <v>10050001</v>
      </c>
      <c r="O534" s="23" t="s">
        <v>12007</v>
      </c>
    </row>
    <row r="535" spans="7:15">
      <c r="G535" s="20">
        <v>15510004</v>
      </c>
      <c r="H535" s="23" t="s">
        <v>850</v>
      </c>
      <c r="I535" s="23"/>
      <c r="J535" s="83">
        <v>1551004</v>
      </c>
      <c r="K535" s="83" t="s">
        <v>850</v>
      </c>
      <c r="N535" s="88">
        <v>10050002</v>
      </c>
      <c r="O535" s="23" t="s">
        <v>12007</v>
      </c>
    </row>
    <row r="536" spans="7:15">
      <c r="G536" s="20">
        <v>15510011</v>
      </c>
      <c r="H536" s="23" t="s">
        <v>11476</v>
      </c>
      <c r="I536" s="23"/>
      <c r="J536" s="83">
        <v>1551005</v>
      </c>
      <c r="K536" s="83" t="s">
        <v>11476</v>
      </c>
      <c r="N536" s="88">
        <v>10050003</v>
      </c>
      <c r="O536" s="23" t="s">
        <v>12007</v>
      </c>
    </row>
    <row r="537" spans="7:15">
      <c r="G537" s="20">
        <v>15510012</v>
      </c>
      <c r="H537" s="23" t="s">
        <v>11477</v>
      </c>
      <c r="I537" s="23"/>
      <c r="J537" s="83">
        <v>1551006</v>
      </c>
      <c r="K537" s="83" t="s">
        <v>11477</v>
      </c>
      <c r="N537" s="88">
        <v>10050004</v>
      </c>
      <c r="O537" s="23" t="s">
        <v>12007</v>
      </c>
    </row>
    <row r="538" spans="7:15">
      <c r="G538" s="20">
        <v>15510101</v>
      </c>
      <c r="H538" s="23" t="s">
        <v>11478</v>
      </c>
      <c r="I538" s="23"/>
      <c r="J538" s="83">
        <v>1551011</v>
      </c>
      <c r="K538" s="83" t="s">
        <v>11478</v>
      </c>
      <c r="N538" s="102">
        <v>10060001</v>
      </c>
      <c r="O538" s="103" t="s">
        <v>12008</v>
      </c>
    </row>
    <row r="539" spans="7:15">
      <c r="G539" s="20">
        <v>15510102</v>
      </c>
      <c r="H539" s="23" t="s">
        <v>851</v>
      </c>
      <c r="I539" s="23"/>
      <c r="J539" s="83">
        <v>1551012</v>
      </c>
      <c r="K539" s="83" t="s">
        <v>851</v>
      </c>
      <c r="N539" s="102">
        <v>10060002</v>
      </c>
      <c r="O539" s="103" t="s">
        <v>12009</v>
      </c>
    </row>
    <row r="540" spans="7:15">
      <c r="G540" s="20">
        <v>15510103</v>
      </c>
      <c r="H540" s="23" t="s">
        <v>11479</v>
      </c>
      <c r="I540" s="23"/>
      <c r="J540" s="83">
        <v>1551013</v>
      </c>
      <c r="K540" s="83" t="s">
        <v>11479</v>
      </c>
      <c r="N540" s="102">
        <v>10060003</v>
      </c>
      <c r="O540" s="103" t="s">
        <v>12010</v>
      </c>
    </row>
    <row r="541" spans="7:15">
      <c r="G541" s="20">
        <v>15510104</v>
      </c>
      <c r="H541" s="23" t="s">
        <v>852</v>
      </c>
      <c r="I541" s="23"/>
      <c r="J541" s="83">
        <v>1551014</v>
      </c>
      <c r="K541" s="83" t="s">
        <v>852</v>
      </c>
      <c r="N541" s="102">
        <v>10060004</v>
      </c>
      <c r="O541" s="103" t="s">
        <v>12011</v>
      </c>
    </row>
    <row r="542" spans="7:15">
      <c r="G542" s="20">
        <v>15510121</v>
      </c>
      <c r="H542" s="23" t="s">
        <v>11480</v>
      </c>
      <c r="I542" s="23"/>
      <c r="J542" s="83">
        <v>1551015</v>
      </c>
      <c r="K542" s="83" t="s">
        <v>11480</v>
      </c>
      <c r="N542" s="102">
        <v>10060005</v>
      </c>
      <c r="O542" s="103" t="s">
        <v>12008</v>
      </c>
    </row>
    <row r="543" spans="7:15">
      <c r="G543" s="20">
        <v>15510122</v>
      </c>
      <c r="H543" s="23" t="s">
        <v>11481</v>
      </c>
      <c r="I543" s="23"/>
      <c r="J543" s="83">
        <v>1551016</v>
      </c>
      <c r="K543" s="83" t="s">
        <v>11481</v>
      </c>
      <c r="N543" s="102">
        <v>10060006</v>
      </c>
      <c r="O543" s="103" t="s">
        <v>12009</v>
      </c>
    </row>
    <row r="544" spans="7:15">
      <c r="G544" s="29">
        <v>15510201</v>
      </c>
      <c r="H544" s="30" t="s">
        <v>11482</v>
      </c>
      <c r="I544" s="30"/>
      <c r="J544" s="83">
        <v>1551021</v>
      </c>
      <c r="K544" s="83" t="s">
        <v>11482</v>
      </c>
      <c r="N544" s="102">
        <v>10060007</v>
      </c>
      <c r="O544" s="103" t="s">
        <v>12010</v>
      </c>
    </row>
    <row r="545" spans="7:15">
      <c r="G545" s="29">
        <v>15510202</v>
      </c>
      <c r="H545" s="30" t="s">
        <v>853</v>
      </c>
      <c r="I545" s="30"/>
      <c r="J545" s="83">
        <v>1551022</v>
      </c>
      <c r="K545" s="83" t="s">
        <v>853</v>
      </c>
      <c r="N545" s="102">
        <v>10060008</v>
      </c>
      <c r="O545" s="103" t="s">
        <v>12011</v>
      </c>
    </row>
    <row r="546" spans="7:15">
      <c r="G546" s="29">
        <v>15510211</v>
      </c>
      <c r="H546" s="30" t="s">
        <v>11483</v>
      </c>
      <c r="I546" s="30"/>
      <c r="J546" s="83">
        <v>1551023</v>
      </c>
      <c r="K546" s="83" t="s">
        <v>11483</v>
      </c>
      <c r="N546" s="88">
        <v>10051001</v>
      </c>
      <c r="O546" s="23" t="s">
        <v>12012</v>
      </c>
    </row>
    <row r="547" spans="7:15">
      <c r="G547" s="20">
        <v>15511001</v>
      </c>
      <c r="H547" s="23" t="s">
        <v>11484</v>
      </c>
      <c r="I547" s="23"/>
      <c r="J547" s="83">
        <v>1551101</v>
      </c>
      <c r="K547" s="83" t="s">
        <v>11484</v>
      </c>
      <c r="N547" s="88">
        <v>10051002</v>
      </c>
      <c r="O547" s="23" t="s">
        <v>12013</v>
      </c>
    </row>
    <row r="548" spans="7:15">
      <c r="G548" s="20">
        <v>15511002</v>
      </c>
      <c r="H548" s="23" t="s">
        <v>854</v>
      </c>
      <c r="I548" s="23"/>
      <c r="J548" s="83">
        <v>1551102</v>
      </c>
      <c r="K548" s="83" t="s">
        <v>854</v>
      </c>
      <c r="N548" s="88">
        <v>10051003</v>
      </c>
      <c r="O548" s="23" t="s">
        <v>12014</v>
      </c>
    </row>
    <row r="549" spans="7:15">
      <c r="G549" s="20">
        <v>15511003</v>
      </c>
      <c r="H549" s="23" t="s">
        <v>11485</v>
      </c>
      <c r="I549" s="23"/>
      <c r="J549" s="83">
        <v>1551103</v>
      </c>
      <c r="K549" s="83" t="s">
        <v>11485</v>
      </c>
      <c r="N549" s="88">
        <v>10051004</v>
      </c>
      <c r="O549" s="23" t="s">
        <v>12015</v>
      </c>
    </row>
    <row r="550" spans="7:15">
      <c r="G550" s="20">
        <v>15511004</v>
      </c>
      <c r="H550" s="23" t="s">
        <v>855</v>
      </c>
      <c r="I550" s="23"/>
      <c r="J550" s="83">
        <v>1551104</v>
      </c>
      <c r="K550" s="83" t="s">
        <v>855</v>
      </c>
      <c r="N550" s="88">
        <v>10051005</v>
      </c>
      <c r="O550" s="23" t="s">
        <v>12016</v>
      </c>
    </row>
    <row r="551" spans="7:15">
      <c r="G551" s="20">
        <v>15511005</v>
      </c>
      <c r="H551" s="23" t="s">
        <v>11486</v>
      </c>
      <c r="I551" s="23"/>
      <c r="J551" s="83">
        <v>1551105</v>
      </c>
      <c r="K551" s="83" t="s">
        <v>11486</v>
      </c>
      <c r="N551" s="88">
        <v>10051006</v>
      </c>
      <c r="O551" s="23" t="s">
        <v>12017</v>
      </c>
    </row>
    <row r="552" spans="7:15">
      <c r="G552" s="20">
        <v>15511006</v>
      </c>
      <c r="H552" s="23" t="s">
        <v>857</v>
      </c>
      <c r="I552" s="23"/>
      <c r="J552" s="83">
        <v>1551106</v>
      </c>
      <c r="K552" s="83" t="s">
        <v>857</v>
      </c>
      <c r="N552" s="88">
        <v>10051007</v>
      </c>
      <c r="O552" s="23" t="s">
        <v>12018</v>
      </c>
    </row>
    <row r="553" spans="7:15">
      <c r="G553" s="20">
        <v>15511011</v>
      </c>
      <c r="H553" s="23" t="s">
        <v>11487</v>
      </c>
      <c r="I553" s="23"/>
      <c r="J553" s="83">
        <v>1551107</v>
      </c>
      <c r="K553" s="83" t="s">
        <v>11487</v>
      </c>
      <c r="N553" s="88">
        <v>10051008</v>
      </c>
      <c r="O553" s="23" t="s">
        <v>12019</v>
      </c>
    </row>
    <row r="554" spans="7:15">
      <c r="G554" s="20">
        <v>15511012</v>
      </c>
      <c r="H554" s="23" t="s">
        <v>11488</v>
      </c>
      <c r="I554" s="23"/>
      <c r="J554" s="83">
        <v>1551108</v>
      </c>
      <c r="K554" s="83" t="s">
        <v>11488</v>
      </c>
      <c r="N554" s="88">
        <v>10051009</v>
      </c>
      <c r="O554" s="23" t="s">
        <v>12020</v>
      </c>
    </row>
    <row r="555" spans="7:15">
      <c r="G555" s="20">
        <v>15511013</v>
      </c>
      <c r="H555" s="23" t="s">
        <v>11489</v>
      </c>
      <c r="I555" s="23"/>
      <c r="J555" s="83">
        <v>1551109</v>
      </c>
      <c r="K555" s="83" t="s">
        <v>11489</v>
      </c>
      <c r="N555" s="88">
        <v>10051010</v>
      </c>
      <c r="O555" s="23" t="s">
        <v>12021</v>
      </c>
    </row>
    <row r="556" spans="7:15">
      <c r="G556" s="20">
        <v>15601001</v>
      </c>
      <c r="H556" s="23" t="s">
        <v>11490</v>
      </c>
      <c r="I556" s="23"/>
      <c r="J556" s="83">
        <v>1560101</v>
      </c>
      <c r="K556" s="83" t="s">
        <v>11490</v>
      </c>
      <c r="N556" s="88">
        <v>10051011</v>
      </c>
      <c r="O556" s="23" t="s">
        <v>12022</v>
      </c>
    </row>
    <row r="557" spans="7:15">
      <c r="G557" s="20">
        <v>15601002</v>
      </c>
      <c r="H557" s="23" t="s">
        <v>11491</v>
      </c>
      <c r="I557" s="23"/>
      <c r="J557" s="83">
        <v>1560102</v>
      </c>
      <c r="K557" s="83" t="s">
        <v>11491</v>
      </c>
      <c r="N557" s="88">
        <v>10051012</v>
      </c>
      <c r="O557" s="23" t="s">
        <v>12023</v>
      </c>
    </row>
    <row r="558" spans="7:15">
      <c r="G558" s="20">
        <v>15601003</v>
      </c>
      <c r="H558" s="23" t="s">
        <v>11492</v>
      </c>
      <c r="I558" s="23"/>
      <c r="J558" s="83">
        <v>1560103</v>
      </c>
      <c r="K558" s="83" t="s">
        <v>11492</v>
      </c>
      <c r="N558" s="88">
        <v>10051013</v>
      </c>
      <c r="O558" s="23" t="s">
        <v>12024</v>
      </c>
    </row>
    <row r="559" spans="7:15">
      <c r="G559" s="20">
        <v>15602001</v>
      </c>
      <c r="H559" s="23" t="s">
        <v>11493</v>
      </c>
      <c r="I559" s="23"/>
      <c r="J559" s="83">
        <v>1560201</v>
      </c>
      <c r="K559" s="83" t="s">
        <v>11493</v>
      </c>
      <c r="N559" s="88">
        <v>10051014</v>
      </c>
      <c r="O559" s="23" t="s">
        <v>12025</v>
      </c>
    </row>
    <row r="560" spans="7:15">
      <c r="G560" s="20">
        <v>15602002</v>
      </c>
      <c r="H560" s="23" t="s">
        <v>11494</v>
      </c>
      <c r="I560" s="23"/>
      <c r="J560" s="83">
        <v>1560202</v>
      </c>
      <c r="K560" s="83" t="s">
        <v>11494</v>
      </c>
      <c r="N560" s="88">
        <v>10051015</v>
      </c>
      <c r="O560" s="23" t="s">
        <v>12026</v>
      </c>
    </row>
    <row r="561" spans="7:15">
      <c r="G561" s="20">
        <v>15602003</v>
      </c>
      <c r="H561" s="23" t="s">
        <v>11495</v>
      </c>
      <c r="I561" s="23"/>
      <c r="J561" s="83">
        <v>1560203</v>
      </c>
      <c r="K561" s="83" t="s">
        <v>11495</v>
      </c>
      <c r="N561" s="88">
        <v>10051016</v>
      </c>
      <c r="O561" s="23" t="s">
        <v>12027</v>
      </c>
    </row>
    <row r="562" spans="7:15">
      <c r="G562" s="20">
        <v>15603001</v>
      </c>
      <c r="H562" s="23" t="s">
        <v>11496</v>
      </c>
      <c r="I562" s="23"/>
      <c r="J562" s="83">
        <v>1560301</v>
      </c>
      <c r="K562" s="83" t="s">
        <v>11496</v>
      </c>
      <c r="N562" s="88">
        <v>10051017</v>
      </c>
      <c r="O562" s="23" t="s">
        <v>12028</v>
      </c>
    </row>
    <row r="563" spans="7:15">
      <c r="G563" s="20">
        <v>15603002</v>
      </c>
      <c r="H563" s="23" t="s">
        <v>11497</v>
      </c>
      <c r="I563" s="23"/>
      <c r="J563" s="83">
        <v>1560302</v>
      </c>
      <c r="K563" s="83" t="s">
        <v>11497</v>
      </c>
      <c r="N563" s="88">
        <v>10051018</v>
      </c>
      <c r="O563" s="23" t="s">
        <v>12029</v>
      </c>
    </row>
    <row r="564" spans="7:15">
      <c r="G564" s="20">
        <v>15603003</v>
      </c>
      <c r="H564" s="23" t="s">
        <v>11498</v>
      </c>
      <c r="I564" s="23"/>
      <c r="J564" s="83">
        <v>1560303</v>
      </c>
      <c r="K564" s="83" t="s">
        <v>11498</v>
      </c>
      <c r="N564" s="88">
        <v>10051019</v>
      </c>
      <c r="O564" s="23" t="s">
        <v>12030</v>
      </c>
    </row>
    <row r="565" spans="7:15">
      <c r="G565" s="20">
        <v>15604001</v>
      </c>
      <c r="H565" s="23" t="s">
        <v>11499</v>
      </c>
      <c r="I565" s="23"/>
      <c r="J565" s="83">
        <v>1560401</v>
      </c>
      <c r="K565" s="83" t="s">
        <v>11499</v>
      </c>
      <c r="N565" s="88">
        <v>10051020</v>
      </c>
      <c r="O565" s="23" t="s">
        <v>12031</v>
      </c>
    </row>
    <row r="566" spans="7:15">
      <c r="G566" s="20">
        <v>15604002</v>
      </c>
      <c r="H566" s="23" t="s">
        <v>11500</v>
      </c>
      <c r="I566" s="23"/>
      <c r="J566" s="83">
        <v>1560402</v>
      </c>
      <c r="K566" s="83" t="s">
        <v>11500</v>
      </c>
      <c r="N566" s="88">
        <v>10051021</v>
      </c>
      <c r="O566" s="23" t="s">
        <v>10934</v>
      </c>
    </row>
    <row r="567" spans="7:15">
      <c r="G567" s="20">
        <v>15604003</v>
      </c>
      <c r="H567" s="23" t="s">
        <v>11501</v>
      </c>
      <c r="I567" s="23"/>
      <c r="J567" s="83">
        <v>1560403</v>
      </c>
      <c r="K567" s="83" t="s">
        <v>11501</v>
      </c>
      <c r="N567" s="88">
        <v>10051022</v>
      </c>
      <c r="O567" s="23" t="s">
        <v>12032</v>
      </c>
    </row>
    <row r="568" spans="7:15">
      <c r="G568" s="20">
        <v>15605001</v>
      </c>
      <c r="H568" s="23" t="s">
        <v>11502</v>
      </c>
      <c r="I568" s="23"/>
      <c r="J568" s="83">
        <v>1560501</v>
      </c>
      <c r="K568" s="83" t="s">
        <v>11502</v>
      </c>
      <c r="N568" s="88">
        <v>10051023</v>
      </c>
      <c r="O568" s="23" t="s">
        <v>12033</v>
      </c>
    </row>
    <row r="569" spans="7:15">
      <c r="G569" s="20">
        <v>15605002</v>
      </c>
      <c r="H569" s="23" t="s">
        <v>11503</v>
      </c>
      <c r="I569" s="23"/>
      <c r="J569" s="83">
        <v>1560502</v>
      </c>
      <c r="K569" s="83" t="s">
        <v>11503</v>
      </c>
      <c r="N569" s="88">
        <v>10051024</v>
      </c>
      <c r="O569" s="23" t="s">
        <v>12034</v>
      </c>
    </row>
    <row r="570" spans="7:15">
      <c r="G570" s="20">
        <v>15605003</v>
      </c>
      <c r="H570" s="23" t="s">
        <v>11504</v>
      </c>
      <c r="I570" s="23"/>
      <c r="J570" s="83">
        <v>1560503</v>
      </c>
      <c r="K570" s="83" t="s">
        <v>11504</v>
      </c>
      <c r="N570" s="88">
        <v>10051025</v>
      </c>
      <c r="O570" s="23" t="s">
        <v>12035</v>
      </c>
    </row>
    <row r="571" spans="7:15">
      <c r="G571" s="20">
        <v>15606001</v>
      </c>
      <c r="H571" s="23" t="s">
        <v>11505</v>
      </c>
      <c r="I571" s="23"/>
      <c r="J571" s="83">
        <v>1560601</v>
      </c>
      <c r="K571" s="83" t="s">
        <v>11505</v>
      </c>
      <c r="N571" s="88">
        <v>10051026</v>
      </c>
      <c r="O571" s="23" t="s">
        <v>12036</v>
      </c>
    </row>
    <row r="572" spans="7:15">
      <c r="G572" s="20">
        <v>15607001</v>
      </c>
      <c r="H572" s="23" t="s">
        <v>11506</v>
      </c>
      <c r="I572" s="23"/>
      <c r="J572" s="83">
        <v>1560701</v>
      </c>
      <c r="K572" s="83" t="s">
        <v>11506</v>
      </c>
      <c r="N572" s="88">
        <v>10051027</v>
      </c>
      <c r="O572" s="23" t="s">
        <v>12037</v>
      </c>
    </row>
    <row r="573" spans="7:15">
      <c r="G573" s="20">
        <v>15608001</v>
      </c>
      <c r="H573" s="23" t="s">
        <v>11507</v>
      </c>
      <c r="I573" s="23"/>
      <c r="J573" s="83">
        <v>1560801</v>
      </c>
      <c r="K573" s="83" t="s">
        <v>11507</v>
      </c>
      <c r="N573" s="88">
        <v>10051028</v>
      </c>
      <c r="O573" s="23" t="s">
        <v>12038</v>
      </c>
    </row>
    <row r="574" spans="7:15">
      <c r="G574" s="20">
        <v>15609001</v>
      </c>
      <c r="H574" s="23" t="s">
        <v>11508</v>
      </c>
      <c r="I574" s="23"/>
      <c r="J574" s="83">
        <v>1560901</v>
      </c>
      <c r="K574" s="83" t="s">
        <v>11508</v>
      </c>
      <c r="N574" s="88">
        <v>10052001</v>
      </c>
      <c r="O574" s="23" t="s">
        <v>12039</v>
      </c>
    </row>
    <row r="575" spans="7:15">
      <c r="G575" s="20">
        <v>15610001</v>
      </c>
      <c r="H575" s="23" t="s">
        <v>11509</v>
      </c>
      <c r="I575" s="23"/>
      <c r="J575" s="83">
        <v>1561001</v>
      </c>
      <c r="K575" s="83" t="s">
        <v>11509</v>
      </c>
      <c r="N575" s="88">
        <v>10052002</v>
      </c>
      <c r="O575" s="23" t="s">
        <v>12040</v>
      </c>
    </row>
    <row r="576" spans="7:15">
      <c r="G576" s="20">
        <v>15610002</v>
      </c>
      <c r="H576" s="23" t="s">
        <v>11510</v>
      </c>
      <c r="I576" s="23"/>
      <c r="J576" s="83">
        <v>1561002</v>
      </c>
      <c r="K576" s="83" t="s">
        <v>11510</v>
      </c>
      <c r="N576" s="88">
        <v>10052003</v>
      </c>
      <c r="O576" s="23" t="s">
        <v>12041</v>
      </c>
    </row>
    <row r="577" spans="7:15">
      <c r="G577" s="20">
        <v>15610101</v>
      </c>
      <c r="H577" s="23" t="s">
        <v>11511</v>
      </c>
      <c r="I577" s="23"/>
      <c r="J577" s="83">
        <v>1561003</v>
      </c>
      <c r="K577" s="83" t="s">
        <v>11511</v>
      </c>
      <c r="N577" s="88">
        <v>10052004</v>
      </c>
      <c r="O577" s="23" t="s">
        <v>12042</v>
      </c>
    </row>
    <row r="578" spans="7:15">
      <c r="G578" s="20">
        <v>15610102</v>
      </c>
      <c r="H578" s="23" t="s">
        <v>11512</v>
      </c>
      <c r="I578" s="23"/>
      <c r="J578" s="83">
        <v>1561004</v>
      </c>
      <c r="K578" s="83" t="s">
        <v>11512</v>
      </c>
      <c r="N578" s="88">
        <v>10052005</v>
      </c>
      <c r="O578" s="23" t="s">
        <v>12043</v>
      </c>
    </row>
    <row r="579" spans="7:15">
      <c r="G579" s="29">
        <v>15610201</v>
      </c>
      <c r="H579" s="30" t="s">
        <v>11513</v>
      </c>
      <c r="I579" s="30"/>
      <c r="J579" s="83">
        <v>1561005</v>
      </c>
      <c r="K579" s="83" t="s">
        <v>11513</v>
      </c>
      <c r="N579" s="88">
        <v>10052006</v>
      </c>
      <c r="O579" s="23" t="s">
        <v>12044</v>
      </c>
    </row>
    <row r="580" spans="7:15">
      <c r="G580" s="20">
        <v>15611001</v>
      </c>
      <c r="H580" s="23" t="s">
        <v>11514</v>
      </c>
      <c r="I580" s="23"/>
      <c r="J580" s="83">
        <v>1561101</v>
      </c>
      <c r="K580" s="83" t="s">
        <v>11514</v>
      </c>
      <c r="N580" s="88">
        <v>10052007</v>
      </c>
      <c r="O580" s="23" t="s">
        <v>12045</v>
      </c>
    </row>
    <row r="581" spans="7:15">
      <c r="G581" s="20">
        <v>15611002</v>
      </c>
      <c r="H581" s="23" t="s">
        <v>11515</v>
      </c>
      <c r="I581" s="23"/>
      <c r="J581" s="83">
        <v>1561102</v>
      </c>
      <c r="K581" s="83" t="s">
        <v>11515</v>
      </c>
      <c r="N581" s="88">
        <v>10052008</v>
      </c>
      <c r="O581" s="23" t="s">
        <v>12046</v>
      </c>
    </row>
    <row r="582" spans="7:15">
      <c r="G582" s="20">
        <v>15611003</v>
      </c>
      <c r="H582" s="23" t="s">
        <v>11516</v>
      </c>
      <c r="I582" s="23"/>
      <c r="J582" s="83">
        <v>1561103</v>
      </c>
      <c r="K582" s="83" t="s">
        <v>11516</v>
      </c>
      <c r="N582" s="88">
        <v>10052009</v>
      </c>
      <c r="O582" s="23" t="s">
        <v>12047</v>
      </c>
    </row>
    <row r="583" spans="7:15">
      <c r="N583" s="88">
        <v>10052010</v>
      </c>
      <c r="O583" s="23" t="s">
        <v>12048</v>
      </c>
    </row>
    <row r="584" spans="7:15">
      <c r="N584" s="88">
        <v>10052011</v>
      </c>
      <c r="O584" s="23" t="s">
        <v>12049</v>
      </c>
    </row>
    <row r="585" spans="7:15">
      <c r="N585" s="88">
        <v>10052012</v>
      </c>
      <c r="O585" s="23" t="s">
        <v>12050</v>
      </c>
    </row>
    <row r="586" spans="7:15">
      <c r="N586" s="88">
        <v>10052013</v>
      </c>
      <c r="O586" s="23" t="s">
        <v>12051</v>
      </c>
    </row>
    <row r="587" spans="7:15">
      <c r="N587" s="88">
        <v>10052014</v>
      </c>
      <c r="O587" s="23" t="s">
        <v>12052</v>
      </c>
    </row>
    <row r="588" spans="7:15">
      <c r="N588" s="88">
        <v>10052015</v>
      </c>
      <c r="O588" s="23" t="s">
        <v>12053</v>
      </c>
    </row>
    <row r="589" spans="7:15">
      <c r="N589" s="88">
        <v>10052016</v>
      </c>
      <c r="O589" s="23" t="s">
        <v>12054</v>
      </c>
    </row>
    <row r="590" spans="7:15">
      <c r="N590" s="88">
        <v>10052017</v>
      </c>
      <c r="O590" s="23" t="s">
        <v>12055</v>
      </c>
    </row>
    <row r="591" spans="7:15">
      <c r="N591" s="88">
        <v>10052018</v>
      </c>
      <c r="O591" s="23" t="s">
        <v>12056</v>
      </c>
    </row>
    <row r="592" spans="7:15">
      <c r="N592" s="88">
        <v>10052019</v>
      </c>
      <c r="O592" s="23" t="s">
        <v>12057</v>
      </c>
    </row>
    <row r="593" spans="14:15">
      <c r="N593" s="88">
        <v>10052020</v>
      </c>
      <c r="O593" s="23" t="s">
        <v>12058</v>
      </c>
    </row>
    <row r="594" spans="14:15">
      <c r="N594" s="88">
        <v>10052021</v>
      </c>
      <c r="O594" s="23" t="s">
        <v>12059</v>
      </c>
    </row>
    <row r="595" spans="14:15">
      <c r="N595" s="88">
        <v>10052022</v>
      </c>
      <c r="O595" s="23" t="s">
        <v>12060</v>
      </c>
    </row>
    <row r="596" spans="14:15">
      <c r="N596" s="88">
        <v>10052023</v>
      </c>
      <c r="O596" s="23" t="s">
        <v>12061</v>
      </c>
    </row>
    <row r="597" spans="14:15">
      <c r="N597" s="88">
        <v>10052024</v>
      </c>
      <c r="O597" s="23" t="s">
        <v>12062</v>
      </c>
    </row>
    <row r="598" spans="14:15">
      <c r="N598" s="88">
        <v>10052025</v>
      </c>
      <c r="O598" s="23" t="s">
        <v>12063</v>
      </c>
    </row>
    <row r="599" spans="14:15">
      <c r="N599" s="88">
        <v>10052026</v>
      </c>
      <c r="O599" s="23" t="s">
        <v>12064</v>
      </c>
    </row>
    <row r="600" spans="14:15">
      <c r="N600" s="88">
        <v>10052027</v>
      </c>
      <c r="O600" s="23" t="s">
        <v>12065</v>
      </c>
    </row>
    <row r="601" spans="14:15">
      <c r="N601" s="88">
        <v>10052028</v>
      </c>
      <c r="O601" s="23" t="s">
        <v>12066</v>
      </c>
    </row>
    <row r="602" spans="14:15">
      <c r="N602" s="88">
        <v>10053001</v>
      </c>
      <c r="O602" s="23" t="s">
        <v>12067</v>
      </c>
    </row>
    <row r="603" spans="14:15">
      <c r="N603" s="88">
        <v>10053002</v>
      </c>
      <c r="O603" s="23" t="s">
        <v>12068</v>
      </c>
    </row>
    <row r="604" spans="14:15">
      <c r="N604" s="88">
        <v>10053003</v>
      </c>
      <c r="O604" s="23" t="s">
        <v>12069</v>
      </c>
    </row>
    <row r="605" spans="14:15">
      <c r="N605" s="88">
        <v>10053004</v>
      </c>
      <c r="O605" s="23" t="s">
        <v>12070</v>
      </c>
    </row>
    <row r="606" spans="14:15">
      <c r="N606" s="88">
        <v>10053005</v>
      </c>
      <c r="O606" s="23" t="s">
        <v>12071</v>
      </c>
    </row>
    <row r="607" spans="14:15">
      <c r="N607" s="88">
        <v>10053006</v>
      </c>
      <c r="O607" s="23" t="s">
        <v>12072</v>
      </c>
    </row>
    <row r="608" spans="14:15">
      <c r="N608" s="88">
        <v>10053007</v>
      </c>
      <c r="O608" s="23" t="s">
        <v>12073</v>
      </c>
    </row>
    <row r="609" spans="14:15">
      <c r="N609" s="88">
        <v>10053008</v>
      </c>
      <c r="O609" s="23" t="s">
        <v>12074</v>
      </c>
    </row>
    <row r="610" spans="14:15">
      <c r="N610" s="88">
        <v>10053009</v>
      </c>
      <c r="O610" s="23" t="s">
        <v>12075</v>
      </c>
    </row>
    <row r="611" spans="14:15">
      <c r="N611" s="88">
        <v>10053010</v>
      </c>
      <c r="O611" s="23" t="s">
        <v>12076</v>
      </c>
    </row>
    <row r="612" spans="14:15">
      <c r="N612" s="104">
        <v>10060100</v>
      </c>
      <c r="O612" s="105" t="s">
        <v>12077</v>
      </c>
    </row>
    <row r="613" spans="14:15">
      <c r="N613" s="106">
        <v>10060101</v>
      </c>
      <c r="O613" s="107" t="s">
        <v>12078</v>
      </c>
    </row>
    <row r="614" spans="14:15">
      <c r="N614" s="106">
        <v>10060102</v>
      </c>
      <c r="O614" s="107" t="s">
        <v>12078</v>
      </c>
    </row>
    <row r="615" spans="14:15">
      <c r="N615" s="106">
        <v>10060103</v>
      </c>
      <c r="O615" s="107" t="s">
        <v>12078</v>
      </c>
    </row>
    <row r="616" spans="14:15">
      <c r="N616" s="106">
        <v>10060104</v>
      </c>
      <c r="O616" s="107" t="s">
        <v>12078</v>
      </c>
    </row>
    <row r="617" spans="14:15">
      <c r="N617" s="106">
        <v>10060105</v>
      </c>
      <c r="O617" s="107" t="s">
        <v>12078</v>
      </c>
    </row>
    <row r="618" spans="14:15">
      <c r="N618" s="106">
        <v>10060106</v>
      </c>
      <c r="O618" s="107" t="s">
        <v>12078</v>
      </c>
    </row>
    <row r="619" spans="14:15">
      <c r="N619" s="106">
        <v>10060107</v>
      </c>
      <c r="O619" s="107" t="s">
        <v>12078</v>
      </c>
    </row>
    <row r="620" spans="14:15">
      <c r="N620" s="106">
        <v>10060108</v>
      </c>
      <c r="O620" s="107" t="s">
        <v>12078</v>
      </c>
    </row>
    <row r="621" spans="14:15">
      <c r="N621" s="106">
        <v>10060109</v>
      </c>
      <c r="O621" s="107" t="s">
        <v>12078</v>
      </c>
    </row>
    <row r="622" spans="14:15">
      <c r="N622" s="106">
        <v>10060110</v>
      </c>
      <c r="O622" s="107" t="s">
        <v>12078</v>
      </c>
    </row>
    <row r="623" spans="14:15">
      <c r="N623" s="104">
        <v>10060120</v>
      </c>
      <c r="O623" s="105" t="s">
        <v>12078</v>
      </c>
    </row>
    <row r="624" spans="14:15">
      <c r="N624" s="104">
        <v>10060130</v>
      </c>
      <c r="O624" s="105" t="s">
        <v>12078</v>
      </c>
    </row>
    <row r="625" spans="14:15">
      <c r="N625" s="104">
        <v>10060140</v>
      </c>
      <c r="O625" s="105" t="s">
        <v>12078</v>
      </c>
    </row>
    <row r="626" spans="14:15">
      <c r="N626" s="104">
        <v>10060150</v>
      </c>
      <c r="O626" s="105" t="s">
        <v>12078</v>
      </c>
    </row>
    <row r="627" spans="14:15">
      <c r="N627" s="104">
        <v>10060160</v>
      </c>
      <c r="O627" s="105" t="s">
        <v>12078</v>
      </c>
    </row>
    <row r="628" spans="14:15">
      <c r="N628" s="104">
        <v>10060200</v>
      </c>
      <c r="O628" s="105" t="s">
        <v>12079</v>
      </c>
    </row>
    <row r="629" spans="14:15">
      <c r="N629" s="106">
        <v>10060201</v>
      </c>
      <c r="O629" s="107" t="s">
        <v>12080</v>
      </c>
    </row>
    <row r="630" spans="14:15">
      <c r="N630" s="106">
        <v>10060202</v>
      </c>
      <c r="O630" s="107" t="s">
        <v>12080</v>
      </c>
    </row>
    <row r="631" spans="14:15">
      <c r="N631" s="106">
        <v>10060203</v>
      </c>
      <c r="O631" s="107" t="s">
        <v>12080</v>
      </c>
    </row>
    <row r="632" spans="14:15">
      <c r="N632" s="106">
        <v>10060204</v>
      </c>
      <c r="O632" s="107" t="s">
        <v>12080</v>
      </c>
    </row>
    <row r="633" spans="14:15">
      <c r="N633" s="106">
        <v>10060205</v>
      </c>
      <c r="O633" s="107" t="s">
        <v>12080</v>
      </c>
    </row>
    <row r="634" spans="14:15">
      <c r="N634" s="106">
        <v>10060206</v>
      </c>
      <c r="O634" s="107" t="s">
        <v>12080</v>
      </c>
    </row>
    <row r="635" spans="14:15">
      <c r="N635" s="106">
        <v>10060207</v>
      </c>
      <c r="O635" s="107" t="s">
        <v>12080</v>
      </c>
    </row>
    <row r="636" spans="14:15">
      <c r="N636" s="106">
        <v>10060208</v>
      </c>
      <c r="O636" s="107" t="s">
        <v>12080</v>
      </c>
    </row>
    <row r="637" spans="14:15">
      <c r="N637" s="106">
        <v>10060209</v>
      </c>
      <c r="O637" s="107" t="s">
        <v>12080</v>
      </c>
    </row>
    <row r="638" spans="14:15">
      <c r="N638" s="106">
        <v>10060210</v>
      </c>
      <c r="O638" s="107" t="s">
        <v>12080</v>
      </c>
    </row>
    <row r="639" spans="14:15">
      <c r="N639" s="104">
        <v>10060220</v>
      </c>
      <c r="O639" s="105" t="s">
        <v>12080</v>
      </c>
    </row>
    <row r="640" spans="14:15">
      <c r="N640" s="104">
        <v>10060230</v>
      </c>
      <c r="O640" s="105" t="s">
        <v>12080</v>
      </c>
    </row>
    <row r="641" spans="14:15">
      <c r="N641" s="104">
        <v>10060240</v>
      </c>
      <c r="O641" s="105" t="s">
        <v>12080</v>
      </c>
    </row>
    <row r="642" spans="14:15">
      <c r="N642" s="104">
        <v>10060250</v>
      </c>
      <c r="O642" s="105" t="s">
        <v>12080</v>
      </c>
    </row>
    <row r="643" spans="14:15">
      <c r="N643" s="104">
        <v>10060260</v>
      </c>
      <c r="O643" s="105" t="s">
        <v>12080</v>
      </c>
    </row>
    <row r="644" spans="14:15">
      <c r="N644" s="104">
        <v>10060300</v>
      </c>
      <c r="O644" s="105" t="s">
        <v>12081</v>
      </c>
    </row>
    <row r="645" spans="14:15">
      <c r="N645" s="106">
        <v>10060301</v>
      </c>
      <c r="O645" s="107" t="s">
        <v>12082</v>
      </c>
    </row>
    <row r="646" spans="14:15">
      <c r="N646" s="106">
        <v>10060302</v>
      </c>
      <c r="O646" s="107" t="s">
        <v>12082</v>
      </c>
    </row>
    <row r="647" spans="14:15">
      <c r="N647" s="106">
        <v>10060303</v>
      </c>
      <c r="O647" s="107" t="s">
        <v>12082</v>
      </c>
    </row>
    <row r="648" spans="14:15">
      <c r="N648" s="106">
        <v>10060304</v>
      </c>
      <c r="O648" s="107" t="s">
        <v>12082</v>
      </c>
    </row>
    <row r="649" spans="14:15">
      <c r="N649" s="106">
        <v>10060305</v>
      </c>
      <c r="O649" s="107" t="s">
        <v>12082</v>
      </c>
    </row>
    <row r="650" spans="14:15">
      <c r="N650" s="106">
        <v>10060306</v>
      </c>
      <c r="O650" s="107" t="s">
        <v>12082</v>
      </c>
    </row>
    <row r="651" spans="14:15">
      <c r="N651" s="106">
        <v>10060307</v>
      </c>
      <c r="O651" s="107" t="s">
        <v>12082</v>
      </c>
    </row>
    <row r="652" spans="14:15">
      <c r="N652" s="106">
        <v>10060308</v>
      </c>
      <c r="O652" s="107" t="s">
        <v>12082</v>
      </c>
    </row>
    <row r="653" spans="14:15">
      <c r="N653" s="106">
        <v>10060309</v>
      </c>
      <c r="O653" s="107" t="s">
        <v>12082</v>
      </c>
    </row>
    <row r="654" spans="14:15">
      <c r="N654" s="106">
        <v>10060310</v>
      </c>
      <c r="O654" s="107" t="s">
        <v>12082</v>
      </c>
    </row>
    <row r="655" spans="14:15">
      <c r="N655" s="104">
        <v>10060320</v>
      </c>
      <c r="O655" s="105" t="s">
        <v>12082</v>
      </c>
    </row>
    <row r="656" spans="14:15">
      <c r="N656" s="104">
        <v>10060330</v>
      </c>
      <c r="O656" s="105" t="s">
        <v>12082</v>
      </c>
    </row>
    <row r="657" spans="14:15">
      <c r="N657" s="104">
        <v>10060340</v>
      </c>
      <c r="O657" s="105" t="s">
        <v>12082</v>
      </c>
    </row>
    <row r="658" spans="14:15">
      <c r="N658" s="104">
        <v>10060350</v>
      </c>
      <c r="O658" s="105" t="s">
        <v>12082</v>
      </c>
    </row>
    <row r="659" spans="14:15">
      <c r="N659" s="104">
        <v>10060360</v>
      </c>
      <c r="O659" s="105" t="s">
        <v>12082</v>
      </c>
    </row>
    <row r="660" spans="14:15">
      <c r="N660" s="104">
        <v>10060400</v>
      </c>
      <c r="O660" s="105" t="s">
        <v>12083</v>
      </c>
    </row>
    <row r="661" spans="14:15">
      <c r="N661" s="106">
        <v>10060401</v>
      </c>
      <c r="O661" s="107" t="s">
        <v>12084</v>
      </c>
    </row>
    <row r="662" spans="14:15">
      <c r="N662" s="106">
        <v>10060402</v>
      </c>
      <c r="O662" s="107" t="s">
        <v>12084</v>
      </c>
    </row>
    <row r="663" spans="14:15">
      <c r="N663" s="106">
        <v>10060403</v>
      </c>
      <c r="O663" s="107" t="s">
        <v>12084</v>
      </c>
    </row>
    <row r="664" spans="14:15">
      <c r="N664" s="106">
        <v>10060404</v>
      </c>
      <c r="O664" s="107" t="s">
        <v>12084</v>
      </c>
    </row>
    <row r="665" spans="14:15">
      <c r="N665" s="106">
        <v>10060405</v>
      </c>
      <c r="O665" s="107" t="s">
        <v>12084</v>
      </c>
    </row>
    <row r="666" spans="14:15">
      <c r="N666" s="106">
        <v>10060406</v>
      </c>
      <c r="O666" s="107" t="s">
        <v>12084</v>
      </c>
    </row>
    <row r="667" spans="14:15">
      <c r="N667" s="106">
        <v>10060407</v>
      </c>
      <c r="O667" s="107" t="s">
        <v>12084</v>
      </c>
    </row>
    <row r="668" spans="14:15">
      <c r="N668" s="106">
        <v>10060408</v>
      </c>
      <c r="O668" s="107" t="s">
        <v>12084</v>
      </c>
    </row>
    <row r="669" spans="14:15">
      <c r="N669" s="106">
        <v>10060409</v>
      </c>
      <c r="O669" s="107" t="s">
        <v>12084</v>
      </c>
    </row>
    <row r="670" spans="14:15">
      <c r="N670" s="106">
        <v>10060410</v>
      </c>
      <c r="O670" s="107" t="s">
        <v>12084</v>
      </c>
    </row>
    <row r="671" spans="14:15">
      <c r="N671" s="104">
        <v>10060420</v>
      </c>
      <c r="O671" s="105" t="s">
        <v>12084</v>
      </c>
    </row>
    <row r="672" spans="14:15">
      <c r="N672" s="104">
        <v>10060430</v>
      </c>
      <c r="O672" s="105" t="s">
        <v>12085</v>
      </c>
    </row>
    <row r="673" spans="14:15">
      <c r="N673" s="104">
        <v>10060440</v>
      </c>
      <c r="O673" s="105" t="s">
        <v>12085</v>
      </c>
    </row>
    <row r="674" spans="14:15">
      <c r="N674" s="104">
        <v>10060450</v>
      </c>
      <c r="O674" s="105" t="s">
        <v>12085</v>
      </c>
    </row>
    <row r="675" spans="14:15">
      <c r="N675" s="104">
        <v>10060460</v>
      </c>
      <c r="O675" s="105" t="s">
        <v>12085</v>
      </c>
    </row>
    <row r="676" spans="14:15">
      <c r="N676" s="104">
        <v>10060500</v>
      </c>
      <c r="O676" s="105" t="s">
        <v>12086</v>
      </c>
    </row>
    <row r="677" spans="14:15">
      <c r="N677" s="106">
        <v>10060501</v>
      </c>
      <c r="O677" s="107" t="s">
        <v>12087</v>
      </c>
    </row>
    <row r="678" spans="14:15">
      <c r="N678" s="106">
        <v>10060502</v>
      </c>
      <c r="O678" s="107" t="s">
        <v>12087</v>
      </c>
    </row>
    <row r="679" spans="14:15">
      <c r="N679" s="106">
        <v>10060503</v>
      </c>
      <c r="O679" s="107" t="s">
        <v>12087</v>
      </c>
    </row>
    <row r="680" spans="14:15">
      <c r="N680" s="106">
        <v>10060504</v>
      </c>
      <c r="O680" s="107" t="s">
        <v>12087</v>
      </c>
    </row>
    <row r="681" spans="14:15">
      <c r="N681" s="106">
        <v>10060505</v>
      </c>
      <c r="O681" s="107" t="s">
        <v>12087</v>
      </c>
    </row>
    <row r="682" spans="14:15">
      <c r="N682" s="106">
        <v>10060506</v>
      </c>
      <c r="O682" s="107" t="s">
        <v>12087</v>
      </c>
    </row>
    <row r="683" spans="14:15">
      <c r="N683" s="106">
        <v>10060507</v>
      </c>
      <c r="O683" s="107" t="s">
        <v>12087</v>
      </c>
    </row>
    <row r="684" spans="14:15">
      <c r="N684" s="106">
        <v>10060508</v>
      </c>
      <c r="O684" s="107" t="s">
        <v>12087</v>
      </c>
    </row>
    <row r="685" spans="14:15">
      <c r="N685" s="106">
        <v>10060509</v>
      </c>
      <c r="O685" s="107" t="s">
        <v>12087</v>
      </c>
    </row>
    <row r="686" spans="14:15">
      <c r="N686" s="106">
        <v>10060510</v>
      </c>
      <c r="O686" s="107" t="s">
        <v>12087</v>
      </c>
    </row>
    <row r="687" spans="14:15">
      <c r="N687" s="104">
        <v>10060520</v>
      </c>
      <c r="O687" s="105" t="s">
        <v>12087</v>
      </c>
    </row>
    <row r="688" spans="14:15">
      <c r="N688" s="104">
        <v>10060530</v>
      </c>
      <c r="O688" s="105" t="s">
        <v>12087</v>
      </c>
    </row>
    <row r="689" spans="14:15">
      <c r="N689" s="104">
        <v>10060540</v>
      </c>
      <c r="O689" s="105" t="s">
        <v>12087</v>
      </c>
    </row>
    <row r="690" spans="14:15">
      <c r="N690" s="104">
        <v>10060550</v>
      </c>
      <c r="O690" s="105" t="s">
        <v>12087</v>
      </c>
    </row>
    <row r="691" spans="14:15">
      <c r="N691" s="104">
        <v>10060560</v>
      </c>
      <c r="O691" s="105" t="s">
        <v>12087</v>
      </c>
    </row>
    <row r="692" spans="14:15">
      <c r="N692" s="104">
        <v>10060600</v>
      </c>
      <c r="O692" s="105" t="s">
        <v>12088</v>
      </c>
    </row>
    <row r="693" spans="14:15">
      <c r="N693" s="106">
        <v>10060601</v>
      </c>
      <c r="O693" s="107" t="s">
        <v>12089</v>
      </c>
    </row>
    <row r="694" spans="14:15">
      <c r="N694" s="106">
        <v>10060602</v>
      </c>
      <c r="O694" s="107" t="s">
        <v>12089</v>
      </c>
    </row>
    <row r="695" spans="14:15">
      <c r="N695" s="106">
        <v>10060603</v>
      </c>
      <c r="O695" s="107" t="s">
        <v>12089</v>
      </c>
    </row>
    <row r="696" spans="14:15">
      <c r="N696" s="106">
        <v>10060604</v>
      </c>
      <c r="O696" s="107" t="s">
        <v>12089</v>
      </c>
    </row>
    <row r="697" spans="14:15">
      <c r="N697" s="106">
        <v>10060605</v>
      </c>
      <c r="O697" s="107" t="s">
        <v>12089</v>
      </c>
    </row>
    <row r="698" spans="14:15">
      <c r="N698" s="106">
        <v>10060606</v>
      </c>
      <c r="O698" s="107" t="s">
        <v>12089</v>
      </c>
    </row>
    <row r="699" spans="14:15">
      <c r="N699" s="106">
        <v>10060607</v>
      </c>
      <c r="O699" s="107" t="s">
        <v>12089</v>
      </c>
    </row>
    <row r="700" spans="14:15">
      <c r="N700" s="106">
        <v>10060608</v>
      </c>
      <c r="O700" s="107" t="s">
        <v>12089</v>
      </c>
    </row>
    <row r="701" spans="14:15">
      <c r="N701" s="106">
        <v>10060609</v>
      </c>
      <c r="O701" s="107" t="s">
        <v>12089</v>
      </c>
    </row>
    <row r="702" spans="14:15">
      <c r="N702" s="106">
        <v>10060610</v>
      </c>
      <c r="O702" s="107" t="s">
        <v>12089</v>
      </c>
    </row>
    <row r="703" spans="14:15">
      <c r="N703" s="104">
        <v>10060620</v>
      </c>
      <c r="O703" s="105" t="s">
        <v>12089</v>
      </c>
    </row>
    <row r="704" spans="14:15">
      <c r="N704" s="104">
        <v>10060630</v>
      </c>
      <c r="O704" s="105" t="s">
        <v>12090</v>
      </c>
    </row>
    <row r="705" spans="14:15">
      <c r="N705" s="104">
        <v>10060640</v>
      </c>
      <c r="O705" s="105" t="s">
        <v>12090</v>
      </c>
    </row>
    <row r="706" spans="14:15">
      <c r="N706" s="104">
        <v>10060650</v>
      </c>
      <c r="O706" s="105" t="s">
        <v>12090</v>
      </c>
    </row>
    <row r="707" spans="14:15">
      <c r="N707" s="104">
        <v>10060660</v>
      </c>
      <c r="O707" s="105" t="s">
        <v>12090</v>
      </c>
    </row>
    <row r="708" spans="14:15">
      <c r="N708" s="104">
        <v>10060700</v>
      </c>
      <c r="O708" s="105" t="s">
        <v>12091</v>
      </c>
    </row>
    <row r="709" spans="14:15">
      <c r="N709" s="106">
        <v>10060701</v>
      </c>
      <c r="O709" s="107" t="s">
        <v>12092</v>
      </c>
    </row>
    <row r="710" spans="14:15">
      <c r="N710" s="106">
        <v>10060702</v>
      </c>
      <c r="O710" s="107" t="s">
        <v>12092</v>
      </c>
    </row>
    <row r="711" spans="14:15">
      <c r="N711" s="106">
        <v>10060703</v>
      </c>
      <c r="O711" s="107" t="s">
        <v>12092</v>
      </c>
    </row>
    <row r="712" spans="14:15">
      <c r="N712" s="106">
        <v>10060704</v>
      </c>
      <c r="O712" s="107" t="s">
        <v>12092</v>
      </c>
    </row>
    <row r="713" spans="14:15">
      <c r="N713" s="106">
        <v>10060705</v>
      </c>
      <c r="O713" s="107" t="s">
        <v>12092</v>
      </c>
    </row>
    <row r="714" spans="14:15">
      <c r="N714" s="106">
        <v>10060706</v>
      </c>
      <c r="O714" s="107" t="s">
        <v>12092</v>
      </c>
    </row>
    <row r="715" spans="14:15">
      <c r="N715" s="106">
        <v>10060707</v>
      </c>
      <c r="O715" s="107" t="s">
        <v>12092</v>
      </c>
    </row>
    <row r="716" spans="14:15">
      <c r="N716" s="106">
        <v>10060708</v>
      </c>
      <c r="O716" s="107" t="s">
        <v>12092</v>
      </c>
    </row>
    <row r="717" spans="14:15">
      <c r="N717" s="106">
        <v>10060709</v>
      </c>
      <c r="O717" s="107" t="s">
        <v>12092</v>
      </c>
    </row>
    <row r="718" spans="14:15">
      <c r="N718" s="106">
        <v>10060710</v>
      </c>
      <c r="O718" s="107" t="s">
        <v>12092</v>
      </c>
    </row>
    <row r="719" spans="14:15">
      <c r="N719" s="104">
        <v>10060720</v>
      </c>
      <c r="O719" s="105" t="s">
        <v>12092</v>
      </c>
    </row>
    <row r="720" spans="14:15">
      <c r="N720" s="104">
        <v>10060730</v>
      </c>
      <c r="O720" s="105" t="s">
        <v>12092</v>
      </c>
    </row>
    <row r="721" spans="14:15">
      <c r="N721" s="104">
        <v>10060740</v>
      </c>
      <c r="O721" s="105" t="s">
        <v>12092</v>
      </c>
    </row>
    <row r="722" spans="14:15">
      <c r="N722" s="104">
        <v>10060750</v>
      </c>
      <c r="O722" s="105" t="s">
        <v>12092</v>
      </c>
    </row>
    <row r="723" spans="14:15">
      <c r="N723" s="104">
        <v>10060760</v>
      </c>
      <c r="O723" s="105" t="s">
        <v>12092</v>
      </c>
    </row>
    <row r="724" spans="14:15">
      <c r="N724" s="20">
        <v>10070101</v>
      </c>
      <c r="O724" s="23" t="s">
        <v>12093</v>
      </c>
    </row>
    <row r="725" spans="14:15">
      <c r="N725" s="20">
        <v>10070102</v>
      </c>
      <c r="O725" s="23" t="s">
        <v>12093</v>
      </c>
    </row>
    <row r="726" spans="14:15">
      <c r="N726" s="20">
        <v>10070103</v>
      </c>
      <c r="O726" s="23" t="s">
        <v>12093</v>
      </c>
    </row>
    <row r="727" spans="14:15">
      <c r="N727" s="20">
        <v>10070104</v>
      </c>
      <c r="O727" s="23" t="s">
        <v>12093</v>
      </c>
    </row>
    <row r="728" spans="14:15">
      <c r="N728" s="20">
        <v>10070201</v>
      </c>
      <c r="O728" s="23" t="s">
        <v>12094</v>
      </c>
    </row>
    <row r="729" spans="14:15">
      <c r="N729" s="20">
        <v>10070202</v>
      </c>
      <c r="O729" s="23" t="s">
        <v>12094</v>
      </c>
    </row>
    <row r="730" spans="14:15">
      <c r="N730" s="20">
        <v>10070203</v>
      </c>
      <c r="O730" s="23" t="s">
        <v>12094</v>
      </c>
    </row>
    <row r="731" spans="14:15">
      <c r="N731" s="20">
        <v>10070204</v>
      </c>
      <c r="O731" s="23" t="s">
        <v>12094</v>
      </c>
    </row>
    <row r="732" spans="14:15">
      <c r="N732" s="20">
        <v>10070301</v>
      </c>
      <c r="O732" s="23" t="s">
        <v>12095</v>
      </c>
    </row>
    <row r="733" spans="14:15">
      <c r="N733" s="20">
        <v>10070302</v>
      </c>
      <c r="O733" s="23" t="s">
        <v>12095</v>
      </c>
    </row>
    <row r="734" spans="14:15">
      <c r="N734" s="20">
        <v>10070303</v>
      </c>
      <c r="O734" s="23" t="s">
        <v>12095</v>
      </c>
    </row>
    <row r="735" spans="14:15">
      <c r="N735" s="20">
        <v>10070304</v>
      </c>
      <c r="O735" s="23" t="s">
        <v>12095</v>
      </c>
    </row>
    <row r="736" spans="14:15">
      <c r="N736" s="20">
        <v>10080101</v>
      </c>
      <c r="O736" s="23" t="s">
        <v>12096</v>
      </c>
    </row>
    <row r="737" spans="14:15">
      <c r="N737" s="20">
        <v>10080102</v>
      </c>
      <c r="O737" s="23" t="s">
        <v>12097</v>
      </c>
    </row>
    <row r="738" spans="14:15">
      <c r="N738" s="20">
        <v>10080103</v>
      </c>
      <c r="O738" s="23" t="s">
        <v>12098</v>
      </c>
    </row>
    <row r="739" spans="14:15">
      <c r="N739" s="20">
        <v>10080104</v>
      </c>
      <c r="O739" s="23" t="s">
        <v>12099</v>
      </c>
    </row>
    <row r="740" spans="14:15">
      <c r="N740" s="20">
        <v>10080201</v>
      </c>
      <c r="O740" s="23" t="s">
        <v>12100</v>
      </c>
    </row>
    <row r="741" spans="14:15">
      <c r="N741" s="20">
        <v>10080202</v>
      </c>
      <c r="O741" s="23" t="s">
        <v>12101</v>
      </c>
    </row>
    <row r="742" spans="14:15">
      <c r="N742" s="20">
        <v>10080203</v>
      </c>
      <c r="O742" s="23" t="s">
        <v>12102</v>
      </c>
    </row>
    <row r="743" spans="14:15">
      <c r="N743" s="20">
        <v>10080204</v>
      </c>
      <c r="O743" s="23" t="s">
        <v>12103</v>
      </c>
    </row>
    <row r="744" spans="14:15">
      <c r="N744" s="20">
        <v>10080301</v>
      </c>
      <c r="O744" s="23" t="s">
        <v>12104</v>
      </c>
    </row>
    <row r="745" spans="14:15">
      <c r="N745" s="20">
        <v>10080302</v>
      </c>
      <c r="O745" s="23" t="s">
        <v>12105</v>
      </c>
    </row>
    <row r="746" spans="14:15">
      <c r="N746" s="20">
        <v>10080303</v>
      </c>
      <c r="O746" s="23" t="s">
        <v>12106</v>
      </c>
    </row>
    <row r="747" spans="14:15">
      <c r="N747" s="20">
        <v>10080304</v>
      </c>
      <c r="O747" s="23" t="s">
        <v>12107</v>
      </c>
    </row>
    <row r="748" spans="14:15">
      <c r="N748" s="20">
        <v>10080401</v>
      </c>
      <c r="O748" s="23" t="s">
        <v>12108</v>
      </c>
    </row>
    <row r="749" spans="14:15">
      <c r="N749" s="20">
        <v>10080402</v>
      </c>
      <c r="O749" s="23" t="s">
        <v>12109</v>
      </c>
    </row>
    <row r="750" spans="14:15">
      <c r="N750" s="20">
        <v>10080403</v>
      </c>
      <c r="O750" s="23" t="s">
        <v>12110</v>
      </c>
    </row>
    <row r="751" spans="14:15">
      <c r="N751" s="20">
        <v>10080501</v>
      </c>
      <c r="O751" s="23" t="s">
        <v>12111</v>
      </c>
    </row>
    <row r="752" spans="14:15">
      <c r="N752" s="20">
        <v>10080502</v>
      </c>
      <c r="O752" s="23" t="s">
        <v>12112</v>
      </c>
    </row>
    <row r="753" spans="14:15">
      <c r="N753" s="20">
        <v>10080503</v>
      </c>
      <c r="O753" s="23" t="s">
        <v>12113</v>
      </c>
    </row>
    <row r="754" spans="14:15">
      <c r="N754" s="20">
        <v>10080601</v>
      </c>
      <c r="O754" s="23" t="s">
        <v>12114</v>
      </c>
    </row>
    <row r="755" spans="14:15">
      <c r="N755" s="20">
        <v>10080602</v>
      </c>
      <c r="O755" s="23" t="s">
        <v>12115</v>
      </c>
    </row>
    <row r="756" spans="14:15">
      <c r="N756" s="20">
        <v>10080603</v>
      </c>
      <c r="O756" s="23" t="s">
        <v>12116</v>
      </c>
    </row>
    <row r="757" spans="14:15">
      <c r="N757" s="20">
        <v>10080701</v>
      </c>
      <c r="O757" s="23" t="s">
        <v>12117</v>
      </c>
    </row>
    <row r="758" spans="14:15">
      <c r="N758" s="20">
        <v>10080702</v>
      </c>
      <c r="O758" s="23" t="s">
        <v>12118</v>
      </c>
    </row>
    <row r="759" spans="14:15">
      <c r="N759" s="20">
        <v>10080703</v>
      </c>
      <c r="O759" s="23" t="s">
        <v>12119</v>
      </c>
    </row>
    <row r="760" spans="14:15">
      <c r="N760" s="20">
        <v>10080801</v>
      </c>
      <c r="O760" s="23" t="s">
        <v>12120</v>
      </c>
    </row>
    <row r="761" spans="14:15">
      <c r="N761" s="20">
        <v>10080802</v>
      </c>
      <c r="O761" s="23" t="s">
        <v>12121</v>
      </c>
    </row>
    <row r="762" spans="14:15">
      <c r="N762" s="20">
        <v>10080803</v>
      </c>
      <c r="O762" s="23" t="s">
        <v>12122</v>
      </c>
    </row>
    <row r="763" spans="14:15">
      <c r="N763" s="20">
        <v>10090101</v>
      </c>
      <c r="O763" s="23" t="s">
        <v>12123</v>
      </c>
    </row>
    <row r="764" spans="14:15">
      <c r="N764" s="20">
        <v>10090102</v>
      </c>
      <c r="O764" s="23" t="s">
        <v>12124</v>
      </c>
    </row>
    <row r="765" spans="14:15">
      <c r="N765" s="20">
        <v>10090201</v>
      </c>
      <c r="O765" s="23" t="s">
        <v>12125</v>
      </c>
    </row>
    <row r="766" spans="14:15">
      <c r="N766" s="20">
        <v>10090202</v>
      </c>
      <c r="O766" s="23" t="s">
        <v>12126</v>
      </c>
    </row>
    <row r="767" spans="14:15">
      <c r="N767" s="20">
        <v>10090301</v>
      </c>
      <c r="O767" s="23" t="s">
        <v>12127</v>
      </c>
    </row>
    <row r="768" spans="14:15">
      <c r="N768" s="20">
        <v>10090302</v>
      </c>
      <c r="O768" s="23" t="s">
        <v>12128</v>
      </c>
    </row>
    <row r="769" spans="14:15">
      <c r="N769" s="20">
        <v>10101101</v>
      </c>
      <c r="O769" s="23" t="s">
        <v>12129</v>
      </c>
    </row>
    <row r="770" spans="14:15">
      <c r="N770" s="20">
        <v>10101102</v>
      </c>
      <c r="O770" s="23" t="s">
        <v>12130</v>
      </c>
    </row>
    <row r="771" spans="14:15">
      <c r="N771" s="20">
        <v>10101103</v>
      </c>
      <c r="O771" s="23" t="s">
        <v>12131</v>
      </c>
    </row>
    <row r="772" spans="14:15">
      <c r="N772" s="20">
        <v>10101201</v>
      </c>
      <c r="O772" s="23" t="s">
        <v>12132</v>
      </c>
    </row>
    <row r="773" spans="14:15">
      <c r="N773" s="20">
        <v>10101202</v>
      </c>
      <c r="O773" s="23" t="s">
        <v>12133</v>
      </c>
    </row>
    <row r="774" spans="14:15">
      <c r="N774" s="20">
        <v>10101203</v>
      </c>
      <c r="O774" s="23" t="s">
        <v>12134</v>
      </c>
    </row>
    <row r="775" spans="14:15">
      <c r="N775" s="20">
        <v>10101301</v>
      </c>
      <c r="O775" s="23" t="s">
        <v>12135</v>
      </c>
    </row>
    <row r="776" spans="14:15">
      <c r="N776" s="20">
        <v>10101302</v>
      </c>
      <c r="O776" s="23" t="s">
        <v>12136</v>
      </c>
    </row>
    <row r="777" spans="14:15">
      <c r="N777" s="20">
        <v>10101303</v>
      </c>
      <c r="O777" s="23" t="s">
        <v>12137</v>
      </c>
    </row>
    <row r="778" spans="14:15">
      <c r="N778" s="20">
        <v>10101401</v>
      </c>
      <c r="O778" s="23" t="s">
        <v>12138</v>
      </c>
    </row>
    <row r="779" spans="14:15">
      <c r="N779" s="20">
        <v>10101402</v>
      </c>
      <c r="O779" s="23" t="s">
        <v>12139</v>
      </c>
    </row>
    <row r="780" spans="14:15">
      <c r="N780" s="20">
        <v>10101403</v>
      </c>
      <c r="O780" s="23" t="s">
        <v>12140</v>
      </c>
    </row>
    <row r="781" spans="14:15">
      <c r="N781" s="20">
        <v>10101404</v>
      </c>
      <c r="O781" s="23" t="s">
        <v>12141</v>
      </c>
    </row>
    <row r="782" spans="14:15">
      <c r="N782" s="20">
        <v>10101501</v>
      </c>
      <c r="O782" s="23" t="s">
        <v>12142</v>
      </c>
    </row>
    <row r="783" spans="14:15">
      <c r="N783" s="20">
        <v>10101502</v>
      </c>
      <c r="O783" s="23" t="s">
        <v>12143</v>
      </c>
    </row>
    <row r="784" spans="14:15">
      <c r="N784" s="20">
        <v>10101503</v>
      </c>
      <c r="O784" s="23" t="s">
        <v>12144</v>
      </c>
    </row>
    <row r="785" spans="14:15">
      <c r="N785" s="20">
        <v>10101504</v>
      </c>
      <c r="O785" s="23" t="s">
        <v>12145</v>
      </c>
    </row>
    <row r="786" spans="14:15">
      <c r="N786" s="20">
        <v>10101601</v>
      </c>
      <c r="O786" s="23" t="s">
        <v>12146</v>
      </c>
    </row>
    <row r="787" spans="14:15">
      <c r="N787" s="20">
        <v>10101602</v>
      </c>
      <c r="O787" s="23" t="s">
        <v>12147</v>
      </c>
    </row>
    <row r="788" spans="14:15">
      <c r="N788" s="20">
        <v>10101603</v>
      </c>
      <c r="O788" s="23" t="s">
        <v>12148</v>
      </c>
    </row>
    <row r="789" spans="14:15">
      <c r="N789" s="20">
        <v>10102101</v>
      </c>
      <c r="O789" s="23" t="s">
        <v>12149</v>
      </c>
    </row>
    <row r="790" spans="14:15">
      <c r="N790" s="20">
        <v>10102102</v>
      </c>
      <c r="O790" s="23" t="s">
        <v>12150</v>
      </c>
    </row>
    <row r="791" spans="14:15">
      <c r="N791" s="20">
        <v>10102103</v>
      </c>
      <c r="O791" s="23" t="s">
        <v>12151</v>
      </c>
    </row>
    <row r="792" spans="14:15">
      <c r="N792" s="20">
        <v>10102201</v>
      </c>
      <c r="O792" s="23" t="s">
        <v>12152</v>
      </c>
    </row>
    <row r="793" spans="14:15">
      <c r="N793" s="20">
        <v>10102202</v>
      </c>
      <c r="O793" s="23" t="s">
        <v>12153</v>
      </c>
    </row>
    <row r="794" spans="14:15">
      <c r="N794" s="20">
        <v>10102203</v>
      </c>
      <c r="O794" s="23" t="s">
        <v>12154</v>
      </c>
    </row>
    <row r="795" spans="14:15">
      <c r="N795" s="20">
        <v>10102301</v>
      </c>
      <c r="O795" s="23" t="s">
        <v>12155</v>
      </c>
    </row>
    <row r="796" spans="14:15">
      <c r="N796" s="20">
        <v>10102302</v>
      </c>
      <c r="O796" s="23" t="s">
        <v>12156</v>
      </c>
    </row>
    <row r="797" spans="14:15">
      <c r="N797" s="20">
        <v>10102303</v>
      </c>
      <c r="O797" s="23" t="s">
        <v>12157</v>
      </c>
    </row>
    <row r="798" spans="14:15">
      <c r="N798" s="20">
        <v>10102401</v>
      </c>
      <c r="O798" s="23" t="s">
        <v>12158</v>
      </c>
    </row>
    <row r="799" spans="14:15">
      <c r="N799" s="20">
        <v>10102402</v>
      </c>
      <c r="O799" s="23" t="s">
        <v>12159</v>
      </c>
    </row>
    <row r="800" spans="14:15">
      <c r="N800" s="20">
        <v>10102403</v>
      </c>
      <c r="O800" s="23" t="s">
        <v>12160</v>
      </c>
    </row>
    <row r="801" spans="14:15">
      <c r="N801" s="20">
        <v>10102404</v>
      </c>
      <c r="O801" s="23" t="s">
        <v>12161</v>
      </c>
    </row>
    <row r="802" spans="14:15">
      <c r="N802" s="20">
        <v>10102501</v>
      </c>
      <c r="O802" s="23" t="s">
        <v>12162</v>
      </c>
    </row>
    <row r="803" spans="14:15">
      <c r="N803" s="20">
        <v>10102502</v>
      </c>
      <c r="O803" s="23" t="s">
        <v>12163</v>
      </c>
    </row>
    <row r="804" spans="14:15">
      <c r="N804" s="20">
        <v>10102503</v>
      </c>
      <c r="O804" s="23" t="s">
        <v>12164</v>
      </c>
    </row>
    <row r="805" spans="14:15">
      <c r="N805" s="20">
        <v>10102504</v>
      </c>
      <c r="O805" s="23" t="s">
        <v>12165</v>
      </c>
    </row>
    <row r="806" spans="14:15">
      <c r="N806" s="20">
        <v>10102601</v>
      </c>
      <c r="O806" s="23" t="s">
        <v>12166</v>
      </c>
    </row>
    <row r="807" spans="14:15">
      <c r="N807" s="20">
        <v>10102602</v>
      </c>
      <c r="O807" s="23" t="s">
        <v>12167</v>
      </c>
    </row>
    <row r="808" spans="14:15">
      <c r="N808" s="20">
        <v>10102603</v>
      </c>
      <c r="O808" s="23" t="s">
        <v>12168</v>
      </c>
    </row>
    <row r="809" spans="14:15">
      <c r="N809" s="20">
        <v>10103101</v>
      </c>
      <c r="O809" s="23" t="s">
        <v>12169</v>
      </c>
    </row>
    <row r="810" spans="14:15">
      <c r="N810" s="20">
        <v>10103102</v>
      </c>
      <c r="O810" s="23" t="s">
        <v>12170</v>
      </c>
    </row>
    <row r="811" spans="14:15">
      <c r="N811" s="20">
        <v>10103103</v>
      </c>
      <c r="O811" s="23" t="s">
        <v>12171</v>
      </c>
    </row>
    <row r="812" spans="14:15">
      <c r="N812" s="20">
        <v>10103201</v>
      </c>
      <c r="O812" s="23" t="s">
        <v>12172</v>
      </c>
    </row>
    <row r="813" spans="14:15">
      <c r="N813" s="20">
        <v>10103202</v>
      </c>
      <c r="O813" s="23" t="s">
        <v>12173</v>
      </c>
    </row>
    <row r="814" spans="14:15">
      <c r="N814" s="20">
        <v>10103203</v>
      </c>
      <c r="O814" s="23" t="s">
        <v>12174</v>
      </c>
    </row>
    <row r="815" spans="14:15">
      <c r="N815" s="20">
        <v>10103301</v>
      </c>
      <c r="O815" s="23" t="s">
        <v>12175</v>
      </c>
    </row>
    <row r="816" spans="14:15">
      <c r="N816" s="20">
        <v>10103302</v>
      </c>
      <c r="O816" s="23" t="s">
        <v>12176</v>
      </c>
    </row>
    <row r="817" spans="14:15">
      <c r="N817" s="20">
        <v>10103303</v>
      </c>
      <c r="O817" s="23" t="s">
        <v>12177</v>
      </c>
    </row>
    <row r="818" spans="14:15">
      <c r="N818" s="20">
        <v>10103401</v>
      </c>
      <c r="O818" s="23" t="s">
        <v>12178</v>
      </c>
    </row>
    <row r="819" spans="14:15">
      <c r="N819" s="20">
        <v>10103402</v>
      </c>
      <c r="O819" s="23" t="s">
        <v>12179</v>
      </c>
    </row>
    <row r="820" spans="14:15">
      <c r="N820" s="20">
        <v>10103403</v>
      </c>
      <c r="O820" s="23" t="s">
        <v>12180</v>
      </c>
    </row>
    <row r="821" spans="14:15">
      <c r="N821" s="20">
        <v>10103404</v>
      </c>
      <c r="O821" s="23" t="s">
        <v>12181</v>
      </c>
    </row>
    <row r="822" spans="14:15">
      <c r="N822" s="20">
        <v>10103501</v>
      </c>
      <c r="O822" s="23" t="s">
        <v>12182</v>
      </c>
    </row>
    <row r="823" spans="14:15">
      <c r="N823" s="20">
        <v>10103502</v>
      </c>
      <c r="O823" s="23" t="s">
        <v>12183</v>
      </c>
    </row>
    <row r="824" spans="14:15">
      <c r="N824" s="20">
        <v>10103503</v>
      </c>
      <c r="O824" s="23" t="s">
        <v>12184</v>
      </c>
    </row>
    <row r="825" spans="14:15">
      <c r="N825" s="20">
        <v>10103504</v>
      </c>
      <c r="O825" s="23" t="s">
        <v>12185</v>
      </c>
    </row>
    <row r="826" spans="14:15">
      <c r="N826" s="20">
        <v>10103601</v>
      </c>
      <c r="O826" s="23" t="s">
        <v>12186</v>
      </c>
    </row>
    <row r="827" spans="14:15">
      <c r="N827" s="20">
        <v>10103602</v>
      </c>
      <c r="O827" s="23" t="s">
        <v>12187</v>
      </c>
    </row>
    <row r="828" spans="14:15">
      <c r="N828" s="20">
        <v>10103603</v>
      </c>
      <c r="O828" s="23" t="s">
        <v>12188</v>
      </c>
    </row>
    <row r="829" spans="14:15">
      <c r="N829" s="20">
        <v>10201101</v>
      </c>
      <c r="O829" s="23" t="s">
        <v>12189</v>
      </c>
    </row>
    <row r="830" spans="14:15">
      <c r="N830" s="20">
        <v>10201102</v>
      </c>
      <c r="O830" s="23" t="s">
        <v>12190</v>
      </c>
    </row>
    <row r="831" spans="14:15">
      <c r="N831" s="20">
        <v>10201103</v>
      </c>
      <c r="O831" s="23" t="s">
        <v>12191</v>
      </c>
    </row>
    <row r="832" spans="14:15">
      <c r="N832" s="20">
        <v>10201104</v>
      </c>
      <c r="O832" s="23" t="s">
        <v>12192</v>
      </c>
    </row>
    <row r="833" spans="14:15">
      <c r="N833" s="20">
        <v>10201201</v>
      </c>
      <c r="O833" s="23" t="s">
        <v>12193</v>
      </c>
    </row>
    <row r="834" spans="14:15">
      <c r="N834" s="20">
        <v>10201202</v>
      </c>
      <c r="O834" s="23" t="s">
        <v>12194</v>
      </c>
    </row>
    <row r="835" spans="14:15">
      <c r="N835" s="20">
        <v>10201203</v>
      </c>
      <c r="O835" s="23" t="s">
        <v>12195</v>
      </c>
    </row>
    <row r="836" spans="14:15">
      <c r="N836" s="20">
        <v>10201204</v>
      </c>
      <c r="O836" s="23" t="s">
        <v>12196</v>
      </c>
    </row>
    <row r="837" spans="14:15">
      <c r="N837" s="20">
        <v>10202101</v>
      </c>
      <c r="O837" s="23" t="s">
        <v>12197</v>
      </c>
    </row>
    <row r="838" spans="14:15">
      <c r="N838" s="20">
        <v>10202102</v>
      </c>
      <c r="O838" s="23" t="s">
        <v>12198</v>
      </c>
    </row>
    <row r="839" spans="14:15">
      <c r="N839" s="20">
        <v>10202103</v>
      </c>
      <c r="O839" s="23" t="s">
        <v>12199</v>
      </c>
    </row>
    <row r="840" spans="14:15">
      <c r="N840" s="20">
        <v>10202104</v>
      </c>
      <c r="O840" s="23" t="s">
        <v>12200</v>
      </c>
    </row>
    <row r="841" spans="14:15">
      <c r="N841" s="20">
        <v>10202201</v>
      </c>
      <c r="O841" s="23" t="s">
        <v>12201</v>
      </c>
    </row>
    <row r="842" spans="14:15">
      <c r="N842" s="20">
        <v>10202202</v>
      </c>
      <c r="O842" s="23" t="s">
        <v>12202</v>
      </c>
    </row>
    <row r="843" spans="14:15">
      <c r="N843" s="20">
        <v>10202203</v>
      </c>
      <c r="O843" s="23" t="s">
        <v>12203</v>
      </c>
    </row>
    <row r="844" spans="14:15">
      <c r="N844" s="20">
        <v>10202204</v>
      </c>
      <c r="O844" s="23" t="s">
        <v>12204</v>
      </c>
    </row>
    <row r="845" spans="14:15">
      <c r="N845" s="20">
        <v>10203101</v>
      </c>
      <c r="O845" s="23" t="s">
        <v>12205</v>
      </c>
    </row>
    <row r="846" spans="14:15">
      <c r="N846" s="20">
        <v>10203102</v>
      </c>
      <c r="O846" s="23" t="s">
        <v>12206</v>
      </c>
    </row>
    <row r="847" spans="14:15">
      <c r="N847" s="20">
        <v>10203201</v>
      </c>
      <c r="O847" s="23" t="s">
        <v>12207</v>
      </c>
    </row>
    <row r="848" spans="14:15">
      <c r="N848" s="20">
        <v>10203202</v>
      </c>
      <c r="O848" s="23" t="s">
        <v>12208</v>
      </c>
    </row>
    <row r="849" spans="14:15">
      <c r="N849" s="20">
        <v>10301001</v>
      </c>
      <c r="O849" s="23" t="s">
        <v>12209</v>
      </c>
    </row>
    <row r="850" spans="14:15">
      <c r="N850" s="20">
        <v>10301002</v>
      </c>
      <c r="O850" s="23" t="s">
        <v>12210</v>
      </c>
    </row>
    <row r="851" spans="14:15">
      <c r="N851" s="20">
        <v>10301003</v>
      </c>
      <c r="O851" s="23" t="s">
        <v>12211</v>
      </c>
    </row>
    <row r="852" spans="14:15">
      <c r="N852" s="20">
        <v>10301004</v>
      </c>
      <c r="O852" s="23" t="s">
        <v>12212</v>
      </c>
    </row>
    <row r="853" spans="14:15">
      <c r="N853" s="20">
        <v>10301005</v>
      </c>
      <c r="O853" s="23" t="s">
        <v>12213</v>
      </c>
    </row>
    <row r="854" spans="14:15">
      <c r="N854" s="20">
        <v>10301006</v>
      </c>
      <c r="O854" s="23" t="s">
        <v>12214</v>
      </c>
    </row>
    <row r="855" spans="14:15">
      <c r="N855" s="20">
        <f>N849+1000</f>
        <v>10302001</v>
      </c>
      <c r="O855" s="23" t="s">
        <v>12215</v>
      </c>
    </row>
    <row r="856" spans="14:15">
      <c r="N856" s="20">
        <f t="shared" ref="N856:N866" si="0">N850+1000</f>
        <v>10302002</v>
      </c>
      <c r="O856" s="23" t="s">
        <v>12216</v>
      </c>
    </row>
    <row r="857" spans="14:15">
      <c r="N857" s="20">
        <f t="shared" si="0"/>
        <v>10302003</v>
      </c>
      <c r="O857" s="23" t="s">
        <v>12217</v>
      </c>
    </row>
    <row r="858" spans="14:15">
      <c r="N858" s="20">
        <f t="shared" si="0"/>
        <v>10302004</v>
      </c>
      <c r="O858" s="23" t="s">
        <v>12218</v>
      </c>
    </row>
    <row r="859" spans="14:15">
      <c r="N859" s="20">
        <f t="shared" si="0"/>
        <v>10302005</v>
      </c>
      <c r="O859" s="23" t="s">
        <v>12219</v>
      </c>
    </row>
    <row r="860" spans="14:15">
      <c r="N860" s="20">
        <f t="shared" si="0"/>
        <v>10302006</v>
      </c>
      <c r="O860" s="23" t="s">
        <v>12220</v>
      </c>
    </row>
    <row r="861" spans="14:15">
      <c r="N861" s="20">
        <f t="shared" si="0"/>
        <v>10303001</v>
      </c>
      <c r="O861" s="23" t="s">
        <v>12221</v>
      </c>
    </row>
    <row r="862" spans="14:15">
      <c r="N862" s="20">
        <f t="shared" si="0"/>
        <v>10303002</v>
      </c>
      <c r="O862" s="23" t="s">
        <v>12222</v>
      </c>
    </row>
    <row r="863" spans="14:15">
      <c r="N863" s="20">
        <f t="shared" si="0"/>
        <v>10303003</v>
      </c>
      <c r="O863" s="23" t="s">
        <v>12223</v>
      </c>
    </row>
    <row r="864" spans="14:15">
      <c r="N864" s="20">
        <f t="shared" si="0"/>
        <v>10303004</v>
      </c>
      <c r="O864" s="23" t="s">
        <v>12224</v>
      </c>
    </row>
    <row r="865" spans="14:15">
      <c r="N865" s="20">
        <f t="shared" si="0"/>
        <v>10303005</v>
      </c>
      <c r="O865" s="23" t="s">
        <v>12225</v>
      </c>
    </row>
    <row r="866" spans="14:15">
      <c r="N866" s="20">
        <f t="shared" si="0"/>
        <v>10303006</v>
      </c>
      <c r="O866" s="23" t="s">
        <v>12226</v>
      </c>
    </row>
    <row r="867" spans="14:15">
      <c r="N867" s="20">
        <v>11200000</v>
      </c>
      <c r="O867" s="23" t="s">
        <v>535</v>
      </c>
    </row>
    <row r="868" spans="14:15">
      <c r="N868" s="20">
        <v>11200001</v>
      </c>
      <c r="O868" s="23" t="s">
        <v>449</v>
      </c>
    </row>
    <row r="869" spans="14:15">
      <c r="N869" s="20">
        <v>11200002</v>
      </c>
      <c r="O869" s="23" t="s">
        <v>12227</v>
      </c>
    </row>
    <row r="870" spans="14:15">
      <c r="N870" s="20">
        <v>11200003</v>
      </c>
      <c r="O870" s="23" t="s">
        <v>12228</v>
      </c>
    </row>
    <row r="871" spans="14:15">
      <c r="N871" s="20">
        <v>11200010</v>
      </c>
      <c r="O871" s="23" t="s">
        <v>12229</v>
      </c>
    </row>
    <row r="872" spans="14:15">
      <c r="N872" s="20">
        <v>11300001</v>
      </c>
      <c r="O872" s="23" t="s">
        <v>12230</v>
      </c>
    </row>
    <row r="873" spans="14:15">
      <c r="N873" s="20">
        <v>11300002</v>
      </c>
      <c r="O873" s="23" t="s">
        <v>12231</v>
      </c>
    </row>
    <row r="874" spans="14:15">
      <c r="N874" s="20">
        <v>11300003</v>
      </c>
      <c r="O874" s="23" t="s">
        <v>12232</v>
      </c>
    </row>
    <row r="875" spans="14:15">
      <c r="N875" s="20">
        <v>11300004</v>
      </c>
      <c r="O875" s="23" t="s">
        <v>12233</v>
      </c>
    </row>
    <row r="876" spans="14:15">
      <c r="N876" s="20">
        <v>11300005</v>
      </c>
      <c r="O876" s="23" t="s">
        <v>12234</v>
      </c>
    </row>
    <row r="877" spans="14:15">
      <c r="N877" s="20">
        <v>11300006</v>
      </c>
      <c r="O877" s="23" t="s">
        <v>12235</v>
      </c>
    </row>
    <row r="878" spans="14:15">
      <c r="N878" s="20">
        <v>11300007</v>
      </c>
      <c r="O878" s="23" t="s">
        <v>12236</v>
      </c>
    </row>
    <row r="879" spans="14:15">
      <c r="N879" s="20">
        <v>11300008</v>
      </c>
      <c r="O879" s="23" t="s">
        <v>12237</v>
      </c>
    </row>
    <row r="880" spans="14:15">
      <c r="N880" s="20">
        <v>11300009</v>
      </c>
      <c r="O880" s="23" t="s">
        <v>12238</v>
      </c>
    </row>
    <row r="881" spans="14:15">
      <c r="N881" s="20">
        <v>11300101</v>
      </c>
      <c r="O881" s="23" t="s">
        <v>12239</v>
      </c>
    </row>
    <row r="882" spans="14:15">
      <c r="N882" s="20">
        <v>11300102</v>
      </c>
      <c r="O882" s="23" t="s">
        <v>12240</v>
      </c>
    </row>
    <row r="883" spans="14:15">
      <c r="N883" s="20">
        <v>11300103</v>
      </c>
      <c r="O883" s="23" t="s">
        <v>12241</v>
      </c>
    </row>
    <row r="884" spans="14:15">
      <c r="N884" s="20">
        <v>11300104</v>
      </c>
      <c r="O884" s="23" t="s">
        <v>12242</v>
      </c>
    </row>
    <row r="885" spans="14:15">
      <c r="N885" s="20">
        <v>11300105</v>
      </c>
      <c r="O885" s="23" t="s">
        <v>12243</v>
      </c>
    </row>
    <row r="886" spans="14:15">
      <c r="N886" s="20">
        <v>11300201</v>
      </c>
      <c r="O886" s="23" t="s">
        <v>12244</v>
      </c>
    </row>
    <row r="887" spans="14:15">
      <c r="N887" s="20">
        <v>11300202</v>
      </c>
      <c r="O887" s="23" t="s">
        <v>12245</v>
      </c>
    </row>
    <row r="888" spans="14:15">
      <c r="N888" s="20">
        <v>11300203</v>
      </c>
      <c r="O888" s="23" t="s">
        <v>12246</v>
      </c>
    </row>
    <row r="889" spans="14:15">
      <c r="N889" s="20">
        <v>11300204</v>
      </c>
      <c r="O889" s="23" t="s">
        <v>12247</v>
      </c>
    </row>
    <row r="890" spans="14:15">
      <c r="N890" s="20">
        <v>11300205</v>
      </c>
      <c r="O890" s="23" t="s">
        <v>12248</v>
      </c>
    </row>
    <row r="891" spans="14:15">
      <c r="N891" s="20">
        <v>11300301</v>
      </c>
      <c r="O891" s="23" t="s">
        <v>12249</v>
      </c>
    </row>
    <row r="892" spans="14:15">
      <c r="N892" s="20">
        <v>11300302</v>
      </c>
      <c r="O892" s="23" t="s">
        <v>12250</v>
      </c>
    </row>
    <row r="893" spans="14:15">
      <c r="N893" s="20">
        <v>11300303</v>
      </c>
      <c r="O893" s="23" t="s">
        <v>12251</v>
      </c>
    </row>
    <row r="894" spans="14:15">
      <c r="N894" s="20">
        <v>11300304</v>
      </c>
      <c r="O894" s="23" t="s">
        <v>12252</v>
      </c>
    </row>
    <row r="895" spans="14:15">
      <c r="N895" s="20">
        <v>11300305</v>
      </c>
      <c r="O895" s="23" t="s">
        <v>12253</v>
      </c>
    </row>
    <row r="896" spans="14:15">
      <c r="N896" s="20">
        <v>11300401</v>
      </c>
      <c r="O896" s="23" t="s">
        <v>12254</v>
      </c>
    </row>
    <row r="897" spans="14:15">
      <c r="N897" s="20">
        <v>11300402</v>
      </c>
      <c r="O897" s="23" t="s">
        <v>12255</v>
      </c>
    </row>
    <row r="898" spans="14:15">
      <c r="N898" s="20">
        <v>11300403</v>
      </c>
      <c r="O898" s="23" t="s">
        <v>12256</v>
      </c>
    </row>
    <row r="899" spans="14:15">
      <c r="N899" s="20">
        <v>11300404</v>
      </c>
      <c r="O899" s="23" t="s">
        <v>12257</v>
      </c>
    </row>
    <row r="900" spans="14:15">
      <c r="N900" s="20">
        <v>11300405</v>
      </c>
      <c r="O900" s="23" t="s">
        <v>12258</v>
      </c>
    </row>
    <row r="901" spans="14:15">
      <c r="N901" s="20">
        <v>11300501</v>
      </c>
      <c r="O901" s="23" t="s">
        <v>12259</v>
      </c>
    </row>
    <row r="902" spans="14:15">
      <c r="N902" s="20">
        <v>11300502</v>
      </c>
      <c r="O902" s="23" t="s">
        <v>12260</v>
      </c>
    </row>
    <row r="903" spans="14:15">
      <c r="N903" s="20">
        <v>11300503</v>
      </c>
      <c r="O903" s="23" t="s">
        <v>12261</v>
      </c>
    </row>
    <row r="904" spans="14:15">
      <c r="N904" s="20">
        <v>11300504</v>
      </c>
      <c r="O904" s="23" t="s">
        <v>12262</v>
      </c>
    </row>
    <row r="905" spans="14:15">
      <c r="N905" s="20">
        <v>11300505</v>
      </c>
      <c r="O905" s="23" t="s">
        <v>12263</v>
      </c>
    </row>
    <row r="906" spans="14:15">
      <c r="N906" s="20">
        <v>11300601</v>
      </c>
      <c r="O906" s="23" t="s">
        <v>12264</v>
      </c>
    </row>
    <row r="907" spans="14:15">
      <c r="N907" s="20">
        <v>11300602</v>
      </c>
      <c r="O907" s="23" t="s">
        <v>12265</v>
      </c>
    </row>
    <row r="908" spans="14:15">
      <c r="N908" s="20">
        <v>11300603</v>
      </c>
      <c r="O908" s="23" t="s">
        <v>12266</v>
      </c>
    </row>
    <row r="909" spans="14:15">
      <c r="N909" s="20">
        <v>11300604</v>
      </c>
      <c r="O909" s="23" t="s">
        <v>12267</v>
      </c>
    </row>
    <row r="910" spans="14:15">
      <c r="N910" s="20">
        <v>11300605</v>
      </c>
      <c r="O910" s="23" t="s">
        <v>12268</v>
      </c>
    </row>
    <row r="911" spans="14:15">
      <c r="N911" s="96">
        <v>11400101</v>
      </c>
      <c r="O911" s="48" t="s">
        <v>12269</v>
      </c>
    </row>
    <row r="912" spans="14:15">
      <c r="N912" s="96">
        <v>11400102</v>
      </c>
      <c r="O912" s="48" t="s">
        <v>12270</v>
      </c>
    </row>
    <row r="913" spans="14:15">
      <c r="N913" s="96">
        <v>11400103</v>
      </c>
      <c r="O913" s="48" t="s">
        <v>12271</v>
      </c>
    </row>
    <row r="914" spans="14:15">
      <c r="N914" s="20">
        <v>13001001</v>
      </c>
      <c r="O914" s="23" t="s">
        <v>12272</v>
      </c>
    </row>
    <row r="915" spans="14:15">
      <c r="N915" s="20">
        <v>13001002</v>
      </c>
      <c r="O915" s="23" t="s">
        <v>12273</v>
      </c>
    </row>
    <row r="916" spans="14:15">
      <c r="N916" s="20">
        <v>13001003</v>
      </c>
      <c r="O916" s="23" t="s">
        <v>12274</v>
      </c>
    </row>
    <row r="917" spans="14:15">
      <c r="N917" s="20">
        <v>13001004</v>
      </c>
      <c r="O917" s="23" t="s">
        <v>12275</v>
      </c>
    </row>
    <row r="918" spans="14:15">
      <c r="N918" s="20">
        <v>13001005</v>
      </c>
      <c r="O918" s="23" t="s">
        <v>12276</v>
      </c>
    </row>
    <row r="919" spans="14:15">
      <c r="N919" s="20">
        <v>13001006</v>
      </c>
      <c r="O919" s="23" t="s">
        <v>12277</v>
      </c>
    </row>
    <row r="920" spans="14:15">
      <c r="N920" s="20">
        <v>13001101</v>
      </c>
      <c r="O920" s="23" t="s">
        <v>12278</v>
      </c>
    </row>
    <row r="921" spans="14:15">
      <c r="N921" s="20">
        <v>13001102</v>
      </c>
      <c r="O921" s="23" t="s">
        <v>12279</v>
      </c>
    </row>
    <row r="922" spans="14:15">
      <c r="N922" s="20">
        <v>13001103</v>
      </c>
      <c r="O922" s="23" t="s">
        <v>12280</v>
      </c>
    </row>
    <row r="923" spans="14:15">
      <c r="N923" s="20">
        <v>13001104</v>
      </c>
      <c r="O923" s="23" t="s">
        <v>12281</v>
      </c>
    </row>
    <row r="924" spans="14:15">
      <c r="N924" s="20">
        <v>13001105</v>
      </c>
      <c r="O924" s="23" t="s">
        <v>12282</v>
      </c>
    </row>
    <row r="925" spans="14:15">
      <c r="N925" s="20">
        <v>13002001</v>
      </c>
      <c r="O925" s="23" t="s">
        <v>12283</v>
      </c>
    </row>
    <row r="926" spans="14:15">
      <c r="N926" s="20">
        <v>13002002</v>
      </c>
      <c r="O926" s="23" t="s">
        <v>12284</v>
      </c>
    </row>
    <row r="927" spans="14:15">
      <c r="N927" s="20">
        <v>13002003</v>
      </c>
      <c r="O927" s="23" t="s">
        <v>12285</v>
      </c>
    </row>
    <row r="928" spans="14:15">
      <c r="N928" s="20">
        <v>13002004</v>
      </c>
      <c r="O928" s="23" t="s">
        <v>12286</v>
      </c>
    </row>
    <row r="929" spans="14:15">
      <c r="N929" s="20">
        <v>13002005</v>
      </c>
      <c r="O929" s="23" t="s">
        <v>12287</v>
      </c>
    </row>
    <row r="930" spans="14:15">
      <c r="N930" s="20">
        <v>13002006</v>
      </c>
      <c r="O930" s="23" t="s">
        <v>12288</v>
      </c>
    </row>
    <row r="931" spans="14:15">
      <c r="N931" s="20">
        <v>13002101</v>
      </c>
      <c r="O931" s="23" t="s">
        <v>12289</v>
      </c>
    </row>
    <row r="932" spans="14:15">
      <c r="N932" s="20">
        <v>13002102</v>
      </c>
      <c r="O932" s="23" t="s">
        <v>12290</v>
      </c>
    </row>
    <row r="933" spans="14:15">
      <c r="N933" s="20">
        <v>13002103</v>
      </c>
      <c r="O933" s="23" t="s">
        <v>12291</v>
      </c>
    </row>
    <row r="934" spans="14:15">
      <c r="N934" s="20">
        <v>13002104</v>
      </c>
      <c r="O934" s="23" t="s">
        <v>12292</v>
      </c>
    </row>
    <row r="935" spans="14:15">
      <c r="N935" s="20">
        <v>13002105</v>
      </c>
      <c r="O935" s="23" t="s">
        <v>12293</v>
      </c>
    </row>
    <row r="936" spans="14:15">
      <c r="N936" s="20">
        <v>13003001</v>
      </c>
      <c r="O936" s="23" t="s">
        <v>12294</v>
      </c>
    </row>
    <row r="937" spans="14:15">
      <c r="N937" s="20">
        <v>13003002</v>
      </c>
      <c r="O937" s="23" t="s">
        <v>12295</v>
      </c>
    </row>
    <row r="938" spans="14:15">
      <c r="N938" s="20">
        <v>13003003</v>
      </c>
      <c r="O938" s="23" t="s">
        <v>12296</v>
      </c>
    </row>
    <row r="939" spans="14:15">
      <c r="N939" s="20">
        <v>13003004</v>
      </c>
      <c r="O939" s="23" t="s">
        <v>12297</v>
      </c>
    </row>
    <row r="940" spans="14:15">
      <c r="N940" s="20">
        <v>13003005</v>
      </c>
      <c r="O940" s="23" t="s">
        <v>12298</v>
      </c>
    </row>
    <row r="941" spans="14:15">
      <c r="N941" s="20">
        <v>13003006</v>
      </c>
      <c r="O941" s="23" t="s">
        <v>12299</v>
      </c>
    </row>
    <row r="942" spans="14:15">
      <c r="N942" s="20">
        <v>13003101</v>
      </c>
      <c r="O942" s="23" t="s">
        <v>12300</v>
      </c>
    </row>
    <row r="943" spans="14:15">
      <c r="N943" s="20">
        <v>13003102</v>
      </c>
      <c r="O943" s="23" t="s">
        <v>12301</v>
      </c>
    </row>
    <row r="944" spans="14:15">
      <c r="N944" s="20">
        <v>13003103</v>
      </c>
      <c r="O944" s="23" t="s">
        <v>12302</v>
      </c>
    </row>
    <row r="945" spans="14:15">
      <c r="N945" s="20">
        <v>13003104</v>
      </c>
      <c r="O945" s="23" t="s">
        <v>12303</v>
      </c>
    </row>
    <row r="946" spans="14:15">
      <c r="N946" s="20">
        <v>13003105</v>
      </c>
      <c r="O946" s="23" t="s">
        <v>12304</v>
      </c>
    </row>
    <row r="947" spans="14:15">
      <c r="N947" s="20">
        <v>13004001</v>
      </c>
      <c r="O947" s="23" t="s">
        <v>12305</v>
      </c>
    </row>
    <row r="948" spans="14:15">
      <c r="N948" s="20">
        <v>13004002</v>
      </c>
      <c r="O948" s="23" t="s">
        <v>12306</v>
      </c>
    </row>
    <row r="949" spans="14:15">
      <c r="N949" s="20">
        <v>13004003</v>
      </c>
      <c r="O949" s="23" t="s">
        <v>12307</v>
      </c>
    </row>
    <row r="950" spans="14:15">
      <c r="N950" s="20">
        <v>13004004</v>
      </c>
      <c r="O950" s="23" t="s">
        <v>12308</v>
      </c>
    </row>
    <row r="951" spans="14:15">
      <c r="N951" s="20">
        <v>13004005</v>
      </c>
      <c r="O951" s="23" t="s">
        <v>12309</v>
      </c>
    </row>
    <row r="952" spans="14:15">
      <c r="N952" s="20">
        <v>13004006</v>
      </c>
      <c r="O952" s="23" t="s">
        <v>12310</v>
      </c>
    </row>
    <row r="953" spans="14:15">
      <c r="N953" s="20">
        <v>13004101</v>
      </c>
      <c r="O953" s="23" t="s">
        <v>12311</v>
      </c>
    </row>
    <row r="954" spans="14:15">
      <c r="N954" s="20">
        <v>13004102</v>
      </c>
      <c r="O954" s="23" t="s">
        <v>12312</v>
      </c>
    </row>
    <row r="955" spans="14:15">
      <c r="N955" s="20">
        <v>13004103</v>
      </c>
      <c r="O955" s="23" t="s">
        <v>12313</v>
      </c>
    </row>
    <row r="956" spans="14:15">
      <c r="N956" s="20">
        <v>13004104</v>
      </c>
      <c r="O956" s="23" t="s">
        <v>12314</v>
      </c>
    </row>
    <row r="957" spans="14:15">
      <c r="N957" s="20">
        <v>13004105</v>
      </c>
      <c r="O957" s="23" t="s">
        <v>12315</v>
      </c>
    </row>
    <row r="958" spans="14:15">
      <c r="N958" s="20">
        <v>13005001</v>
      </c>
      <c r="O958" s="23" t="s">
        <v>12316</v>
      </c>
    </row>
    <row r="959" spans="14:15">
      <c r="N959" s="20">
        <v>13005002</v>
      </c>
      <c r="O959" s="23" t="s">
        <v>12317</v>
      </c>
    </row>
    <row r="960" spans="14:15">
      <c r="N960" s="20">
        <v>13005003</v>
      </c>
      <c r="O960" s="23" t="s">
        <v>12318</v>
      </c>
    </row>
    <row r="961" spans="14:15">
      <c r="N961" s="20">
        <v>13005004</v>
      </c>
      <c r="O961" s="23" t="s">
        <v>12319</v>
      </c>
    </row>
    <row r="962" spans="14:15">
      <c r="N962" s="20">
        <v>13005005</v>
      </c>
      <c r="O962" s="23" t="s">
        <v>12320</v>
      </c>
    </row>
    <row r="963" spans="14:15">
      <c r="N963" s="20">
        <v>13005006</v>
      </c>
      <c r="O963" s="23" t="s">
        <v>12321</v>
      </c>
    </row>
    <row r="964" spans="14:15">
      <c r="N964" s="20">
        <v>13005101</v>
      </c>
      <c r="O964" s="23" t="s">
        <v>12322</v>
      </c>
    </row>
    <row r="965" spans="14:15">
      <c r="N965" s="20">
        <v>13005102</v>
      </c>
      <c r="O965" s="23" t="s">
        <v>12323</v>
      </c>
    </row>
    <row r="966" spans="14:15">
      <c r="N966" s="20">
        <v>13005103</v>
      </c>
      <c r="O966" s="23" t="s">
        <v>12324</v>
      </c>
    </row>
    <row r="967" spans="14:15">
      <c r="N967" s="20">
        <v>13005104</v>
      </c>
      <c r="O967" s="23" t="s">
        <v>12325</v>
      </c>
    </row>
    <row r="968" spans="14:15">
      <c r="N968" s="20">
        <v>13005105</v>
      </c>
      <c r="O968" s="23" t="s">
        <v>12326</v>
      </c>
    </row>
    <row r="969" spans="14:15">
      <c r="N969" s="20">
        <v>13006001</v>
      </c>
      <c r="O969" s="23" t="s">
        <v>12327</v>
      </c>
    </row>
    <row r="970" spans="14:15">
      <c r="N970" s="20">
        <v>13006002</v>
      </c>
      <c r="O970" s="23" t="s">
        <v>12328</v>
      </c>
    </row>
    <row r="971" spans="14:15">
      <c r="N971" s="20">
        <v>13006003</v>
      </c>
      <c r="O971" s="23" t="s">
        <v>12329</v>
      </c>
    </row>
    <row r="972" spans="14:15">
      <c r="N972" s="20">
        <v>13006004</v>
      </c>
      <c r="O972" s="23" t="s">
        <v>12329</v>
      </c>
    </row>
    <row r="973" spans="14:15">
      <c r="N973" s="20">
        <v>13009001</v>
      </c>
      <c r="O973" s="23" t="s">
        <v>12330</v>
      </c>
    </row>
    <row r="974" spans="14:15">
      <c r="N974" s="20">
        <v>13009002</v>
      </c>
      <c r="O974" s="23" t="s">
        <v>12331</v>
      </c>
    </row>
    <row r="975" spans="14:15">
      <c r="N975" s="20">
        <v>14000001</v>
      </c>
      <c r="O975" s="23" t="s">
        <v>12332</v>
      </c>
    </row>
    <row r="976" spans="14:15">
      <c r="N976" s="20">
        <v>14000002</v>
      </c>
      <c r="O976" s="23" t="s">
        <v>12333</v>
      </c>
    </row>
    <row r="977" spans="14:15">
      <c r="N977" s="20">
        <v>14000003</v>
      </c>
      <c r="O977" s="23" t="s">
        <v>12334</v>
      </c>
    </row>
    <row r="978" spans="14:15">
      <c r="N978" s="20">
        <v>14000004</v>
      </c>
      <c r="O978" s="23" t="s">
        <v>12335</v>
      </c>
    </row>
    <row r="979" spans="14:15">
      <c r="N979" s="20">
        <v>14000005</v>
      </c>
      <c r="O979" s="23" t="s">
        <v>12336</v>
      </c>
    </row>
    <row r="980" spans="14:15">
      <c r="N980" s="20">
        <v>14010001</v>
      </c>
      <c r="O980" s="23" t="s">
        <v>11241</v>
      </c>
    </row>
    <row r="981" spans="14:15">
      <c r="N981" s="20">
        <v>14010002</v>
      </c>
      <c r="O981" s="23" t="s">
        <v>11242</v>
      </c>
    </row>
    <row r="982" spans="14:15">
      <c r="N982" s="20">
        <v>14010003</v>
      </c>
      <c r="O982" s="23" t="s">
        <v>11243</v>
      </c>
    </row>
    <row r="983" spans="14:15">
      <c r="N983" s="20">
        <v>14010004</v>
      </c>
      <c r="O983" s="23" t="s">
        <v>664</v>
      </c>
    </row>
    <row r="984" spans="14:15">
      <c r="N984" s="20">
        <v>14010005</v>
      </c>
      <c r="O984" s="23" t="s">
        <v>11244</v>
      </c>
    </row>
    <row r="985" spans="14:15">
      <c r="N985" s="20">
        <v>14010006</v>
      </c>
      <c r="O985" s="23" t="s">
        <v>11245</v>
      </c>
    </row>
    <row r="986" spans="14:15">
      <c r="N986" s="20">
        <v>14010007</v>
      </c>
      <c r="O986" s="23" t="s">
        <v>11246</v>
      </c>
    </row>
    <row r="987" spans="14:15">
      <c r="N987" s="20">
        <v>14010008</v>
      </c>
      <c r="O987" s="23" t="s">
        <v>667</v>
      </c>
    </row>
    <row r="988" spans="14:15">
      <c r="N988" s="20">
        <v>14010009</v>
      </c>
      <c r="O988" s="23" t="s">
        <v>11247</v>
      </c>
    </row>
    <row r="989" spans="14:15">
      <c r="N989" s="20">
        <v>14010010</v>
      </c>
      <c r="O989" s="23" t="s">
        <v>11248</v>
      </c>
    </row>
    <row r="990" spans="14:15">
      <c r="N990" s="20">
        <v>14010011</v>
      </c>
      <c r="O990" s="23" t="s">
        <v>11249</v>
      </c>
    </row>
    <row r="991" spans="14:15">
      <c r="N991" s="20">
        <v>14010012</v>
      </c>
      <c r="O991" s="23" t="s">
        <v>669</v>
      </c>
    </row>
    <row r="992" spans="14:15">
      <c r="N992" s="20">
        <v>14020001</v>
      </c>
      <c r="O992" s="23" t="s">
        <v>11250</v>
      </c>
    </row>
    <row r="993" spans="14:15">
      <c r="N993" s="20">
        <v>14020002</v>
      </c>
      <c r="O993" s="23" t="s">
        <v>11251</v>
      </c>
    </row>
    <row r="994" spans="14:15">
      <c r="N994" s="20">
        <v>14020003</v>
      </c>
      <c r="O994" s="23" t="s">
        <v>11252</v>
      </c>
    </row>
    <row r="995" spans="14:15">
      <c r="N995" s="20">
        <v>14020004</v>
      </c>
      <c r="O995" s="23" t="s">
        <v>672</v>
      </c>
    </row>
    <row r="996" spans="14:15">
      <c r="N996" s="20">
        <v>14020005</v>
      </c>
      <c r="O996" s="23" t="s">
        <v>11253</v>
      </c>
    </row>
    <row r="997" spans="14:15">
      <c r="N997" s="20">
        <v>14020006</v>
      </c>
      <c r="O997" s="23" t="s">
        <v>11254</v>
      </c>
    </row>
    <row r="998" spans="14:15">
      <c r="N998" s="20">
        <v>14020007</v>
      </c>
      <c r="O998" s="23" t="s">
        <v>11255</v>
      </c>
    </row>
    <row r="999" spans="14:15">
      <c r="N999" s="20">
        <v>14020008</v>
      </c>
      <c r="O999" s="23" t="s">
        <v>675</v>
      </c>
    </row>
    <row r="1000" spans="14:15">
      <c r="N1000" s="20">
        <v>14020009</v>
      </c>
      <c r="O1000" s="23" t="s">
        <v>11256</v>
      </c>
    </row>
    <row r="1001" spans="14:15">
      <c r="N1001" s="20">
        <v>14020010</v>
      </c>
      <c r="O1001" s="23" t="s">
        <v>11257</v>
      </c>
    </row>
    <row r="1002" spans="14:15">
      <c r="N1002" s="20">
        <v>14020011</v>
      </c>
      <c r="O1002" s="23" t="s">
        <v>11258</v>
      </c>
    </row>
    <row r="1003" spans="14:15">
      <c r="N1003" s="20">
        <v>14020012</v>
      </c>
      <c r="O1003" s="23" t="s">
        <v>677</v>
      </c>
    </row>
    <row r="1004" spans="14:15">
      <c r="N1004" s="84">
        <v>14020013</v>
      </c>
      <c r="O1004" s="49" t="s">
        <v>11259</v>
      </c>
    </row>
    <row r="1005" spans="14:15">
      <c r="N1005" s="20">
        <v>14030001</v>
      </c>
      <c r="O1005" s="23" t="s">
        <v>11260</v>
      </c>
    </row>
    <row r="1006" spans="14:15">
      <c r="N1006" s="20">
        <v>14030002</v>
      </c>
      <c r="O1006" s="23" t="s">
        <v>11261</v>
      </c>
    </row>
    <row r="1007" spans="14:15">
      <c r="N1007" s="20">
        <v>14030003</v>
      </c>
      <c r="O1007" s="23" t="s">
        <v>11262</v>
      </c>
    </row>
    <row r="1008" spans="14:15">
      <c r="N1008" s="20">
        <v>14030004</v>
      </c>
      <c r="O1008" s="23" t="s">
        <v>680</v>
      </c>
    </row>
    <row r="1009" spans="14:15">
      <c r="N1009" s="20">
        <v>14030005</v>
      </c>
      <c r="O1009" s="23" t="s">
        <v>11263</v>
      </c>
    </row>
    <row r="1010" spans="14:15">
      <c r="N1010" s="20">
        <v>14030006</v>
      </c>
      <c r="O1010" s="23" t="s">
        <v>11264</v>
      </c>
    </row>
    <row r="1011" spans="14:15">
      <c r="N1011" s="20">
        <v>14030007</v>
      </c>
      <c r="O1011" s="23" t="s">
        <v>11265</v>
      </c>
    </row>
    <row r="1012" spans="14:15">
      <c r="N1012" s="20">
        <v>14030008</v>
      </c>
      <c r="O1012" s="23" t="s">
        <v>683</v>
      </c>
    </row>
    <row r="1013" spans="14:15">
      <c r="N1013" s="20">
        <v>14030009</v>
      </c>
      <c r="O1013" s="23" t="s">
        <v>11266</v>
      </c>
    </row>
    <row r="1014" spans="14:15">
      <c r="N1014" s="20">
        <v>14030010</v>
      </c>
      <c r="O1014" s="23" t="s">
        <v>11267</v>
      </c>
    </row>
    <row r="1015" spans="14:15">
      <c r="N1015" s="20">
        <v>14030011</v>
      </c>
      <c r="O1015" s="23" t="s">
        <v>11268</v>
      </c>
    </row>
    <row r="1016" spans="14:15">
      <c r="N1016" s="20">
        <v>14030012</v>
      </c>
      <c r="O1016" s="23" t="s">
        <v>686</v>
      </c>
    </row>
    <row r="1017" spans="14:15">
      <c r="N1017" s="84">
        <v>14030013</v>
      </c>
      <c r="O1017" s="49" t="s">
        <v>11269</v>
      </c>
    </row>
    <row r="1018" spans="14:15">
      <c r="N1018" s="20">
        <v>14040001</v>
      </c>
      <c r="O1018" s="23" t="s">
        <v>11270</v>
      </c>
    </row>
    <row r="1019" spans="14:15">
      <c r="N1019" s="20">
        <v>14040002</v>
      </c>
      <c r="O1019" s="23" t="s">
        <v>11271</v>
      </c>
    </row>
    <row r="1020" spans="14:15">
      <c r="N1020" s="20">
        <v>14040003</v>
      </c>
      <c r="O1020" s="23" t="s">
        <v>11272</v>
      </c>
    </row>
    <row r="1021" spans="14:15">
      <c r="N1021" s="20">
        <v>14040004</v>
      </c>
      <c r="O1021" s="23" t="s">
        <v>689</v>
      </c>
    </row>
    <row r="1022" spans="14:15">
      <c r="N1022" s="20">
        <v>14040005</v>
      </c>
      <c r="O1022" s="23" t="s">
        <v>11273</v>
      </c>
    </row>
    <row r="1023" spans="14:15">
      <c r="N1023" s="20">
        <v>14040006</v>
      </c>
      <c r="O1023" s="23" t="s">
        <v>11274</v>
      </c>
    </row>
    <row r="1024" spans="14:15">
      <c r="N1024" s="20">
        <v>14040007</v>
      </c>
      <c r="O1024" s="23" t="s">
        <v>11275</v>
      </c>
    </row>
    <row r="1025" spans="14:15">
      <c r="N1025" s="20">
        <v>14040008</v>
      </c>
      <c r="O1025" s="23" t="s">
        <v>692</v>
      </c>
    </row>
    <row r="1026" spans="14:15">
      <c r="N1026" s="20">
        <v>14040009</v>
      </c>
      <c r="O1026" s="23" t="s">
        <v>11276</v>
      </c>
    </row>
    <row r="1027" spans="14:15">
      <c r="N1027" s="20">
        <v>14040010</v>
      </c>
      <c r="O1027" s="23" t="s">
        <v>11277</v>
      </c>
    </row>
    <row r="1028" spans="14:15">
      <c r="N1028" s="20">
        <v>14040011</v>
      </c>
      <c r="O1028" s="23" t="s">
        <v>11278</v>
      </c>
    </row>
    <row r="1029" spans="14:15">
      <c r="N1029" s="20">
        <v>14040012</v>
      </c>
      <c r="O1029" s="23" t="s">
        <v>695</v>
      </c>
    </row>
    <row r="1030" spans="14:15">
      <c r="N1030" s="20">
        <v>14050001</v>
      </c>
      <c r="O1030" s="23" t="s">
        <v>11279</v>
      </c>
    </row>
    <row r="1031" spans="14:15">
      <c r="N1031" s="20">
        <v>14050002</v>
      </c>
      <c r="O1031" s="23" t="s">
        <v>11280</v>
      </c>
    </row>
    <row r="1032" spans="14:15">
      <c r="N1032" s="20">
        <v>14050003</v>
      </c>
      <c r="O1032" s="23" t="s">
        <v>11281</v>
      </c>
    </row>
    <row r="1033" spans="14:15">
      <c r="N1033" s="20">
        <v>14050004</v>
      </c>
      <c r="O1033" s="23" t="s">
        <v>698</v>
      </c>
    </row>
    <row r="1034" spans="14:15">
      <c r="N1034" s="20">
        <v>14050005</v>
      </c>
      <c r="O1034" s="23" t="s">
        <v>11282</v>
      </c>
    </row>
    <row r="1035" spans="14:15">
      <c r="N1035" s="20">
        <v>14050006</v>
      </c>
      <c r="O1035" s="23" t="s">
        <v>11283</v>
      </c>
    </row>
    <row r="1036" spans="14:15">
      <c r="N1036" s="20">
        <v>14050007</v>
      </c>
      <c r="O1036" s="23" t="s">
        <v>11284</v>
      </c>
    </row>
    <row r="1037" spans="14:15">
      <c r="N1037" s="20">
        <v>14050008</v>
      </c>
      <c r="O1037" s="23" t="s">
        <v>701</v>
      </c>
    </row>
    <row r="1038" spans="14:15">
      <c r="N1038" s="20">
        <v>14050009</v>
      </c>
      <c r="O1038" s="23" t="s">
        <v>11285</v>
      </c>
    </row>
    <row r="1039" spans="14:15">
      <c r="N1039" s="20">
        <v>14050010</v>
      </c>
      <c r="O1039" s="23" t="s">
        <v>11286</v>
      </c>
    </row>
    <row r="1040" spans="14:15">
      <c r="N1040" s="20">
        <v>14050011</v>
      </c>
      <c r="O1040" s="23" t="s">
        <v>11287</v>
      </c>
    </row>
    <row r="1041" spans="14:15">
      <c r="N1041" s="20">
        <v>14050012</v>
      </c>
      <c r="O1041" s="23" t="s">
        <v>704</v>
      </c>
    </row>
    <row r="1042" spans="14:15">
      <c r="N1042" s="20">
        <v>14060001</v>
      </c>
      <c r="O1042" s="23" t="s">
        <v>11288</v>
      </c>
    </row>
    <row r="1043" spans="14:15">
      <c r="N1043" s="20">
        <v>14060002</v>
      </c>
      <c r="O1043" s="23" t="s">
        <v>11289</v>
      </c>
    </row>
    <row r="1044" spans="14:15">
      <c r="N1044" s="20">
        <v>14060003</v>
      </c>
      <c r="O1044" s="23" t="s">
        <v>11290</v>
      </c>
    </row>
    <row r="1045" spans="14:15">
      <c r="N1045" s="20">
        <v>14060004</v>
      </c>
      <c r="O1045" s="23" t="s">
        <v>705</v>
      </c>
    </row>
    <row r="1046" spans="14:15">
      <c r="N1046" s="20">
        <v>14060005</v>
      </c>
      <c r="O1046" s="23" t="s">
        <v>11291</v>
      </c>
    </row>
    <row r="1047" spans="14:15">
      <c r="N1047" s="20">
        <v>14060006</v>
      </c>
      <c r="O1047" s="23" t="s">
        <v>11292</v>
      </c>
    </row>
    <row r="1048" spans="14:15">
      <c r="N1048" s="20">
        <v>14070001</v>
      </c>
      <c r="O1048" s="23" t="s">
        <v>11293</v>
      </c>
    </row>
    <row r="1049" spans="14:15">
      <c r="N1049" s="20">
        <v>14070002</v>
      </c>
      <c r="O1049" s="23" t="s">
        <v>11294</v>
      </c>
    </row>
    <row r="1050" spans="14:15">
      <c r="N1050" s="20">
        <v>14070003</v>
      </c>
      <c r="O1050" s="23" t="s">
        <v>443</v>
      </c>
    </row>
    <row r="1051" spans="14:15">
      <c r="N1051" s="20">
        <v>14070004</v>
      </c>
      <c r="O1051" s="23" t="s">
        <v>707</v>
      </c>
    </row>
    <row r="1052" spans="14:15">
      <c r="N1052" s="20">
        <v>14080001</v>
      </c>
      <c r="O1052" s="23" t="s">
        <v>11295</v>
      </c>
    </row>
    <row r="1053" spans="14:15">
      <c r="N1053" s="20">
        <v>14080002</v>
      </c>
      <c r="O1053" s="23" t="s">
        <v>11296</v>
      </c>
    </row>
    <row r="1054" spans="14:15">
      <c r="N1054" s="20">
        <v>14080003</v>
      </c>
      <c r="O1054" s="23" t="s">
        <v>708</v>
      </c>
    </row>
    <row r="1055" spans="14:15">
      <c r="N1055" s="84">
        <v>14080004</v>
      </c>
      <c r="O1055" s="49" t="s">
        <v>11297</v>
      </c>
    </row>
    <row r="1056" spans="14:15">
      <c r="N1056" s="20">
        <v>14090001</v>
      </c>
      <c r="O1056" s="23" t="s">
        <v>11298</v>
      </c>
    </row>
    <row r="1057" spans="14:15">
      <c r="N1057" s="20">
        <v>14090002</v>
      </c>
      <c r="O1057" s="23" t="s">
        <v>438</v>
      </c>
    </row>
    <row r="1058" spans="14:15">
      <c r="N1058" s="20">
        <v>14090003</v>
      </c>
      <c r="O1058" s="23" t="s">
        <v>709</v>
      </c>
    </row>
    <row r="1059" spans="14:15">
      <c r="N1059" s="84">
        <v>14090004</v>
      </c>
      <c r="O1059" s="49" t="s">
        <v>11299</v>
      </c>
    </row>
    <row r="1060" spans="14:15">
      <c r="N1060" s="20">
        <v>14100001</v>
      </c>
      <c r="O1060" s="23" t="s">
        <v>11300</v>
      </c>
    </row>
    <row r="1061" spans="14:15">
      <c r="N1061" s="20">
        <v>14100002</v>
      </c>
      <c r="O1061" s="23" t="s">
        <v>11301</v>
      </c>
    </row>
    <row r="1062" spans="14:15">
      <c r="N1062" s="20">
        <v>14100003</v>
      </c>
      <c r="O1062" s="23" t="s">
        <v>11302</v>
      </c>
    </row>
    <row r="1063" spans="14:15">
      <c r="N1063" s="20">
        <v>14100004</v>
      </c>
      <c r="O1063" s="23" t="s">
        <v>549</v>
      </c>
    </row>
    <row r="1064" spans="14:15">
      <c r="N1064" s="20">
        <v>14100005</v>
      </c>
      <c r="O1064" s="23" t="s">
        <v>11303</v>
      </c>
    </row>
    <row r="1065" spans="14:15">
      <c r="N1065" s="20">
        <v>14100006</v>
      </c>
      <c r="O1065" s="23" t="s">
        <v>11304</v>
      </c>
    </row>
    <row r="1066" spans="14:15">
      <c r="N1066" s="20">
        <v>14100007</v>
      </c>
      <c r="O1066" s="23" t="s">
        <v>11305</v>
      </c>
    </row>
    <row r="1067" spans="14:15">
      <c r="N1067" s="20">
        <v>14100008</v>
      </c>
      <c r="O1067" s="23" t="s">
        <v>550</v>
      </c>
    </row>
    <row r="1068" spans="14:15">
      <c r="N1068" s="20">
        <v>14100011</v>
      </c>
      <c r="O1068" s="23" t="s">
        <v>11306</v>
      </c>
    </row>
    <row r="1069" spans="14:15">
      <c r="N1069" s="20">
        <v>14100012</v>
      </c>
      <c r="O1069" s="23" t="s">
        <v>11307</v>
      </c>
    </row>
    <row r="1070" spans="14:15">
      <c r="N1070" s="35">
        <v>14100021</v>
      </c>
      <c r="O1070" s="24" t="s">
        <v>712</v>
      </c>
    </row>
    <row r="1071" spans="14:15">
      <c r="N1071" s="35">
        <v>14100022</v>
      </c>
      <c r="O1071" s="24" t="s">
        <v>715</v>
      </c>
    </row>
    <row r="1072" spans="14:15">
      <c r="N1072" s="20">
        <v>14100101</v>
      </c>
      <c r="O1072" s="23" t="s">
        <v>11308</v>
      </c>
    </row>
    <row r="1073" spans="14:15">
      <c r="N1073" s="20">
        <v>14100102</v>
      </c>
      <c r="O1073" s="23" t="s">
        <v>11309</v>
      </c>
    </row>
    <row r="1074" spans="14:15">
      <c r="N1074" s="20">
        <v>14100103</v>
      </c>
      <c r="O1074" s="23" t="s">
        <v>11310</v>
      </c>
    </row>
    <row r="1075" spans="14:15">
      <c r="N1075" s="20">
        <v>14100104</v>
      </c>
      <c r="O1075" s="23" t="s">
        <v>553</v>
      </c>
    </row>
    <row r="1076" spans="14:15">
      <c r="N1076" s="20">
        <v>14100105</v>
      </c>
      <c r="O1076" s="23" t="s">
        <v>11311</v>
      </c>
    </row>
    <row r="1077" spans="14:15">
      <c r="N1077" s="20">
        <v>14100106</v>
      </c>
      <c r="O1077" s="23" t="s">
        <v>11312</v>
      </c>
    </row>
    <row r="1078" spans="14:15">
      <c r="N1078" s="20">
        <v>14100107</v>
      </c>
      <c r="O1078" s="23" t="s">
        <v>11313</v>
      </c>
    </row>
    <row r="1079" spans="14:15">
      <c r="N1079" s="20">
        <v>14100108</v>
      </c>
      <c r="O1079" s="23" t="s">
        <v>554</v>
      </c>
    </row>
    <row r="1080" spans="14:15">
      <c r="N1080" s="20">
        <v>14100111</v>
      </c>
      <c r="O1080" s="23" t="s">
        <v>11314</v>
      </c>
    </row>
    <row r="1081" spans="14:15">
      <c r="N1081" s="20">
        <v>14100112</v>
      </c>
      <c r="O1081" s="23" t="s">
        <v>11315</v>
      </c>
    </row>
    <row r="1082" spans="14:15">
      <c r="N1082" s="35">
        <v>14100121</v>
      </c>
      <c r="O1082" s="24" t="s">
        <v>722</v>
      </c>
    </row>
    <row r="1083" spans="14:15">
      <c r="N1083" s="35">
        <v>14100122</v>
      </c>
      <c r="O1083" s="24" t="s">
        <v>725</v>
      </c>
    </row>
    <row r="1084" spans="14:15">
      <c r="N1084" s="29">
        <v>14100201</v>
      </c>
      <c r="O1084" s="30" t="s">
        <v>11316</v>
      </c>
    </row>
    <row r="1085" spans="14:15">
      <c r="N1085" s="29">
        <v>14100202</v>
      </c>
      <c r="O1085" s="30" t="s">
        <v>11317</v>
      </c>
    </row>
    <row r="1086" spans="14:15">
      <c r="N1086" s="29">
        <v>14100203</v>
      </c>
      <c r="O1086" s="30" t="s">
        <v>11318</v>
      </c>
    </row>
    <row r="1087" spans="14:15">
      <c r="N1087" s="29">
        <v>14100204</v>
      </c>
      <c r="O1087" s="30" t="s">
        <v>556</v>
      </c>
    </row>
    <row r="1088" spans="14:15">
      <c r="N1088" s="29">
        <v>14100211</v>
      </c>
      <c r="O1088" s="30" t="s">
        <v>11319</v>
      </c>
    </row>
    <row r="1089" spans="14:15">
      <c r="N1089" s="35">
        <v>14100221</v>
      </c>
      <c r="O1089" s="24" t="s">
        <v>730</v>
      </c>
    </row>
    <row r="1090" spans="14:15">
      <c r="N1090" s="20">
        <v>14110001</v>
      </c>
      <c r="O1090" s="23" t="s">
        <v>11320</v>
      </c>
    </row>
    <row r="1091" spans="14:15">
      <c r="N1091" s="20">
        <v>14110002</v>
      </c>
      <c r="O1091" s="23" t="s">
        <v>11321</v>
      </c>
    </row>
    <row r="1092" spans="14:15">
      <c r="N1092" s="20">
        <v>14110003</v>
      </c>
      <c r="O1092" s="23" t="s">
        <v>11322</v>
      </c>
    </row>
    <row r="1093" spans="14:15">
      <c r="N1093" s="20">
        <v>14110004</v>
      </c>
      <c r="O1093" s="23" t="s">
        <v>733</v>
      </c>
    </row>
    <row r="1094" spans="14:15">
      <c r="N1094" s="20">
        <v>14110005</v>
      </c>
      <c r="O1094" s="23" t="s">
        <v>11323</v>
      </c>
    </row>
    <row r="1095" spans="14:15">
      <c r="N1095" s="20">
        <v>14110006</v>
      </c>
      <c r="O1095" s="23" t="s">
        <v>11324</v>
      </c>
    </row>
    <row r="1096" spans="14:15">
      <c r="N1096" s="20">
        <v>14110007</v>
      </c>
      <c r="O1096" s="23" t="s">
        <v>11325</v>
      </c>
    </row>
    <row r="1097" spans="14:15">
      <c r="N1097" s="20">
        <v>14110008</v>
      </c>
      <c r="O1097" s="23" t="s">
        <v>736</v>
      </c>
    </row>
    <row r="1098" spans="14:15">
      <c r="N1098" s="20">
        <v>14110009</v>
      </c>
      <c r="O1098" s="23" t="s">
        <v>11326</v>
      </c>
    </row>
    <row r="1099" spans="14:15">
      <c r="N1099" s="20">
        <v>14110010</v>
      </c>
      <c r="O1099" s="23" t="s">
        <v>11327</v>
      </c>
    </row>
    <row r="1100" spans="14:15">
      <c r="N1100" s="20">
        <v>14110011</v>
      </c>
      <c r="O1100" s="23" t="s">
        <v>11328</v>
      </c>
    </row>
    <row r="1101" spans="14:15">
      <c r="N1101" s="20">
        <v>14110012</v>
      </c>
      <c r="O1101" s="23" t="s">
        <v>739</v>
      </c>
    </row>
    <row r="1102" spans="14:15">
      <c r="N1102" s="20">
        <v>14110021</v>
      </c>
      <c r="O1102" s="23" t="s">
        <v>11329</v>
      </c>
    </row>
    <row r="1103" spans="14:15">
      <c r="N1103" s="20">
        <v>14110022</v>
      </c>
      <c r="O1103" s="23" t="s">
        <v>11330</v>
      </c>
    </row>
    <row r="1104" spans="14:15">
      <c r="N1104" s="20">
        <v>14110023</v>
      </c>
      <c r="O1104" s="23" t="s">
        <v>11331</v>
      </c>
    </row>
    <row r="1105" spans="14:15">
      <c r="N1105" s="20">
        <v>15201001</v>
      </c>
      <c r="O1105" s="23" t="s">
        <v>11332</v>
      </c>
    </row>
    <row r="1106" spans="14:15">
      <c r="N1106" s="20">
        <v>15201002</v>
      </c>
      <c r="O1106" s="23" t="s">
        <v>713</v>
      </c>
    </row>
    <row r="1107" spans="14:15">
      <c r="N1107" s="20">
        <v>15201003</v>
      </c>
      <c r="O1107" s="23" t="s">
        <v>11333</v>
      </c>
    </row>
    <row r="1108" spans="14:15">
      <c r="N1108" s="20">
        <v>15201004</v>
      </c>
      <c r="O1108" s="23" t="s">
        <v>716</v>
      </c>
    </row>
    <row r="1109" spans="14:15">
      <c r="N1109" s="20">
        <v>15201005</v>
      </c>
      <c r="O1109" s="23" t="s">
        <v>11334</v>
      </c>
    </row>
    <row r="1110" spans="14:15">
      <c r="N1110" s="20">
        <v>15201006</v>
      </c>
      <c r="O1110" s="23" t="s">
        <v>718</v>
      </c>
    </row>
    <row r="1111" spans="14:15">
      <c r="N1111" s="20">
        <v>15202001</v>
      </c>
      <c r="O1111" s="23" t="s">
        <v>11335</v>
      </c>
    </row>
    <row r="1112" spans="14:15">
      <c r="N1112" s="20">
        <v>15202002</v>
      </c>
      <c r="O1112" s="23" t="s">
        <v>720</v>
      </c>
    </row>
    <row r="1113" spans="14:15">
      <c r="N1113" s="20">
        <v>15202003</v>
      </c>
      <c r="O1113" s="23" t="s">
        <v>11336</v>
      </c>
    </row>
    <row r="1114" spans="14:15">
      <c r="N1114" s="20">
        <v>15202004</v>
      </c>
      <c r="O1114" s="23" t="s">
        <v>723</v>
      </c>
    </row>
    <row r="1115" spans="14:15">
      <c r="N1115" s="20">
        <v>15202005</v>
      </c>
      <c r="O1115" s="23" t="s">
        <v>11337</v>
      </c>
    </row>
    <row r="1116" spans="14:15">
      <c r="N1116" s="20">
        <v>15202006</v>
      </c>
      <c r="O1116" s="23" t="s">
        <v>726</v>
      </c>
    </row>
    <row r="1117" spans="14:15">
      <c r="N1117" s="20">
        <v>15203001</v>
      </c>
      <c r="O1117" s="23" t="s">
        <v>11338</v>
      </c>
    </row>
    <row r="1118" spans="14:15">
      <c r="N1118" s="20">
        <v>15203002</v>
      </c>
      <c r="O1118" s="23" t="s">
        <v>728</v>
      </c>
    </row>
    <row r="1119" spans="14:15">
      <c r="N1119" s="20">
        <v>15203003</v>
      </c>
      <c r="O1119" s="23" t="s">
        <v>11339</v>
      </c>
    </row>
    <row r="1120" spans="14:15">
      <c r="N1120" s="20">
        <v>15203004</v>
      </c>
      <c r="O1120" s="23" t="s">
        <v>731</v>
      </c>
    </row>
    <row r="1121" spans="14:15">
      <c r="N1121" s="20">
        <v>15203005</v>
      </c>
      <c r="O1121" s="23" t="s">
        <v>11340</v>
      </c>
    </row>
    <row r="1122" spans="14:15">
      <c r="N1122" s="20">
        <v>15203006</v>
      </c>
      <c r="O1122" s="23" t="s">
        <v>734</v>
      </c>
    </row>
    <row r="1123" spans="14:15">
      <c r="N1123" s="20">
        <v>15204001</v>
      </c>
      <c r="O1123" s="23" t="s">
        <v>11341</v>
      </c>
    </row>
    <row r="1124" spans="14:15">
      <c r="N1124" s="20">
        <v>15204002</v>
      </c>
      <c r="O1124" s="23" t="s">
        <v>737</v>
      </c>
    </row>
    <row r="1125" spans="14:15">
      <c r="N1125" s="20">
        <v>15204003</v>
      </c>
      <c r="O1125" s="23" t="s">
        <v>11342</v>
      </c>
    </row>
    <row r="1126" spans="14:15">
      <c r="N1126" s="20">
        <v>15204004</v>
      </c>
      <c r="O1126" s="23" t="s">
        <v>740</v>
      </c>
    </row>
    <row r="1127" spans="14:15">
      <c r="N1127" s="20">
        <v>15204005</v>
      </c>
      <c r="O1127" s="23" t="s">
        <v>11343</v>
      </c>
    </row>
    <row r="1128" spans="14:15">
      <c r="N1128" s="20">
        <v>15204006</v>
      </c>
      <c r="O1128" s="23" t="s">
        <v>742</v>
      </c>
    </row>
    <row r="1129" spans="14:15">
      <c r="N1129" s="20">
        <v>15205001</v>
      </c>
      <c r="O1129" s="23" t="s">
        <v>11344</v>
      </c>
    </row>
    <row r="1130" spans="14:15">
      <c r="N1130" s="20">
        <v>15205002</v>
      </c>
      <c r="O1130" s="23" t="s">
        <v>744</v>
      </c>
    </row>
    <row r="1131" spans="14:15">
      <c r="N1131" s="20">
        <v>15205003</v>
      </c>
      <c r="O1131" s="23" t="s">
        <v>11345</v>
      </c>
    </row>
    <row r="1132" spans="14:15">
      <c r="N1132" s="20">
        <v>15205004</v>
      </c>
      <c r="O1132" s="23" t="s">
        <v>746</v>
      </c>
    </row>
    <row r="1133" spans="14:15">
      <c r="N1133" s="20">
        <v>15205005</v>
      </c>
      <c r="O1133" s="23" t="s">
        <v>11346</v>
      </c>
    </row>
    <row r="1134" spans="14:15">
      <c r="N1134" s="20">
        <v>15205006</v>
      </c>
      <c r="O1134" s="23" t="s">
        <v>748</v>
      </c>
    </row>
    <row r="1135" spans="14:15">
      <c r="N1135" s="84">
        <v>15205007</v>
      </c>
      <c r="O1135" s="49" t="s">
        <v>11347</v>
      </c>
    </row>
    <row r="1136" spans="14:15">
      <c r="N1136" s="20">
        <v>15206001</v>
      </c>
      <c r="O1136" s="23" t="s">
        <v>11348</v>
      </c>
    </row>
    <row r="1137" spans="14:15">
      <c r="N1137" s="20">
        <v>15206002</v>
      </c>
      <c r="O1137" s="23" t="s">
        <v>750</v>
      </c>
    </row>
    <row r="1138" spans="14:15">
      <c r="N1138" s="20">
        <v>15206003</v>
      </c>
      <c r="O1138" s="23" t="s">
        <v>11349</v>
      </c>
    </row>
    <row r="1139" spans="14:15">
      <c r="N1139" s="20">
        <v>15207001</v>
      </c>
      <c r="O1139" s="23" t="s">
        <v>11350</v>
      </c>
    </row>
    <row r="1140" spans="14:15">
      <c r="N1140" s="20">
        <v>15207002</v>
      </c>
      <c r="O1140" s="23" t="s">
        <v>751</v>
      </c>
    </row>
    <row r="1141" spans="14:15">
      <c r="N1141" s="84">
        <v>15207003</v>
      </c>
      <c r="O1141" s="49" t="s">
        <v>11351</v>
      </c>
    </row>
    <row r="1142" spans="14:15">
      <c r="N1142" s="20">
        <v>15208001</v>
      </c>
      <c r="O1142" s="23" t="s">
        <v>11352</v>
      </c>
    </row>
    <row r="1143" spans="14:15">
      <c r="N1143" s="20">
        <v>15208002</v>
      </c>
      <c r="O1143" s="23" t="s">
        <v>752</v>
      </c>
    </row>
    <row r="1144" spans="14:15">
      <c r="N1144" s="84">
        <v>15208003</v>
      </c>
      <c r="O1144" s="49" t="s">
        <v>11353</v>
      </c>
    </row>
    <row r="1145" spans="14:15">
      <c r="N1145" s="20">
        <v>15209001</v>
      </c>
      <c r="O1145" s="23" t="s">
        <v>11354</v>
      </c>
    </row>
    <row r="1146" spans="14:15">
      <c r="N1146" s="20">
        <v>15209002</v>
      </c>
      <c r="O1146" s="23" t="s">
        <v>753</v>
      </c>
    </row>
    <row r="1147" spans="14:15">
      <c r="N1147" s="20">
        <v>15210001</v>
      </c>
      <c r="O1147" s="23" t="s">
        <v>11355</v>
      </c>
    </row>
    <row r="1148" spans="14:15">
      <c r="N1148" s="20">
        <v>15210002</v>
      </c>
      <c r="O1148" s="23" t="s">
        <v>754</v>
      </c>
    </row>
    <row r="1149" spans="14:15">
      <c r="N1149" s="20">
        <v>15210003</v>
      </c>
      <c r="O1149" s="23" t="s">
        <v>11356</v>
      </c>
    </row>
    <row r="1150" spans="14:15">
      <c r="N1150" s="20">
        <v>15210004</v>
      </c>
      <c r="O1150" s="23" t="s">
        <v>755</v>
      </c>
    </row>
    <row r="1151" spans="14:15">
      <c r="N1151" s="20">
        <v>15210011</v>
      </c>
      <c r="O1151" s="23" t="s">
        <v>11357</v>
      </c>
    </row>
    <row r="1152" spans="14:15">
      <c r="N1152" s="20">
        <v>15210012</v>
      </c>
      <c r="O1152" s="23" t="s">
        <v>11358</v>
      </c>
    </row>
    <row r="1153" spans="14:15">
      <c r="N1153" s="20">
        <v>15210101</v>
      </c>
      <c r="O1153" s="23" t="s">
        <v>11359</v>
      </c>
    </row>
    <row r="1154" spans="14:15">
      <c r="N1154" s="20">
        <v>15210102</v>
      </c>
      <c r="O1154" s="23" t="s">
        <v>756</v>
      </c>
    </row>
    <row r="1155" spans="14:15">
      <c r="N1155" s="20">
        <v>15210103</v>
      </c>
      <c r="O1155" s="23" t="s">
        <v>11360</v>
      </c>
    </row>
    <row r="1156" spans="14:15">
      <c r="N1156" s="20">
        <v>15210104</v>
      </c>
      <c r="O1156" s="23" t="s">
        <v>757</v>
      </c>
    </row>
    <row r="1157" spans="14:15">
      <c r="N1157" s="20">
        <v>15210111</v>
      </c>
      <c r="O1157" s="23" t="s">
        <v>11361</v>
      </c>
    </row>
    <row r="1158" spans="14:15">
      <c r="N1158" s="20">
        <v>15210112</v>
      </c>
      <c r="O1158" s="23" t="s">
        <v>11362</v>
      </c>
    </row>
    <row r="1159" spans="14:15">
      <c r="N1159" s="29">
        <v>15210201</v>
      </c>
      <c r="O1159" s="30" t="s">
        <v>11363</v>
      </c>
    </row>
    <row r="1160" spans="14:15">
      <c r="N1160" s="29">
        <v>15210202</v>
      </c>
      <c r="O1160" s="30" t="s">
        <v>758</v>
      </c>
    </row>
    <row r="1161" spans="14:15">
      <c r="N1161" s="29">
        <v>15210211</v>
      </c>
      <c r="O1161" s="30" t="s">
        <v>11364</v>
      </c>
    </row>
    <row r="1162" spans="14:15">
      <c r="N1162" s="20">
        <v>15211001</v>
      </c>
      <c r="O1162" s="23" t="s">
        <v>11365</v>
      </c>
    </row>
    <row r="1163" spans="14:15">
      <c r="N1163" s="20">
        <v>15211002</v>
      </c>
      <c r="O1163" s="23" t="s">
        <v>759</v>
      </c>
    </row>
    <row r="1164" spans="14:15">
      <c r="N1164" s="20">
        <v>15211003</v>
      </c>
      <c r="O1164" s="23" t="s">
        <v>11366</v>
      </c>
    </row>
    <row r="1165" spans="14:15">
      <c r="N1165" s="20">
        <v>15211004</v>
      </c>
      <c r="O1165" s="23" t="s">
        <v>760</v>
      </c>
    </row>
    <row r="1166" spans="14:15">
      <c r="N1166" s="20">
        <v>15211005</v>
      </c>
      <c r="O1166" s="23" t="s">
        <v>11367</v>
      </c>
    </row>
    <row r="1167" spans="14:15">
      <c r="N1167" s="20">
        <v>15211006</v>
      </c>
      <c r="O1167" s="23" t="s">
        <v>761</v>
      </c>
    </row>
    <row r="1168" spans="14:15">
      <c r="N1168" s="20">
        <v>15211011</v>
      </c>
      <c r="O1168" s="23" t="s">
        <v>11368</v>
      </c>
    </row>
    <row r="1169" spans="14:15">
      <c r="N1169" s="20">
        <v>15211012</v>
      </c>
      <c r="O1169" s="23" t="s">
        <v>11369</v>
      </c>
    </row>
    <row r="1170" spans="14:15">
      <c r="N1170" s="20">
        <v>15211013</v>
      </c>
      <c r="O1170" s="23" t="s">
        <v>11370</v>
      </c>
    </row>
    <row r="1171" spans="14:15">
      <c r="N1171" s="20">
        <v>15301001</v>
      </c>
      <c r="O1171" s="23" t="s">
        <v>11371</v>
      </c>
    </row>
    <row r="1172" spans="14:15">
      <c r="N1172" s="20">
        <v>15301002</v>
      </c>
      <c r="O1172" s="23" t="s">
        <v>763</v>
      </c>
    </row>
    <row r="1173" spans="14:15">
      <c r="N1173" s="20">
        <v>15301003</v>
      </c>
      <c r="O1173" s="23" t="s">
        <v>11372</v>
      </c>
    </row>
    <row r="1174" spans="14:15">
      <c r="N1174" s="20">
        <v>15301004</v>
      </c>
      <c r="O1174" s="23" t="s">
        <v>764</v>
      </c>
    </row>
    <row r="1175" spans="14:15">
      <c r="N1175" s="20">
        <v>15301005</v>
      </c>
      <c r="O1175" s="23" t="s">
        <v>11373</v>
      </c>
    </row>
    <row r="1176" spans="14:15">
      <c r="N1176" s="20">
        <v>15301006</v>
      </c>
      <c r="O1176" s="23" t="s">
        <v>765</v>
      </c>
    </row>
    <row r="1177" spans="14:15">
      <c r="N1177" s="20">
        <v>15302001</v>
      </c>
      <c r="O1177" s="23" t="s">
        <v>11374</v>
      </c>
    </row>
    <row r="1178" spans="14:15">
      <c r="N1178" s="20">
        <v>15302002</v>
      </c>
      <c r="O1178" s="23" t="s">
        <v>766</v>
      </c>
    </row>
    <row r="1179" spans="14:15">
      <c r="N1179" s="20">
        <v>15302003</v>
      </c>
      <c r="O1179" s="23" t="s">
        <v>11375</v>
      </c>
    </row>
    <row r="1180" spans="14:15">
      <c r="N1180" s="20">
        <v>15302004</v>
      </c>
      <c r="O1180" s="23" t="s">
        <v>767</v>
      </c>
    </row>
    <row r="1181" spans="14:15">
      <c r="N1181" s="20">
        <v>15302005</v>
      </c>
      <c r="O1181" s="23" t="s">
        <v>11376</v>
      </c>
    </row>
    <row r="1182" spans="14:15">
      <c r="N1182" s="20">
        <v>15302006</v>
      </c>
      <c r="O1182" s="23" t="s">
        <v>768</v>
      </c>
    </row>
    <row r="1183" spans="14:15">
      <c r="N1183" s="84">
        <v>15302007</v>
      </c>
      <c r="O1183" s="49" t="s">
        <v>11377</v>
      </c>
    </row>
    <row r="1184" spans="14:15">
      <c r="N1184" s="20">
        <v>15303001</v>
      </c>
      <c r="O1184" s="23" t="s">
        <v>11378</v>
      </c>
    </row>
    <row r="1185" spans="14:15">
      <c r="N1185" s="20">
        <v>15303002</v>
      </c>
      <c r="O1185" s="23" t="s">
        <v>769</v>
      </c>
    </row>
    <row r="1186" spans="14:15">
      <c r="N1186" s="20">
        <v>15303003</v>
      </c>
      <c r="O1186" s="23" t="s">
        <v>11379</v>
      </c>
    </row>
    <row r="1187" spans="14:15">
      <c r="N1187" s="20">
        <v>15303004</v>
      </c>
      <c r="O1187" s="23" t="s">
        <v>771</v>
      </c>
    </row>
    <row r="1188" spans="14:15">
      <c r="N1188" s="20">
        <v>15303005</v>
      </c>
      <c r="O1188" s="23" t="s">
        <v>11380</v>
      </c>
    </row>
    <row r="1189" spans="14:15">
      <c r="N1189" s="20">
        <v>15303006</v>
      </c>
      <c r="O1189" s="23" t="s">
        <v>772</v>
      </c>
    </row>
    <row r="1190" spans="14:15">
      <c r="N1190" s="20">
        <v>15304001</v>
      </c>
      <c r="O1190" s="23" t="s">
        <v>11381</v>
      </c>
    </row>
    <row r="1191" spans="14:15">
      <c r="N1191" s="20">
        <v>15304002</v>
      </c>
      <c r="O1191" s="23" t="s">
        <v>773</v>
      </c>
    </row>
    <row r="1192" spans="14:15">
      <c r="N1192" s="20">
        <v>15304003</v>
      </c>
      <c r="O1192" s="23" t="s">
        <v>11382</v>
      </c>
    </row>
    <row r="1193" spans="14:15">
      <c r="N1193" s="20">
        <v>15304004</v>
      </c>
      <c r="O1193" s="23" t="s">
        <v>774</v>
      </c>
    </row>
    <row r="1194" spans="14:15">
      <c r="N1194" s="20">
        <v>15304005</v>
      </c>
      <c r="O1194" s="23" t="s">
        <v>11383</v>
      </c>
    </row>
    <row r="1195" spans="14:15">
      <c r="N1195" s="20">
        <v>15304006</v>
      </c>
      <c r="O1195" s="23" t="s">
        <v>776</v>
      </c>
    </row>
    <row r="1196" spans="14:15">
      <c r="N1196" s="20">
        <v>15305001</v>
      </c>
      <c r="O1196" s="23" t="s">
        <v>11384</v>
      </c>
    </row>
    <row r="1197" spans="14:15">
      <c r="N1197" s="20">
        <v>15305002</v>
      </c>
      <c r="O1197" s="23" t="s">
        <v>779</v>
      </c>
    </row>
    <row r="1198" spans="14:15">
      <c r="N1198" s="20">
        <v>15305003</v>
      </c>
      <c r="O1198" s="23" t="s">
        <v>11385</v>
      </c>
    </row>
    <row r="1199" spans="14:15">
      <c r="N1199" s="20">
        <v>15305004</v>
      </c>
      <c r="O1199" s="23" t="s">
        <v>780</v>
      </c>
    </row>
    <row r="1200" spans="14:15">
      <c r="N1200" s="20">
        <v>15305005</v>
      </c>
      <c r="O1200" s="23" t="s">
        <v>11386</v>
      </c>
    </row>
    <row r="1201" spans="14:15">
      <c r="N1201" s="20">
        <v>15305006</v>
      </c>
      <c r="O1201" s="23" t="s">
        <v>781</v>
      </c>
    </row>
    <row r="1202" spans="14:15">
      <c r="N1202" s="20">
        <v>15306001</v>
      </c>
      <c r="O1202" s="23" t="s">
        <v>11387</v>
      </c>
    </row>
    <row r="1203" spans="14:15">
      <c r="N1203" s="20">
        <v>15306002</v>
      </c>
      <c r="O1203" s="23" t="s">
        <v>782</v>
      </c>
    </row>
    <row r="1204" spans="14:15">
      <c r="N1204" s="20">
        <v>15306003</v>
      </c>
      <c r="O1204" s="23" t="s">
        <v>11388</v>
      </c>
    </row>
    <row r="1205" spans="14:15">
      <c r="N1205" s="20">
        <v>15307001</v>
      </c>
      <c r="O1205" s="23" t="s">
        <v>11389</v>
      </c>
    </row>
    <row r="1206" spans="14:15">
      <c r="N1206" s="20">
        <v>15307002</v>
      </c>
      <c r="O1206" s="23" t="s">
        <v>785</v>
      </c>
    </row>
    <row r="1207" spans="14:15">
      <c r="N1207" s="20">
        <v>15308001</v>
      </c>
      <c r="O1207" s="23" t="s">
        <v>11390</v>
      </c>
    </row>
    <row r="1208" spans="14:15">
      <c r="N1208" s="20">
        <v>15308002</v>
      </c>
      <c r="O1208" s="23" t="s">
        <v>787</v>
      </c>
    </row>
    <row r="1209" spans="14:15">
      <c r="N1209" s="84">
        <v>15308003</v>
      </c>
      <c r="O1209" s="49" t="s">
        <v>11391</v>
      </c>
    </row>
    <row r="1210" spans="14:15">
      <c r="N1210" s="84">
        <v>15308004</v>
      </c>
      <c r="O1210" s="49" t="s">
        <v>11392</v>
      </c>
    </row>
    <row r="1211" spans="14:15">
      <c r="N1211" s="20">
        <v>15309001</v>
      </c>
      <c r="O1211" s="23" t="s">
        <v>11393</v>
      </c>
    </row>
    <row r="1212" spans="14:15">
      <c r="N1212" s="20">
        <v>15309002</v>
      </c>
      <c r="O1212" s="23" t="s">
        <v>789</v>
      </c>
    </row>
    <row r="1213" spans="14:15">
      <c r="N1213" s="84">
        <v>15309003</v>
      </c>
      <c r="O1213" s="49" t="s">
        <v>11394</v>
      </c>
    </row>
    <row r="1214" spans="14:15">
      <c r="N1214" s="20">
        <v>15310001</v>
      </c>
      <c r="O1214" s="23" t="s">
        <v>11395</v>
      </c>
    </row>
    <row r="1215" spans="14:15">
      <c r="N1215" s="20">
        <v>15310002</v>
      </c>
      <c r="O1215" s="23" t="s">
        <v>791</v>
      </c>
    </row>
    <row r="1216" spans="14:15">
      <c r="N1216" s="20">
        <v>15310003</v>
      </c>
      <c r="O1216" s="23" t="s">
        <v>11396</v>
      </c>
    </row>
    <row r="1217" spans="14:15">
      <c r="N1217" s="20">
        <v>15310004</v>
      </c>
      <c r="O1217" s="23" t="s">
        <v>793</v>
      </c>
    </row>
    <row r="1218" spans="14:15">
      <c r="N1218" s="20">
        <v>15310011</v>
      </c>
      <c r="O1218" s="23" t="s">
        <v>11397</v>
      </c>
    </row>
    <row r="1219" spans="14:15">
      <c r="N1219" s="20">
        <v>15310012</v>
      </c>
      <c r="O1219" s="23" t="s">
        <v>11398</v>
      </c>
    </row>
    <row r="1220" spans="14:15">
      <c r="N1220" s="20">
        <v>15310101</v>
      </c>
      <c r="O1220" s="23" t="s">
        <v>11399</v>
      </c>
    </row>
    <row r="1221" spans="14:15">
      <c r="N1221" s="20">
        <v>15310102</v>
      </c>
      <c r="O1221" s="23" t="s">
        <v>796</v>
      </c>
    </row>
    <row r="1222" spans="14:15">
      <c r="N1222" s="20">
        <v>15310103</v>
      </c>
      <c r="O1222" s="23" t="s">
        <v>11400</v>
      </c>
    </row>
    <row r="1223" spans="14:15">
      <c r="N1223" s="20">
        <v>15310104</v>
      </c>
      <c r="O1223" s="23" t="s">
        <v>797</v>
      </c>
    </row>
    <row r="1224" spans="14:15">
      <c r="N1224" s="20">
        <v>15310111</v>
      </c>
      <c r="O1224" s="23" t="s">
        <v>11401</v>
      </c>
    </row>
    <row r="1225" spans="14:15">
      <c r="N1225" s="20">
        <v>15310112</v>
      </c>
      <c r="O1225" s="23" t="s">
        <v>11402</v>
      </c>
    </row>
    <row r="1226" spans="14:15">
      <c r="N1226" s="29">
        <v>15310201</v>
      </c>
      <c r="O1226" s="30" t="s">
        <v>11403</v>
      </c>
    </row>
    <row r="1227" spans="14:15">
      <c r="N1227" s="29">
        <v>15310202</v>
      </c>
      <c r="O1227" s="30" t="s">
        <v>798</v>
      </c>
    </row>
    <row r="1228" spans="14:15">
      <c r="N1228" s="29">
        <v>15310211</v>
      </c>
      <c r="O1228" s="30" t="s">
        <v>11404</v>
      </c>
    </row>
    <row r="1229" spans="14:15">
      <c r="N1229" s="20">
        <v>15311001</v>
      </c>
      <c r="O1229" s="23" t="s">
        <v>11405</v>
      </c>
    </row>
    <row r="1230" spans="14:15">
      <c r="N1230" s="20">
        <v>15311002</v>
      </c>
      <c r="O1230" s="23" t="s">
        <v>799</v>
      </c>
    </row>
    <row r="1231" spans="14:15">
      <c r="N1231" s="20">
        <v>15311003</v>
      </c>
      <c r="O1231" s="23" t="s">
        <v>11406</v>
      </c>
    </row>
    <row r="1232" spans="14:15">
      <c r="N1232" s="20">
        <v>15311004</v>
      </c>
      <c r="O1232" s="23" t="s">
        <v>800</v>
      </c>
    </row>
    <row r="1233" spans="14:15">
      <c r="N1233" s="20">
        <v>15311005</v>
      </c>
      <c r="O1233" s="23" t="s">
        <v>11407</v>
      </c>
    </row>
    <row r="1234" spans="14:15">
      <c r="N1234" s="20">
        <v>15311006</v>
      </c>
      <c r="O1234" s="23" t="s">
        <v>801</v>
      </c>
    </row>
    <row r="1235" spans="14:15">
      <c r="N1235" s="20">
        <v>15311011</v>
      </c>
      <c r="O1235" s="23" t="s">
        <v>11408</v>
      </c>
    </row>
    <row r="1236" spans="14:15">
      <c r="N1236" s="20">
        <v>15311012</v>
      </c>
      <c r="O1236" s="23" t="s">
        <v>11409</v>
      </c>
    </row>
    <row r="1237" spans="14:15">
      <c r="N1237" s="20">
        <v>15311013</v>
      </c>
      <c r="O1237" s="23" t="s">
        <v>11410</v>
      </c>
    </row>
    <row r="1238" spans="14:15">
      <c r="N1238" s="20">
        <v>15401001</v>
      </c>
      <c r="O1238" s="23" t="s">
        <v>11411</v>
      </c>
    </row>
    <row r="1239" spans="14:15">
      <c r="N1239" s="20">
        <v>15401002</v>
      </c>
      <c r="O1239" s="23" t="s">
        <v>802</v>
      </c>
    </row>
    <row r="1240" spans="14:15">
      <c r="N1240" s="20">
        <v>15401003</v>
      </c>
      <c r="O1240" s="23" t="s">
        <v>11412</v>
      </c>
    </row>
    <row r="1241" spans="14:15">
      <c r="N1241" s="20">
        <v>15401004</v>
      </c>
      <c r="O1241" s="23" t="s">
        <v>803</v>
      </c>
    </row>
    <row r="1242" spans="14:15">
      <c r="N1242" s="20">
        <v>15401005</v>
      </c>
      <c r="O1242" s="23" t="s">
        <v>11413</v>
      </c>
    </row>
    <row r="1243" spans="14:15">
      <c r="N1243" s="20">
        <v>15401006</v>
      </c>
      <c r="O1243" s="23" t="s">
        <v>804</v>
      </c>
    </row>
    <row r="1244" spans="14:15">
      <c r="N1244" s="84">
        <v>15401007</v>
      </c>
      <c r="O1244" s="49" t="s">
        <v>11414</v>
      </c>
    </row>
    <row r="1245" spans="14:15">
      <c r="N1245" s="20">
        <v>15402001</v>
      </c>
      <c r="O1245" s="23" t="s">
        <v>11415</v>
      </c>
    </row>
    <row r="1246" spans="14:15">
      <c r="N1246" s="20">
        <v>15402002</v>
      </c>
      <c r="O1246" s="23" t="s">
        <v>805</v>
      </c>
    </row>
    <row r="1247" spans="14:15">
      <c r="N1247" s="20">
        <v>15402003</v>
      </c>
      <c r="O1247" s="23" t="s">
        <v>11416</v>
      </c>
    </row>
    <row r="1248" spans="14:15">
      <c r="N1248" s="20">
        <v>15402004</v>
      </c>
      <c r="O1248" s="23" t="s">
        <v>806</v>
      </c>
    </row>
    <row r="1249" spans="14:15">
      <c r="N1249" s="20">
        <v>15402005</v>
      </c>
      <c r="O1249" s="23" t="s">
        <v>11417</v>
      </c>
    </row>
    <row r="1250" spans="14:15">
      <c r="N1250" s="20">
        <v>15402006</v>
      </c>
      <c r="O1250" s="23" t="s">
        <v>807</v>
      </c>
    </row>
    <row r="1251" spans="14:15">
      <c r="N1251" s="20">
        <v>15403001</v>
      </c>
      <c r="O1251" s="23" t="s">
        <v>11418</v>
      </c>
    </row>
    <row r="1252" spans="14:15">
      <c r="N1252" s="20">
        <v>15403002</v>
      </c>
      <c r="O1252" s="23" t="s">
        <v>808</v>
      </c>
    </row>
    <row r="1253" spans="14:15">
      <c r="N1253" s="20">
        <v>15403003</v>
      </c>
      <c r="O1253" s="23" t="s">
        <v>11419</v>
      </c>
    </row>
    <row r="1254" spans="14:15">
      <c r="N1254" s="20">
        <v>15403004</v>
      </c>
      <c r="O1254" s="23" t="s">
        <v>809</v>
      </c>
    </row>
    <row r="1255" spans="14:15">
      <c r="N1255" s="20">
        <v>15403005</v>
      </c>
      <c r="O1255" s="23" t="s">
        <v>11420</v>
      </c>
    </row>
    <row r="1256" spans="14:15">
      <c r="N1256" s="20">
        <v>15403006</v>
      </c>
      <c r="O1256" s="23" t="s">
        <v>810</v>
      </c>
    </row>
    <row r="1257" spans="14:15">
      <c r="N1257" s="20">
        <v>15404001</v>
      </c>
      <c r="O1257" s="23" t="s">
        <v>11421</v>
      </c>
    </row>
    <row r="1258" spans="14:15">
      <c r="N1258" s="20">
        <v>15404002</v>
      </c>
      <c r="O1258" s="23" t="s">
        <v>811</v>
      </c>
    </row>
    <row r="1259" spans="14:15">
      <c r="N1259" s="20">
        <v>15404003</v>
      </c>
      <c r="O1259" s="23" t="s">
        <v>11422</v>
      </c>
    </row>
    <row r="1260" spans="14:15">
      <c r="N1260" s="20">
        <v>15404004</v>
      </c>
      <c r="O1260" s="23" t="s">
        <v>812</v>
      </c>
    </row>
    <row r="1261" spans="14:15">
      <c r="N1261" s="20">
        <v>15404005</v>
      </c>
      <c r="O1261" s="23" t="s">
        <v>11423</v>
      </c>
    </row>
    <row r="1262" spans="14:15">
      <c r="N1262" s="20">
        <v>15404006</v>
      </c>
      <c r="O1262" s="23" t="s">
        <v>813</v>
      </c>
    </row>
    <row r="1263" spans="14:15">
      <c r="N1263" s="20">
        <v>15405001</v>
      </c>
      <c r="O1263" s="23" t="s">
        <v>11424</v>
      </c>
    </row>
    <row r="1264" spans="14:15">
      <c r="N1264" s="20">
        <v>15405002</v>
      </c>
      <c r="O1264" s="23" t="s">
        <v>814</v>
      </c>
    </row>
    <row r="1265" spans="14:15">
      <c r="N1265" s="20">
        <v>15405003</v>
      </c>
      <c r="O1265" s="23" t="s">
        <v>11425</v>
      </c>
    </row>
    <row r="1266" spans="14:15">
      <c r="N1266" s="20">
        <v>15405004</v>
      </c>
      <c r="O1266" s="23" t="s">
        <v>815</v>
      </c>
    </row>
    <row r="1267" spans="14:15">
      <c r="N1267" s="20">
        <v>15405005</v>
      </c>
      <c r="O1267" s="23" t="s">
        <v>11426</v>
      </c>
    </row>
    <row r="1268" spans="14:15">
      <c r="N1268" s="20">
        <v>15405006</v>
      </c>
      <c r="O1268" s="23" t="s">
        <v>816</v>
      </c>
    </row>
    <row r="1269" spans="14:15">
      <c r="N1269" s="20">
        <v>15406001</v>
      </c>
      <c r="O1269" s="23" t="s">
        <v>11427</v>
      </c>
    </row>
    <row r="1270" spans="14:15">
      <c r="N1270" s="20">
        <v>15406002</v>
      </c>
      <c r="O1270" s="23" t="s">
        <v>817</v>
      </c>
    </row>
    <row r="1271" spans="14:15">
      <c r="N1271" s="20">
        <v>15406003</v>
      </c>
      <c r="O1271" s="23" t="s">
        <v>11428</v>
      </c>
    </row>
    <row r="1272" spans="14:15">
      <c r="N1272" s="20">
        <v>15407001</v>
      </c>
      <c r="O1272" s="23" t="s">
        <v>11429</v>
      </c>
    </row>
    <row r="1273" spans="14:15">
      <c r="N1273" s="20">
        <v>15407002</v>
      </c>
      <c r="O1273" s="23" t="s">
        <v>818</v>
      </c>
    </row>
    <row r="1274" spans="14:15">
      <c r="N1274" s="84">
        <v>15407003</v>
      </c>
      <c r="O1274" s="49" t="s">
        <v>11430</v>
      </c>
    </row>
    <row r="1275" spans="14:15">
      <c r="N1275" s="20">
        <v>15408001</v>
      </c>
      <c r="O1275" s="23" t="s">
        <v>11431</v>
      </c>
    </row>
    <row r="1276" spans="14:15">
      <c r="N1276" s="20">
        <v>15408002</v>
      </c>
      <c r="O1276" s="23" t="s">
        <v>819</v>
      </c>
    </row>
    <row r="1277" spans="14:15">
      <c r="N1277" s="84">
        <v>15408003</v>
      </c>
      <c r="O1277" s="49" t="s">
        <v>11432</v>
      </c>
    </row>
    <row r="1278" spans="14:15">
      <c r="N1278" s="20">
        <v>15409001</v>
      </c>
      <c r="O1278" s="23" t="s">
        <v>11433</v>
      </c>
    </row>
    <row r="1279" spans="14:15">
      <c r="N1279" s="20">
        <v>15409002</v>
      </c>
      <c r="O1279" s="23" t="s">
        <v>820</v>
      </c>
    </row>
    <row r="1280" spans="14:15">
      <c r="N1280" s="20">
        <v>15410001</v>
      </c>
      <c r="O1280" s="23" t="s">
        <v>11434</v>
      </c>
    </row>
    <row r="1281" spans="14:15">
      <c r="N1281" s="20">
        <v>15410002</v>
      </c>
      <c r="O1281" s="23" t="s">
        <v>821</v>
      </c>
    </row>
    <row r="1282" spans="14:15">
      <c r="N1282" s="20">
        <v>15410003</v>
      </c>
      <c r="O1282" s="23" t="s">
        <v>11435</v>
      </c>
    </row>
    <row r="1283" spans="14:15">
      <c r="N1283" s="20">
        <v>15410004</v>
      </c>
      <c r="O1283" s="23" t="s">
        <v>822</v>
      </c>
    </row>
    <row r="1284" spans="14:15">
      <c r="N1284" s="20">
        <v>15410011</v>
      </c>
      <c r="O1284" s="23" t="s">
        <v>11436</v>
      </c>
    </row>
    <row r="1285" spans="14:15">
      <c r="N1285" s="20">
        <v>15410012</v>
      </c>
      <c r="O1285" s="23" t="s">
        <v>11437</v>
      </c>
    </row>
    <row r="1286" spans="14:15">
      <c r="N1286" s="20">
        <v>15410101</v>
      </c>
      <c r="O1286" s="23" t="s">
        <v>11438</v>
      </c>
    </row>
    <row r="1287" spans="14:15">
      <c r="N1287" s="20">
        <v>15410102</v>
      </c>
      <c r="O1287" s="23" t="s">
        <v>823</v>
      </c>
    </row>
    <row r="1288" spans="14:15">
      <c r="N1288" s="20">
        <v>15410103</v>
      </c>
      <c r="O1288" s="23" t="s">
        <v>11439</v>
      </c>
    </row>
    <row r="1289" spans="14:15">
      <c r="N1289" s="20">
        <v>15410104</v>
      </c>
      <c r="O1289" s="23" t="s">
        <v>824</v>
      </c>
    </row>
    <row r="1290" spans="14:15">
      <c r="N1290" s="20">
        <v>15410111</v>
      </c>
      <c r="O1290" s="23" t="s">
        <v>11440</v>
      </c>
    </row>
    <row r="1291" spans="14:15">
      <c r="N1291" s="20">
        <v>15410112</v>
      </c>
      <c r="O1291" s="23" t="s">
        <v>11441</v>
      </c>
    </row>
    <row r="1292" spans="14:15">
      <c r="N1292" s="29">
        <v>15410201</v>
      </c>
      <c r="O1292" s="30" t="s">
        <v>11442</v>
      </c>
    </row>
    <row r="1293" spans="14:15">
      <c r="N1293" s="29">
        <v>15410202</v>
      </c>
      <c r="O1293" s="30" t="s">
        <v>825</v>
      </c>
    </row>
    <row r="1294" spans="14:15">
      <c r="N1294" s="29">
        <v>15410211</v>
      </c>
      <c r="O1294" s="30" t="s">
        <v>11443</v>
      </c>
    </row>
    <row r="1295" spans="14:15">
      <c r="N1295" s="20">
        <v>15411001</v>
      </c>
      <c r="O1295" s="23" t="s">
        <v>11444</v>
      </c>
    </row>
    <row r="1296" spans="14:15">
      <c r="N1296" s="20">
        <v>15411002</v>
      </c>
      <c r="O1296" s="23" t="s">
        <v>826</v>
      </c>
    </row>
    <row r="1297" spans="14:15">
      <c r="N1297" s="20">
        <v>15411003</v>
      </c>
      <c r="O1297" s="23" t="s">
        <v>11445</v>
      </c>
    </row>
    <row r="1298" spans="14:15">
      <c r="N1298" s="20">
        <v>15411004</v>
      </c>
      <c r="O1298" s="23" t="s">
        <v>827</v>
      </c>
    </row>
    <row r="1299" spans="14:15">
      <c r="N1299" s="20">
        <v>15411005</v>
      </c>
      <c r="O1299" s="23" t="s">
        <v>11446</v>
      </c>
    </row>
    <row r="1300" spans="14:15">
      <c r="N1300" s="20">
        <v>15411006</v>
      </c>
      <c r="O1300" s="23" t="s">
        <v>828</v>
      </c>
    </row>
    <row r="1301" spans="14:15">
      <c r="N1301" s="20">
        <v>15411011</v>
      </c>
      <c r="O1301" s="23" t="s">
        <v>11447</v>
      </c>
    </row>
    <row r="1302" spans="14:15">
      <c r="N1302" s="20">
        <v>15411012</v>
      </c>
      <c r="O1302" s="23" t="s">
        <v>11448</v>
      </c>
    </row>
    <row r="1303" spans="14:15">
      <c r="N1303" s="20">
        <v>15411013</v>
      </c>
      <c r="O1303" s="23" t="s">
        <v>11449</v>
      </c>
    </row>
    <row r="1304" spans="14:15">
      <c r="N1304" s="20">
        <v>15501001</v>
      </c>
      <c r="O1304" s="23" t="s">
        <v>11450</v>
      </c>
    </row>
    <row r="1305" spans="14:15">
      <c r="N1305" s="20">
        <v>15501002</v>
      </c>
      <c r="O1305" s="23" t="s">
        <v>829</v>
      </c>
    </row>
    <row r="1306" spans="14:15">
      <c r="N1306" s="20">
        <v>15501003</v>
      </c>
      <c r="O1306" s="23" t="s">
        <v>11451</v>
      </c>
    </row>
    <row r="1307" spans="14:15">
      <c r="N1307" s="20">
        <v>15501004</v>
      </c>
      <c r="O1307" s="23" t="s">
        <v>830</v>
      </c>
    </row>
    <row r="1308" spans="14:15">
      <c r="N1308" s="20">
        <v>15501005</v>
      </c>
      <c r="O1308" s="23" t="s">
        <v>11452</v>
      </c>
    </row>
    <row r="1309" spans="14:15">
      <c r="N1309" s="20">
        <v>15501006</v>
      </c>
      <c r="O1309" s="23" t="s">
        <v>831</v>
      </c>
    </row>
    <row r="1310" spans="14:15">
      <c r="N1310" s="20">
        <v>15502001</v>
      </c>
      <c r="O1310" s="23" t="s">
        <v>11453</v>
      </c>
    </row>
    <row r="1311" spans="14:15">
      <c r="N1311" s="20">
        <v>15502002</v>
      </c>
      <c r="O1311" s="23" t="s">
        <v>832</v>
      </c>
    </row>
    <row r="1312" spans="14:15">
      <c r="N1312" s="20">
        <v>15502003</v>
      </c>
      <c r="O1312" s="23" t="s">
        <v>11454</v>
      </c>
    </row>
    <row r="1313" spans="14:15">
      <c r="N1313" s="20">
        <v>15502004</v>
      </c>
      <c r="O1313" s="23" t="s">
        <v>833</v>
      </c>
    </row>
    <row r="1314" spans="14:15">
      <c r="N1314" s="20">
        <v>15502005</v>
      </c>
      <c r="O1314" s="23" t="s">
        <v>11455</v>
      </c>
    </row>
    <row r="1315" spans="14:15">
      <c r="N1315" s="20">
        <v>15502006</v>
      </c>
      <c r="O1315" s="23" t="s">
        <v>834</v>
      </c>
    </row>
    <row r="1316" spans="14:15">
      <c r="N1316" s="20">
        <v>15503001</v>
      </c>
      <c r="O1316" s="23" t="s">
        <v>11456</v>
      </c>
    </row>
    <row r="1317" spans="14:15">
      <c r="N1317" s="20">
        <v>15503002</v>
      </c>
      <c r="O1317" s="23" t="s">
        <v>835</v>
      </c>
    </row>
    <row r="1318" spans="14:15">
      <c r="N1318" s="20">
        <v>15503003</v>
      </c>
      <c r="O1318" s="23" t="s">
        <v>11457</v>
      </c>
    </row>
    <row r="1319" spans="14:15">
      <c r="N1319" s="20">
        <v>15503004</v>
      </c>
      <c r="O1319" s="23" t="s">
        <v>837</v>
      </c>
    </row>
    <row r="1320" spans="14:15">
      <c r="N1320" s="20">
        <v>15503005</v>
      </c>
      <c r="O1320" s="23" t="s">
        <v>11458</v>
      </c>
    </row>
    <row r="1321" spans="14:15">
      <c r="N1321" s="20">
        <v>15503006</v>
      </c>
      <c r="O1321" s="23" t="s">
        <v>838</v>
      </c>
    </row>
    <row r="1322" spans="14:15">
      <c r="N1322" s="84">
        <v>15503007</v>
      </c>
      <c r="O1322" s="49" t="s">
        <v>11459</v>
      </c>
    </row>
    <row r="1323" spans="14:15">
      <c r="N1323" s="20">
        <v>15504001</v>
      </c>
      <c r="O1323" s="23" t="s">
        <v>11460</v>
      </c>
    </row>
    <row r="1324" spans="14:15">
      <c r="N1324" s="20">
        <v>15504002</v>
      </c>
      <c r="O1324" s="23" t="s">
        <v>839</v>
      </c>
    </row>
    <row r="1325" spans="14:15">
      <c r="N1325" s="20">
        <v>15504003</v>
      </c>
      <c r="O1325" s="23" t="s">
        <v>11461</v>
      </c>
    </row>
    <row r="1326" spans="14:15">
      <c r="N1326" s="20">
        <v>15504004</v>
      </c>
      <c r="O1326" s="23" t="s">
        <v>840</v>
      </c>
    </row>
    <row r="1327" spans="14:15">
      <c r="N1327" s="20">
        <v>15504005</v>
      </c>
      <c r="O1327" s="23" t="s">
        <v>11462</v>
      </c>
    </row>
    <row r="1328" spans="14:15">
      <c r="N1328" s="20">
        <v>15504006</v>
      </c>
      <c r="O1328" s="23" t="s">
        <v>841</v>
      </c>
    </row>
    <row r="1329" spans="14:15">
      <c r="N1329" s="20">
        <v>15505001</v>
      </c>
      <c r="O1329" s="23" t="s">
        <v>11463</v>
      </c>
    </row>
    <row r="1330" spans="14:15">
      <c r="N1330" s="20">
        <v>15505002</v>
      </c>
      <c r="O1330" s="23" t="s">
        <v>842</v>
      </c>
    </row>
    <row r="1331" spans="14:15">
      <c r="N1331" s="20">
        <v>15505003</v>
      </c>
      <c r="O1331" s="23" t="s">
        <v>11464</v>
      </c>
    </row>
    <row r="1332" spans="14:15">
      <c r="N1332" s="20">
        <v>15505004</v>
      </c>
      <c r="O1332" s="23" t="s">
        <v>843</v>
      </c>
    </row>
    <row r="1333" spans="14:15">
      <c r="N1333" s="20">
        <v>15505005</v>
      </c>
      <c r="O1333" s="23" t="s">
        <v>11465</v>
      </c>
    </row>
    <row r="1334" spans="14:15">
      <c r="N1334" s="20">
        <v>15505006</v>
      </c>
      <c r="O1334" s="23" t="s">
        <v>844</v>
      </c>
    </row>
    <row r="1335" spans="14:15">
      <c r="N1335" s="20">
        <v>15506001</v>
      </c>
      <c r="O1335" s="23" t="s">
        <v>11466</v>
      </c>
    </row>
    <row r="1336" spans="14:15">
      <c r="N1336" s="20">
        <v>15506002</v>
      </c>
      <c r="O1336" s="23" t="s">
        <v>845</v>
      </c>
    </row>
    <row r="1337" spans="14:15">
      <c r="N1337" s="20">
        <v>15506003</v>
      </c>
      <c r="O1337" s="23" t="s">
        <v>11467</v>
      </c>
    </row>
    <row r="1338" spans="14:15">
      <c r="N1338" s="20">
        <v>15507001</v>
      </c>
      <c r="O1338" s="23" t="s">
        <v>11468</v>
      </c>
    </row>
    <row r="1339" spans="14:15">
      <c r="N1339" s="20">
        <v>15507002</v>
      </c>
      <c r="O1339" s="23" t="s">
        <v>846</v>
      </c>
    </row>
    <row r="1340" spans="14:15">
      <c r="N1340" s="84">
        <v>15507003</v>
      </c>
      <c r="O1340" s="49" t="s">
        <v>11469</v>
      </c>
    </row>
    <row r="1341" spans="14:15">
      <c r="N1341" s="20">
        <v>15508001</v>
      </c>
      <c r="O1341" s="23" t="s">
        <v>11470</v>
      </c>
    </row>
    <row r="1342" spans="14:15">
      <c r="N1342" s="20">
        <v>15508002</v>
      </c>
      <c r="O1342" s="23" t="s">
        <v>847</v>
      </c>
    </row>
    <row r="1343" spans="14:15">
      <c r="N1343" s="84">
        <v>15508003</v>
      </c>
      <c r="O1343" s="49" t="s">
        <v>11471</v>
      </c>
    </row>
    <row r="1344" spans="14:15">
      <c r="N1344" s="20">
        <v>15509001</v>
      </c>
      <c r="O1344" s="23" t="s">
        <v>11472</v>
      </c>
    </row>
    <row r="1345" spans="14:15">
      <c r="N1345" s="20">
        <v>15509002</v>
      </c>
      <c r="O1345" s="23" t="s">
        <v>848</v>
      </c>
    </row>
    <row r="1346" spans="14:15">
      <c r="N1346" s="84">
        <v>15509003</v>
      </c>
      <c r="O1346" s="49" t="s">
        <v>11473</v>
      </c>
    </row>
    <row r="1347" spans="14:15">
      <c r="N1347" s="20">
        <v>15510001</v>
      </c>
      <c r="O1347" s="23" t="s">
        <v>11474</v>
      </c>
    </row>
    <row r="1348" spans="14:15">
      <c r="N1348" s="20">
        <v>15510002</v>
      </c>
      <c r="O1348" s="23" t="s">
        <v>849</v>
      </c>
    </row>
    <row r="1349" spans="14:15">
      <c r="N1349" s="20">
        <v>15510003</v>
      </c>
      <c r="O1349" s="23" t="s">
        <v>11475</v>
      </c>
    </row>
    <row r="1350" spans="14:15">
      <c r="N1350" s="20">
        <v>15510004</v>
      </c>
      <c r="O1350" s="23" t="s">
        <v>850</v>
      </c>
    </row>
    <row r="1351" spans="14:15">
      <c r="N1351" s="20">
        <v>15510011</v>
      </c>
      <c r="O1351" s="23" t="s">
        <v>11476</v>
      </c>
    </row>
    <row r="1352" spans="14:15">
      <c r="N1352" s="20">
        <v>15510012</v>
      </c>
      <c r="O1352" s="23" t="s">
        <v>11477</v>
      </c>
    </row>
    <row r="1353" spans="14:15">
      <c r="N1353" s="20">
        <v>15510101</v>
      </c>
      <c r="O1353" s="23" t="s">
        <v>11478</v>
      </c>
    </row>
    <row r="1354" spans="14:15">
      <c r="N1354" s="20">
        <v>15510102</v>
      </c>
      <c r="O1354" s="23" t="s">
        <v>851</v>
      </c>
    </row>
    <row r="1355" spans="14:15">
      <c r="N1355" s="20">
        <v>15510103</v>
      </c>
      <c r="O1355" s="23" t="s">
        <v>11479</v>
      </c>
    </row>
    <row r="1356" spans="14:15">
      <c r="N1356" s="20">
        <v>15510104</v>
      </c>
      <c r="O1356" s="23" t="s">
        <v>852</v>
      </c>
    </row>
    <row r="1357" spans="14:15">
      <c r="N1357" s="20">
        <v>15510121</v>
      </c>
      <c r="O1357" s="23" t="s">
        <v>11480</v>
      </c>
    </row>
    <row r="1358" spans="14:15">
      <c r="N1358" s="20">
        <v>15510122</v>
      </c>
      <c r="O1358" s="23" t="s">
        <v>11481</v>
      </c>
    </row>
    <row r="1359" spans="14:15">
      <c r="N1359" s="29">
        <v>15510201</v>
      </c>
      <c r="O1359" s="30" t="s">
        <v>11482</v>
      </c>
    </row>
    <row r="1360" spans="14:15">
      <c r="N1360" s="29">
        <v>15510202</v>
      </c>
      <c r="O1360" s="30" t="s">
        <v>853</v>
      </c>
    </row>
    <row r="1361" spans="14:15">
      <c r="N1361" s="29">
        <v>15510211</v>
      </c>
      <c r="O1361" s="30" t="s">
        <v>11483</v>
      </c>
    </row>
    <row r="1362" spans="14:15">
      <c r="N1362" s="20">
        <v>15511001</v>
      </c>
      <c r="O1362" s="23" t="s">
        <v>11484</v>
      </c>
    </row>
    <row r="1363" spans="14:15">
      <c r="N1363" s="20">
        <v>15511002</v>
      </c>
      <c r="O1363" s="23" t="s">
        <v>854</v>
      </c>
    </row>
    <row r="1364" spans="14:15">
      <c r="N1364" s="20">
        <v>15511003</v>
      </c>
      <c r="O1364" s="23" t="s">
        <v>11485</v>
      </c>
    </row>
    <row r="1365" spans="14:15">
      <c r="N1365" s="20">
        <v>15511004</v>
      </c>
      <c r="O1365" s="23" t="s">
        <v>855</v>
      </c>
    </row>
    <row r="1366" spans="14:15">
      <c r="N1366" s="20">
        <v>15511005</v>
      </c>
      <c r="O1366" s="23" t="s">
        <v>11486</v>
      </c>
    </row>
    <row r="1367" spans="14:15">
      <c r="N1367" s="20">
        <v>15511006</v>
      </c>
      <c r="O1367" s="23" t="s">
        <v>857</v>
      </c>
    </row>
    <row r="1368" spans="14:15">
      <c r="N1368" s="20">
        <v>15511011</v>
      </c>
      <c r="O1368" s="23" t="s">
        <v>11487</v>
      </c>
    </row>
    <row r="1369" spans="14:15">
      <c r="N1369" s="20">
        <v>15511012</v>
      </c>
      <c r="O1369" s="23" t="s">
        <v>11488</v>
      </c>
    </row>
    <row r="1370" spans="14:15">
      <c r="N1370" s="20">
        <v>15511013</v>
      </c>
      <c r="O1370" s="23" t="s">
        <v>11489</v>
      </c>
    </row>
    <row r="1371" spans="14:15">
      <c r="N1371" s="20">
        <v>15601001</v>
      </c>
      <c r="O1371" s="23" t="s">
        <v>11490</v>
      </c>
    </row>
    <row r="1372" spans="14:15">
      <c r="N1372" s="20">
        <v>15601002</v>
      </c>
      <c r="O1372" s="23" t="s">
        <v>11491</v>
      </c>
    </row>
    <row r="1373" spans="14:15">
      <c r="N1373" s="20">
        <v>15601003</v>
      </c>
      <c r="O1373" s="23" t="s">
        <v>11492</v>
      </c>
    </row>
    <row r="1374" spans="14:15">
      <c r="N1374" s="20">
        <v>15602001</v>
      </c>
      <c r="O1374" s="23" t="s">
        <v>11493</v>
      </c>
    </row>
    <row r="1375" spans="14:15">
      <c r="N1375" s="20">
        <v>15602002</v>
      </c>
      <c r="O1375" s="23" t="s">
        <v>11494</v>
      </c>
    </row>
    <row r="1376" spans="14:15">
      <c r="N1376" s="20">
        <v>15602003</v>
      </c>
      <c r="O1376" s="23" t="s">
        <v>11495</v>
      </c>
    </row>
    <row r="1377" spans="14:15">
      <c r="N1377" s="20">
        <v>15603001</v>
      </c>
      <c r="O1377" s="23" t="s">
        <v>11496</v>
      </c>
    </row>
    <row r="1378" spans="14:15">
      <c r="N1378" s="20">
        <v>15603002</v>
      </c>
      <c r="O1378" s="23" t="s">
        <v>11497</v>
      </c>
    </row>
    <row r="1379" spans="14:15">
      <c r="N1379" s="20">
        <v>15603003</v>
      </c>
      <c r="O1379" s="23" t="s">
        <v>11498</v>
      </c>
    </row>
    <row r="1380" spans="14:15">
      <c r="N1380" s="20">
        <v>15604001</v>
      </c>
      <c r="O1380" s="23" t="s">
        <v>11499</v>
      </c>
    </row>
    <row r="1381" spans="14:15">
      <c r="N1381" s="20">
        <v>15604002</v>
      </c>
      <c r="O1381" s="23" t="s">
        <v>11500</v>
      </c>
    </row>
    <row r="1382" spans="14:15">
      <c r="N1382" s="20">
        <v>15604003</v>
      </c>
      <c r="O1382" s="23" t="s">
        <v>11501</v>
      </c>
    </row>
    <row r="1383" spans="14:15">
      <c r="N1383" s="20">
        <v>15605001</v>
      </c>
      <c r="O1383" s="23" t="s">
        <v>11502</v>
      </c>
    </row>
    <row r="1384" spans="14:15">
      <c r="N1384" s="20">
        <v>15605002</v>
      </c>
      <c r="O1384" s="23" t="s">
        <v>11503</v>
      </c>
    </row>
    <row r="1385" spans="14:15">
      <c r="N1385" s="20">
        <v>15605003</v>
      </c>
      <c r="O1385" s="23" t="s">
        <v>11504</v>
      </c>
    </row>
    <row r="1386" spans="14:15">
      <c r="N1386" s="20">
        <v>15606001</v>
      </c>
      <c r="O1386" s="23" t="s">
        <v>11505</v>
      </c>
    </row>
    <row r="1387" spans="14:15">
      <c r="N1387" s="20">
        <v>15607001</v>
      </c>
      <c r="O1387" s="23" t="s">
        <v>11506</v>
      </c>
    </row>
    <row r="1388" spans="14:15">
      <c r="N1388" s="20">
        <v>15608001</v>
      </c>
      <c r="O1388" s="23" t="s">
        <v>11507</v>
      </c>
    </row>
    <row r="1389" spans="14:15">
      <c r="N1389" s="20">
        <v>15609001</v>
      </c>
      <c r="O1389" s="23" t="s">
        <v>11508</v>
      </c>
    </row>
    <row r="1390" spans="14:15">
      <c r="N1390" s="20">
        <v>15610001</v>
      </c>
      <c r="O1390" s="23" t="s">
        <v>11509</v>
      </c>
    </row>
    <row r="1391" spans="14:15">
      <c r="N1391" s="20">
        <v>15610002</v>
      </c>
      <c r="O1391" s="23" t="s">
        <v>11510</v>
      </c>
    </row>
    <row r="1392" spans="14:15">
      <c r="N1392" s="20">
        <v>15610101</v>
      </c>
      <c r="O1392" s="23" t="s">
        <v>11511</v>
      </c>
    </row>
    <row r="1393" spans="14:15">
      <c r="N1393" s="20">
        <v>15610102</v>
      </c>
      <c r="O1393" s="23" t="s">
        <v>11512</v>
      </c>
    </row>
    <row r="1394" spans="14:15">
      <c r="N1394" s="29">
        <v>15610201</v>
      </c>
      <c r="O1394" s="30" t="s">
        <v>11513</v>
      </c>
    </row>
    <row r="1395" spans="14:15">
      <c r="N1395" s="20">
        <v>15611001</v>
      </c>
      <c r="O1395" s="23" t="s">
        <v>11514</v>
      </c>
    </row>
    <row r="1396" spans="14:15">
      <c r="N1396" s="20">
        <v>15611002</v>
      </c>
      <c r="O1396" s="23" t="s">
        <v>11515</v>
      </c>
    </row>
    <row r="1397" spans="14:15">
      <c r="N1397" s="20">
        <v>15611003</v>
      </c>
      <c r="O1397" s="23" t="s">
        <v>11516</v>
      </c>
    </row>
    <row r="1398" spans="14:15">
      <c r="N1398" s="35">
        <v>15701001</v>
      </c>
      <c r="O1398" s="24" t="s">
        <v>12337</v>
      </c>
    </row>
    <row r="1399" spans="14:15">
      <c r="N1399" s="35">
        <v>15701002</v>
      </c>
      <c r="O1399" s="24" t="s">
        <v>12338</v>
      </c>
    </row>
    <row r="1400" spans="14:15">
      <c r="N1400" s="35">
        <v>15701003</v>
      </c>
      <c r="O1400" s="24" t="s">
        <v>12339</v>
      </c>
    </row>
    <row r="1401" spans="14:15">
      <c r="N1401" s="35">
        <v>15702001</v>
      </c>
      <c r="O1401" s="24" t="s">
        <v>12340</v>
      </c>
    </row>
    <row r="1402" spans="14:15">
      <c r="N1402" s="35">
        <v>15702002</v>
      </c>
      <c r="O1402" s="24" t="s">
        <v>12341</v>
      </c>
    </row>
    <row r="1403" spans="14:15">
      <c r="N1403" s="35">
        <v>15702003</v>
      </c>
      <c r="O1403" s="24" t="s">
        <v>12342</v>
      </c>
    </row>
    <row r="1404" spans="14:15">
      <c r="N1404" s="35">
        <v>15703001</v>
      </c>
      <c r="O1404" s="24" t="s">
        <v>12343</v>
      </c>
    </row>
    <row r="1405" spans="14:15">
      <c r="N1405" s="35">
        <v>15703002</v>
      </c>
      <c r="O1405" s="24" t="s">
        <v>12344</v>
      </c>
    </row>
    <row r="1406" spans="14:15">
      <c r="N1406" s="35">
        <v>15703003</v>
      </c>
      <c r="O1406" s="24" t="s">
        <v>12345</v>
      </c>
    </row>
    <row r="1407" spans="14:15">
      <c r="N1407" s="35">
        <v>15704001</v>
      </c>
      <c r="O1407" s="24" t="s">
        <v>12346</v>
      </c>
    </row>
    <row r="1408" spans="14:15">
      <c r="N1408" s="35">
        <v>15704002</v>
      </c>
      <c r="O1408" s="24" t="s">
        <v>12347</v>
      </c>
    </row>
    <row r="1409" spans="14:15">
      <c r="N1409" s="35">
        <v>15704003</v>
      </c>
      <c r="O1409" s="24" t="s">
        <v>12348</v>
      </c>
    </row>
    <row r="1410" spans="14:15">
      <c r="N1410" s="35">
        <v>15705001</v>
      </c>
      <c r="O1410" s="24" t="s">
        <v>12349</v>
      </c>
    </row>
    <row r="1411" spans="14:15">
      <c r="N1411" s="35">
        <v>15705002</v>
      </c>
      <c r="O1411" s="24" t="s">
        <v>12350</v>
      </c>
    </row>
    <row r="1412" spans="14:15">
      <c r="N1412" s="35">
        <v>15705003</v>
      </c>
      <c r="O1412" s="24" t="s">
        <v>12351</v>
      </c>
    </row>
    <row r="1413" spans="14:15">
      <c r="N1413" s="35">
        <v>15706001</v>
      </c>
      <c r="O1413" s="24" t="s">
        <v>12352</v>
      </c>
    </row>
    <row r="1414" spans="14:15">
      <c r="N1414" s="35">
        <v>15707001</v>
      </c>
      <c r="O1414" s="24" t="s">
        <v>12353</v>
      </c>
    </row>
    <row r="1415" spans="14:15">
      <c r="N1415" s="35">
        <v>15708001</v>
      </c>
      <c r="O1415" s="24" t="s">
        <v>12354</v>
      </c>
    </row>
    <row r="1416" spans="14:15">
      <c r="N1416" s="35">
        <v>15709001</v>
      </c>
      <c r="O1416" s="24" t="s">
        <v>12355</v>
      </c>
    </row>
    <row r="1417" spans="14:15">
      <c r="N1417" s="35">
        <v>15710001</v>
      </c>
      <c r="O1417" s="24" t="s">
        <v>12356</v>
      </c>
    </row>
    <row r="1418" spans="14:15">
      <c r="N1418" s="35">
        <v>15710002</v>
      </c>
      <c r="O1418" s="24" t="s">
        <v>12357</v>
      </c>
    </row>
    <row r="1419" spans="14:15">
      <c r="N1419" s="35">
        <v>15710101</v>
      </c>
      <c r="O1419" s="24" t="s">
        <v>12358</v>
      </c>
    </row>
    <row r="1420" spans="14:15">
      <c r="N1420" s="35">
        <v>15710102</v>
      </c>
      <c r="O1420" s="24" t="s">
        <v>12359</v>
      </c>
    </row>
    <row r="1421" spans="14:15">
      <c r="N1421" s="35">
        <v>15710201</v>
      </c>
      <c r="O1421" s="24" t="s">
        <v>12360</v>
      </c>
    </row>
    <row r="1422" spans="14:15">
      <c r="N1422" s="35">
        <v>15711001</v>
      </c>
      <c r="O1422" s="24" t="s">
        <v>12361</v>
      </c>
    </row>
    <row r="1423" spans="14:15">
      <c r="N1423" s="35">
        <v>15711002</v>
      </c>
      <c r="O1423" s="24" t="s">
        <v>12362</v>
      </c>
    </row>
    <row r="1424" spans="14:15">
      <c r="N1424" s="35">
        <v>15711003</v>
      </c>
      <c r="O1424" s="24" t="s">
        <v>12363</v>
      </c>
    </row>
    <row r="1425" spans="14:15">
      <c r="N1425" s="42">
        <v>15801001</v>
      </c>
      <c r="O1425" s="43" t="s">
        <v>12364</v>
      </c>
    </row>
    <row r="1426" spans="14:15">
      <c r="N1426" s="42">
        <v>15801002</v>
      </c>
      <c r="O1426" s="43" t="s">
        <v>2633</v>
      </c>
    </row>
    <row r="1427" spans="14:15">
      <c r="N1427" s="42">
        <v>15801003</v>
      </c>
      <c r="O1427" s="43" t="s">
        <v>2634</v>
      </c>
    </row>
    <row r="1428" spans="14:15">
      <c r="N1428" s="42">
        <v>15802001</v>
      </c>
      <c r="O1428" s="43" t="s">
        <v>2635</v>
      </c>
    </row>
    <row r="1429" spans="14:15">
      <c r="N1429" s="42">
        <v>15802002</v>
      </c>
      <c r="O1429" s="43" t="s">
        <v>2636</v>
      </c>
    </row>
    <row r="1430" spans="14:15">
      <c r="N1430" s="42">
        <v>15802003</v>
      </c>
      <c r="O1430" s="43" t="s">
        <v>2637</v>
      </c>
    </row>
    <row r="1431" spans="14:15">
      <c r="N1431" s="42">
        <v>15803001</v>
      </c>
      <c r="O1431" s="43" t="s">
        <v>2638</v>
      </c>
    </row>
    <row r="1432" spans="14:15">
      <c r="N1432" s="42">
        <v>15803002</v>
      </c>
      <c r="O1432" s="43" t="s">
        <v>2639</v>
      </c>
    </row>
    <row r="1433" spans="14:15">
      <c r="N1433" s="42">
        <v>15803003</v>
      </c>
      <c r="O1433" s="43" t="s">
        <v>2640</v>
      </c>
    </row>
    <row r="1434" spans="14:15">
      <c r="N1434" s="42">
        <v>15804001</v>
      </c>
      <c r="O1434" s="43" t="s">
        <v>2641</v>
      </c>
    </row>
    <row r="1435" spans="14:15">
      <c r="N1435" s="42">
        <v>15804002</v>
      </c>
      <c r="O1435" s="43" t="s">
        <v>2642</v>
      </c>
    </row>
    <row r="1436" spans="14:15">
      <c r="N1436" s="42">
        <v>15804003</v>
      </c>
      <c r="O1436" s="43" t="s">
        <v>2643</v>
      </c>
    </row>
    <row r="1437" spans="14:15">
      <c r="N1437" s="42">
        <v>15805001</v>
      </c>
      <c r="O1437" s="43" t="s">
        <v>2644</v>
      </c>
    </row>
    <row r="1438" spans="14:15">
      <c r="N1438" s="42">
        <v>15805002</v>
      </c>
      <c r="O1438" s="43" t="s">
        <v>2645</v>
      </c>
    </row>
    <row r="1439" spans="14:15">
      <c r="N1439" s="42">
        <v>15805003</v>
      </c>
      <c r="O1439" s="43" t="s">
        <v>2646</v>
      </c>
    </row>
    <row r="1440" spans="14:15">
      <c r="N1440" s="42">
        <v>15806001</v>
      </c>
      <c r="O1440" s="43" t="s">
        <v>2647</v>
      </c>
    </row>
    <row r="1441" spans="14:15">
      <c r="N1441" s="42">
        <v>15807001</v>
      </c>
      <c r="O1441" s="43" t="s">
        <v>2648</v>
      </c>
    </row>
    <row r="1442" spans="14:15">
      <c r="N1442" s="42">
        <v>15808001</v>
      </c>
      <c r="O1442" s="43" t="s">
        <v>2649</v>
      </c>
    </row>
    <row r="1443" spans="14:15">
      <c r="N1443" s="42">
        <v>15809001</v>
      </c>
      <c r="O1443" s="43" t="s">
        <v>2650</v>
      </c>
    </row>
    <row r="1444" spans="14:15">
      <c r="N1444" s="42">
        <v>15810001</v>
      </c>
      <c r="O1444" s="43" t="s">
        <v>2651</v>
      </c>
    </row>
    <row r="1445" spans="14:15">
      <c r="N1445" s="42">
        <v>15810002</v>
      </c>
      <c r="O1445" s="43" t="s">
        <v>2652</v>
      </c>
    </row>
    <row r="1446" spans="14:15">
      <c r="N1446" s="42">
        <v>15810101</v>
      </c>
      <c r="O1446" s="43" t="s">
        <v>2653</v>
      </c>
    </row>
    <row r="1447" spans="14:15">
      <c r="N1447" s="42">
        <v>15810102</v>
      </c>
      <c r="O1447" s="43" t="s">
        <v>2654</v>
      </c>
    </row>
    <row r="1448" spans="14:15">
      <c r="N1448" s="42">
        <v>15810201</v>
      </c>
      <c r="O1448" s="43" t="s">
        <v>2655</v>
      </c>
    </row>
    <row r="1449" spans="14:15">
      <c r="N1449" s="42">
        <v>15811001</v>
      </c>
      <c r="O1449" s="43" t="s">
        <v>2656</v>
      </c>
    </row>
    <row r="1450" spans="14:15">
      <c r="N1450" s="42">
        <v>15811002</v>
      </c>
      <c r="O1450" s="43" t="s">
        <v>2657</v>
      </c>
    </row>
    <row r="1451" spans="14:15">
      <c r="N1451" s="42">
        <v>15811003</v>
      </c>
      <c r="O1451" s="43" t="s">
        <v>2658</v>
      </c>
    </row>
    <row r="1452" spans="14:15">
      <c r="N1452" s="20">
        <v>16000101</v>
      </c>
      <c r="O1452" s="23" t="s">
        <v>12365</v>
      </c>
    </row>
    <row r="1453" spans="14:15">
      <c r="N1453" s="20">
        <v>16000102</v>
      </c>
      <c r="O1453" s="23" t="s">
        <v>12366</v>
      </c>
    </row>
    <row r="1454" spans="14:15">
      <c r="N1454" s="20">
        <v>16000103</v>
      </c>
      <c r="O1454" s="23" t="s">
        <v>12367</v>
      </c>
    </row>
    <row r="1455" spans="14:15">
      <c r="N1455" s="20">
        <v>16000104</v>
      </c>
      <c r="O1455" s="23" t="s">
        <v>12368</v>
      </c>
    </row>
    <row r="1456" spans="14:15">
      <c r="N1456" s="20">
        <v>16000105</v>
      </c>
      <c r="O1456" s="23" t="s">
        <v>12369</v>
      </c>
    </row>
    <row r="1457" spans="14:15">
      <c r="N1457" s="20">
        <v>16000106</v>
      </c>
      <c r="O1457" s="23" t="s">
        <v>12370</v>
      </c>
    </row>
    <row r="1458" spans="14:15">
      <c r="N1458" s="20">
        <v>16000107</v>
      </c>
      <c r="O1458" s="23" t="s">
        <v>12371</v>
      </c>
    </row>
    <row r="1459" spans="14:15">
      <c r="N1459" s="20">
        <v>16000108</v>
      </c>
      <c r="O1459" s="23" t="s">
        <v>12372</v>
      </c>
    </row>
    <row r="1460" spans="14:15">
      <c r="N1460" s="20">
        <v>16000109</v>
      </c>
      <c r="O1460" s="23" t="s">
        <v>12373</v>
      </c>
    </row>
    <row r="1461" spans="14:15">
      <c r="N1461" s="20">
        <v>16000110</v>
      </c>
      <c r="O1461" s="23" t="s">
        <v>12374</v>
      </c>
    </row>
    <row r="1462" spans="14:15">
      <c r="N1462" s="20">
        <v>16000111</v>
      </c>
      <c r="O1462" s="23" t="s">
        <v>12375</v>
      </c>
    </row>
    <row r="1463" spans="14:15">
      <c r="N1463" s="20">
        <v>16000112</v>
      </c>
      <c r="O1463" s="23" t="s">
        <v>12376</v>
      </c>
    </row>
    <row r="1464" spans="14:15">
      <c r="N1464" s="20">
        <v>16000201</v>
      </c>
      <c r="O1464" s="23" t="s">
        <v>12377</v>
      </c>
    </row>
    <row r="1465" spans="14:15">
      <c r="N1465" s="20">
        <v>16000202</v>
      </c>
      <c r="O1465" s="23" t="s">
        <v>12378</v>
      </c>
    </row>
    <row r="1466" spans="14:15">
      <c r="N1466" s="20">
        <v>16000203</v>
      </c>
      <c r="O1466" s="23" t="s">
        <v>12379</v>
      </c>
    </row>
    <row r="1467" spans="14:15">
      <c r="N1467" s="20">
        <v>16000204</v>
      </c>
      <c r="O1467" s="23" t="s">
        <v>12380</v>
      </c>
    </row>
    <row r="1468" spans="14:15">
      <c r="N1468" s="20">
        <v>16000205</v>
      </c>
      <c r="O1468" s="23" t="s">
        <v>12381</v>
      </c>
    </row>
    <row r="1469" spans="14:15">
      <c r="N1469" s="20">
        <v>16000206</v>
      </c>
      <c r="O1469" s="23" t="s">
        <v>12382</v>
      </c>
    </row>
    <row r="1470" spans="14:15">
      <c r="N1470" s="20">
        <v>16000207</v>
      </c>
      <c r="O1470" s="23" t="s">
        <v>12383</v>
      </c>
    </row>
    <row r="1471" spans="14:15">
      <c r="N1471" s="20">
        <v>16000208</v>
      </c>
      <c r="O1471" s="23" t="s">
        <v>12384</v>
      </c>
    </row>
    <row r="1472" spans="14:15">
      <c r="N1472" s="20">
        <v>16000209</v>
      </c>
      <c r="O1472" s="23" t="s">
        <v>12385</v>
      </c>
    </row>
    <row r="1473" spans="14:15">
      <c r="N1473" s="20">
        <v>16000210</v>
      </c>
      <c r="O1473" s="23" t="s">
        <v>12386</v>
      </c>
    </row>
    <row r="1474" spans="14:15">
      <c r="N1474" s="20">
        <v>16000211</v>
      </c>
      <c r="O1474" s="23" t="s">
        <v>12387</v>
      </c>
    </row>
    <row r="1475" spans="14:15">
      <c r="N1475" s="20">
        <v>16000212</v>
      </c>
      <c r="O1475" s="23" t="s">
        <v>12388</v>
      </c>
    </row>
    <row r="1476" spans="14:15">
      <c r="N1476" s="20">
        <v>16000301</v>
      </c>
      <c r="O1476" s="23" t="s">
        <v>12389</v>
      </c>
    </row>
    <row r="1477" spans="14:15">
      <c r="N1477" s="20">
        <v>16000302</v>
      </c>
      <c r="O1477" s="23" t="s">
        <v>12390</v>
      </c>
    </row>
    <row r="1478" spans="14:15">
      <c r="N1478" s="20">
        <v>16000303</v>
      </c>
      <c r="O1478" s="23" t="s">
        <v>12391</v>
      </c>
    </row>
    <row r="1479" spans="14:15">
      <c r="N1479" s="20">
        <v>16000304</v>
      </c>
      <c r="O1479" s="23" t="s">
        <v>12392</v>
      </c>
    </row>
    <row r="1480" spans="14:15">
      <c r="N1480" s="20">
        <v>16000305</v>
      </c>
      <c r="O1480" s="23" t="s">
        <v>12393</v>
      </c>
    </row>
    <row r="1481" spans="14:15">
      <c r="N1481" s="20">
        <v>16000306</v>
      </c>
      <c r="O1481" s="23" t="s">
        <v>12394</v>
      </c>
    </row>
    <row r="1482" spans="14:15">
      <c r="N1482" s="20">
        <v>16000307</v>
      </c>
      <c r="O1482" s="23" t="s">
        <v>12395</v>
      </c>
    </row>
    <row r="1483" spans="14:15">
      <c r="N1483" s="20">
        <v>16000308</v>
      </c>
      <c r="O1483" s="23" t="s">
        <v>12396</v>
      </c>
    </row>
    <row r="1484" spans="14:15">
      <c r="N1484" s="20">
        <v>16000309</v>
      </c>
      <c r="O1484" s="23" t="s">
        <v>12397</v>
      </c>
    </row>
    <row r="1485" spans="14:15">
      <c r="N1485" s="20">
        <v>16000310</v>
      </c>
      <c r="O1485" s="23" t="s">
        <v>12398</v>
      </c>
    </row>
    <row r="1486" spans="14:15">
      <c r="N1486" s="20">
        <v>16000311</v>
      </c>
      <c r="O1486" s="23" t="s">
        <v>12399</v>
      </c>
    </row>
    <row r="1487" spans="14:15">
      <c r="N1487" s="20">
        <v>16000312</v>
      </c>
      <c r="O1487" s="23" t="s">
        <v>12400</v>
      </c>
    </row>
    <row r="1488" spans="14:15">
      <c r="N1488" s="20">
        <v>16000401</v>
      </c>
      <c r="O1488" s="23" t="s">
        <v>12401</v>
      </c>
    </row>
    <row r="1489" spans="14:15">
      <c r="N1489" s="20">
        <v>16000402</v>
      </c>
      <c r="O1489" s="23" t="s">
        <v>12402</v>
      </c>
    </row>
    <row r="1490" spans="14:15">
      <c r="N1490" s="20">
        <v>16000403</v>
      </c>
      <c r="O1490" s="23" t="s">
        <v>12403</v>
      </c>
    </row>
    <row r="1491" spans="14:15">
      <c r="N1491" s="20">
        <v>16000404</v>
      </c>
      <c r="O1491" s="23" t="s">
        <v>12404</v>
      </c>
    </row>
    <row r="1492" spans="14:15">
      <c r="N1492" s="20">
        <v>16000405</v>
      </c>
      <c r="O1492" s="23" t="s">
        <v>12405</v>
      </c>
    </row>
    <row r="1493" spans="14:15">
      <c r="N1493" s="20">
        <v>16000406</v>
      </c>
      <c r="O1493" s="23" t="s">
        <v>12406</v>
      </c>
    </row>
    <row r="1494" spans="14:15">
      <c r="N1494" s="20">
        <v>16000407</v>
      </c>
      <c r="O1494" s="23" t="s">
        <v>12407</v>
      </c>
    </row>
    <row r="1495" spans="14:15">
      <c r="N1495" s="20">
        <v>16000408</v>
      </c>
      <c r="O1495" s="23" t="s">
        <v>12408</v>
      </c>
    </row>
    <row r="1496" spans="14:15">
      <c r="N1496" s="20">
        <v>16000409</v>
      </c>
      <c r="O1496" s="23" t="s">
        <v>12409</v>
      </c>
    </row>
    <row r="1497" spans="14:15">
      <c r="N1497" s="20">
        <v>16000410</v>
      </c>
      <c r="O1497" s="23" t="s">
        <v>12410</v>
      </c>
    </row>
    <row r="1498" spans="14:15">
      <c r="N1498" s="20">
        <v>16000411</v>
      </c>
      <c r="O1498" s="23" t="s">
        <v>12411</v>
      </c>
    </row>
    <row r="1499" spans="14:15">
      <c r="N1499" s="20">
        <v>16000412</v>
      </c>
      <c r="O1499" s="23" t="s">
        <v>12412</v>
      </c>
    </row>
    <row r="1500" spans="14:15">
      <c r="N1500" s="20">
        <v>17001001</v>
      </c>
      <c r="O1500" s="23" t="s">
        <v>12413</v>
      </c>
    </row>
    <row r="1501" spans="14:15">
      <c r="N1501" s="20">
        <v>17001002</v>
      </c>
      <c r="O1501" s="23" t="s">
        <v>12414</v>
      </c>
    </row>
    <row r="1502" spans="14:15">
      <c r="N1502" s="20">
        <v>17001003</v>
      </c>
      <c r="O1502" s="23" t="s">
        <v>12415</v>
      </c>
    </row>
    <row r="1503" spans="14:15">
      <c r="N1503" s="20">
        <v>17002001</v>
      </c>
      <c r="O1503" s="23" t="s">
        <v>12416</v>
      </c>
    </row>
    <row r="1504" spans="14:15">
      <c r="N1504" s="20">
        <v>17002002</v>
      </c>
      <c r="O1504" s="23" t="s">
        <v>12417</v>
      </c>
    </row>
    <row r="1505" spans="14:15">
      <c r="N1505" s="20">
        <v>17002003</v>
      </c>
      <c r="O1505" s="23" t="s">
        <v>12418</v>
      </c>
    </row>
    <row r="1506" spans="14:15">
      <c r="N1506" s="20">
        <v>17002004</v>
      </c>
      <c r="O1506" s="23" t="s">
        <v>12419</v>
      </c>
    </row>
    <row r="1507" spans="14:15">
      <c r="N1507" s="20">
        <v>17002005</v>
      </c>
      <c r="O1507" s="23" t="s">
        <v>12420</v>
      </c>
    </row>
    <row r="1508" spans="14:15">
      <c r="N1508" s="20">
        <v>17002006</v>
      </c>
      <c r="O1508" s="23" t="s">
        <v>12421</v>
      </c>
    </row>
    <row r="1509" spans="14:15">
      <c r="N1509" s="20">
        <v>17002007</v>
      </c>
      <c r="O1509" s="23" t="s">
        <v>12422</v>
      </c>
    </row>
    <row r="1510" spans="14:15">
      <c r="N1510" s="20">
        <v>17003001</v>
      </c>
      <c r="O1510" s="23" t="s">
        <v>12423</v>
      </c>
    </row>
    <row r="1511" spans="14:15">
      <c r="N1511" s="20">
        <v>17003002</v>
      </c>
      <c r="O1511" s="23" t="s">
        <v>12424</v>
      </c>
    </row>
    <row r="1512" spans="14:15">
      <c r="N1512" s="20">
        <v>17003003</v>
      </c>
      <c r="O1512" s="23" t="s">
        <v>12425</v>
      </c>
    </row>
    <row r="1513" spans="14:15">
      <c r="N1513" s="20">
        <v>17003004</v>
      </c>
      <c r="O1513" s="23" t="s">
        <v>12426</v>
      </c>
    </row>
    <row r="1514" spans="14:15">
      <c r="N1514" s="20">
        <v>17003005</v>
      </c>
      <c r="O1514" s="23" t="s">
        <v>12427</v>
      </c>
    </row>
    <row r="1515" spans="14:15">
      <c r="N1515" s="20">
        <v>17003006</v>
      </c>
      <c r="O1515" s="23" t="s">
        <v>12428</v>
      </c>
    </row>
    <row r="1516" spans="14:15">
      <c r="N1516" s="20">
        <v>17003007</v>
      </c>
      <c r="O1516" s="23" t="s">
        <v>12429</v>
      </c>
    </row>
    <row r="1517" spans="14:15">
      <c r="N1517" s="20">
        <v>17003008</v>
      </c>
      <c r="O1517" s="23" t="s">
        <v>12430</v>
      </c>
    </row>
    <row r="1518" spans="14:15">
      <c r="N1518" s="20">
        <v>17003009</v>
      </c>
      <c r="O1518" s="23" t="s">
        <v>12431</v>
      </c>
    </row>
    <row r="1519" spans="14:15">
      <c r="N1519" s="20">
        <v>17004001</v>
      </c>
      <c r="O1519" s="23" t="s">
        <v>12432</v>
      </c>
    </row>
    <row r="1520" spans="14:15">
      <c r="N1520" s="20">
        <v>17004002</v>
      </c>
      <c r="O1520" s="23" t="s">
        <v>12433</v>
      </c>
    </row>
    <row r="1521" spans="14:15">
      <c r="N1521" s="20">
        <v>17004003</v>
      </c>
      <c r="O1521" s="23" t="s">
        <v>12434</v>
      </c>
    </row>
    <row r="1522" spans="14:15">
      <c r="N1522" s="20">
        <v>17004004</v>
      </c>
      <c r="O1522" s="23" t="s">
        <v>12435</v>
      </c>
    </row>
    <row r="1523" spans="14:15">
      <c r="N1523" s="20">
        <v>17004005</v>
      </c>
      <c r="O1523" s="23" t="s">
        <v>12436</v>
      </c>
    </row>
    <row r="1524" spans="14:15">
      <c r="N1524" s="20">
        <v>17004006</v>
      </c>
      <c r="O1524" s="23" t="s">
        <v>12437</v>
      </c>
    </row>
    <row r="1525" spans="14:15">
      <c r="N1525" s="20">
        <v>17004007</v>
      </c>
      <c r="O1525" s="23" t="s">
        <v>12438</v>
      </c>
    </row>
    <row r="1526" spans="14:15">
      <c r="N1526" s="20">
        <v>17004008</v>
      </c>
      <c r="O1526" s="23" t="s">
        <v>12432</v>
      </c>
    </row>
    <row r="1527" spans="14:15">
      <c r="N1527" s="20">
        <v>17004009</v>
      </c>
      <c r="O1527" s="23" t="s">
        <v>12439</v>
      </c>
    </row>
    <row r="1528" spans="14:15">
      <c r="N1528" s="20">
        <v>17005001</v>
      </c>
      <c r="O1528" s="23" t="s">
        <v>12440</v>
      </c>
    </row>
    <row r="1529" spans="14:15">
      <c r="N1529" s="20">
        <v>17005002</v>
      </c>
      <c r="O1529" s="23" t="s">
        <v>12441</v>
      </c>
    </row>
    <row r="1530" spans="14:15">
      <c r="N1530" s="20">
        <v>17005003</v>
      </c>
      <c r="O1530" s="23" t="s">
        <v>12442</v>
      </c>
    </row>
    <row r="1531" spans="14:15">
      <c r="N1531" s="20">
        <v>17005004</v>
      </c>
      <c r="O1531" s="23" t="s">
        <v>12443</v>
      </c>
    </row>
    <row r="1532" spans="14:15">
      <c r="N1532" s="20">
        <v>17005005</v>
      </c>
      <c r="O1532" s="23" t="s">
        <v>12444</v>
      </c>
    </row>
    <row r="1533" spans="14:15">
      <c r="N1533" s="20">
        <v>90000001</v>
      </c>
      <c r="O1533" s="23" t="s">
        <v>12445</v>
      </c>
    </row>
    <row r="1534" spans="14:15">
      <c r="N1534" s="20">
        <v>90000002</v>
      </c>
      <c r="O1534" s="23" t="s">
        <v>12446</v>
      </c>
    </row>
    <row r="1535" spans="14:15">
      <c r="N1535" s="20">
        <v>90000003</v>
      </c>
      <c r="O1535" s="23" t="s">
        <v>12447</v>
      </c>
    </row>
    <row r="1536" spans="14:15">
      <c r="N1536" s="20">
        <v>90000004</v>
      </c>
      <c r="O1536" s="23" t="s">
        <v>12448</v>
      </c>
    </row>
    <row r="1537" spans="14:15">
      <c r="N1537" s="20">
        <v>90000005</v>
      </c>
      <c r="O1537" s="23" t="s">
        <v>12449</v>
      </c>
    </row>
    <row r="1538" spans="14:15">
      <c r="N1538" s="20">
        <v>90000006</v>
      </c>
      <c r="O1538" s="23" t="s">
        <v>12450</v>
      </c>
    </row>
    <row r="1539" spans="14:15">
      <c r="N1539" s="20">
        <v>90000007</v>
      </c>
      <c r="O1539" s="23" t="s">
        <v>12451</v>
      </c>
    </row>
    <row r="1540" spans="14:15">
      <c r="N1540" s="20">
        <v>90000008</v>
      </c>
      <c r="O1540" s="23" t="s">
        <v>12452</v>
      </c>
    </row>
    <row r="1541" spans="14:15">
      <c r="N1541" s="20">
        <v>90000009</v>
      </c>
      <c r="O1541" s="23" t="s">
        <v>12453</v>
      </c>
    </row>
    <row r="1542" spans="14:15">
      <c r="N1542" s="20">
        <v>90000010</v>
      </c>
      <c r="O1542" s="25" t="s">
        <v>12454</v>
      </c>
    </row>
    <row r="1543" spans="14:15">
      <c r="N1543" s="20">
        <v>90000011</v>
      </c>
      <c r="O1543" s="23" t="s">
        <v>12455</v>
      </c>
    </row>
    <row r="1544" spans="14:15">
      <c r="N1544" s="20">
        <v>90000012</v>
      </c>
      <c r="O1544" s="23" t="s">
        <v>12456</v>
      </c>
    </row>
    <row r="1545" spans="14:15">
      <c r="N1545" s="20">
        <v>90000013</v>
      </c>
      <c r="O1545" s="23" t="s">
        <v>12457</v>
      </c>
    </row>
  </sheetData>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762F-C461-4C5C-8AD8-001304F374AB}">
  <dimension ref="C2:T94"/>
  <sheetViews>
    <sheetView workbookViewId="0">
      <selection activeCell="N8" sqref="N8"/>
    </sheetView>
  </sheetViews>
  <sheetFormatPr defaultRowHeight="14.25"/>
  <cols>
    <col min="2" max="2" width="29.5" customWidth="1"/>
    <col min="3" max="3" width="19" customWidth="1"/>
    <col min="4" max="4" width="21.25" customWidth="1"/>
    <col min="8" max="8" width="15.625" customWidth="1"/>
    <col min="10" max="10" width="22.25" customWidth="1"/>
    <col min="11" max="11" width="13.5" customWidth="1"/>
    <col min="19" max="19" width="35.875" customWidth="1"/>
    <col min="20" max="20" width="51.875" customWidth="1"/>
  </cols>
  <sheetData>
    <row r="2" spans="3:20">
      <c r="C2" s="80">
        <v>2303010</v>
      </c>
      <c r="D2" s="80">
        <v>310101</v>
      </c>
      <c r="E2" s="80" t="s">
        <v>11132</v>
      </c>
      <c r="F2" s="80">
        <v>1</v>
      </c>
      <c r="G2" s="1" t="s">
        <v>11148</v>
      </c>
      <c r="H2" s="81" t="s">
        <v>11149</v>
      </c>
    </row>
    <row r="3" spans="3:20">
      <c r="C3" s="80">
        <v>2303020</v>
      </c>
      <c r="D3" s="80">
        <v>310102</v>
      </c>
      <c r="E3" s="80" t="s">
        <v>11133</v>
      </c>
      <c r="F3" s="80">
        <v>2</v>
      </c>
      <c r="G3" s="1" t="s">
        <v>11150</v>
      </c>
      <c r="H3" s="81" t="s">
        <v>11151</v>
      </c>
      <c r="T3" s="40"/>
    </row>
    <row r="4" spans="3:20">
      <c r="C4" s="80">
        <v>2303030</v>
      </c>
      <c r="D4" s="80">
        <v>310103</v>
      </c>
      <c r="E4" s="80" t="s">
        <v>11134</v>
      </c>
      <c r="F4" s="80">
        <v>3</v>
      </c>
      <c r="G4" s="1" t="s">
        <v>11152</v>
      </c>
      <c r="H4" s="81" t="s">
        <v>11153</v>
      </c>
      <c r="S4" s="40"/>
    </row>
    <row r="5" spans="3:20">
      <c r="C5" s="80">
        <v>2303040</v>
      </c>
      <c r="D5" s="80">
        <v>310104</v>
      </c>
      <c r="E5" s="80" t="s">
        <v>11135</v>
      </c>
      <c r="F5" s="80">
        <v>4</v>
      </c>
      <c r="G5" s="1" t="s">
        <v>11154</v>
      </c>
      <c r="H5" s="82" t="s">
        <v>11155</v>
      </c>
      <c r="T5" s="40"/>
    </row>
    <row r="6" spans="3:20">
      <c r="C6" s="80">
        <v>2303050</v>
      </c>
      <c r="D6" s="80">
        <v>310105</v>
      </c>
      <c r="E6" s="80" t="s">
        <v>11136</v>
      </c>
      <c r="F6" s="80">
        <v>5</v>
      </c>
      <c r="G6" s="1" t="s">
        <v>11156</v>
      </c>
      <c r="H6" s="78" t="s">
        <v>11157</v>
      </c>
      <c r="T6" s="40"/>
    </row>
    <row r="7" spans="3:20">
      <c r="C7" s="80">
        <v>2303060</v>
      </c>
      <c r="D7" s="80">
        <v>310106</v>
      </c>
      <c r="E7" s="80" t="s">
        <v>11137</v>
      </c>
      <c r="F7" s="80">
        <v>6</v>
      </c>
      <c r="G7" s="1" t="s">
        <v>11158</v>
      </c>
      <c r="H7" s="78" t="s">
        <v>11159</v>
      </c>
      <c r="T7" s="40"/>
    </row>
    <row r="8" spans="3:20">
      <c r="C8" s="80">
        <v>2303070</v>
      </c>
      <c r="D8" s="80">
        <v>310107</v>
      </c>
      <c r="E8" s="80" t="s">
        <v>11138</v>
      </c>
      <c r="F8" s="80">
        <v>7</v>
      </c>
      <c r="G8" s="1" t="s">
        <v>11160</v>
      </c>
      <c r="H8" s="78" t="s">
        <v>11161</v>
      </c>
      <c r="T8" s="40"/>
    </row>
    <row r="9" spans="3:20">
      <c r="C9" s="80">
        <v>2303080</v>
      </c>
      <c r="D9" s="80">
        <v>320101</v>
      </c>
      <c r="E9" s="80" t="s">
        <v>11162</v>
      </c>
      <c r="F9" s="80">
        <v>8</v>
      </c>
      <c r="G9" s="1" t="s">
        <v>11163</v>
      </c>
      <c r="H9" s="78" t="s">
        <v>11164</v>
      </c>
    </row>
    <row r="10" spans="3:20">
      <c r="C10" s="80">
        <v>2303090</v>
      </c>
      <c r="D10" s="80">
        <v>320102</v>
      </c>
      <c r="E10" s="80" t="s">
        <v>11165</v>
      </c>
      <c r="F10" s="80">
        <v>9</v>
      </c>
      <c r="G10" s="1" t="s">
        <v>11166</v>
      </c>
      <c r="H10" s="78" t="s">
        <v>11167</v>
      </c>
    </row>
    <row r="11" spans="3:20">
      <c r="C11" s="80">
        <v>2303100</v>
      </c>
      <c r="D11" s="80">
        <v>320103</v>
      </c>
      <c r="E11" s="80" t="s">
        <v>11168</v>
      </c>
      <c r="F11" s="80">
        <v>10</v>
      </c>
      <c r="G11" s="1" t="s">
        <v>11169</v>
      </c>
      <c r="H11" s="78" t="s">
        <v>11170</v>
      </c>
    </row>
    <row r="12" spans="3:20">
      <c r="C12" s="80">
        <v>2303110</v>
      </c>
      <c r="D12" s="80">
        <v>320104</v>
      </c>
      <c r="E12" s="80" t="s">
        <v>11171</v>
      </c>
      <c r="F12" s="80">
        <v>11</v>
      </c>
      <c r="G12" s="1" t="s">
        <v>11172</v>
      </c>
      <c r="H12" s="78" t="s">
        <v>11173</v>
      </c>
      <c r="S12" s="40"/>
    </row>
    <row r="13" spans="3:20">
      <c r="C13" s="80">
        <v>2303120</v>
      </c>
      <c r="D13" s="80">
        <v>320105</v>
      </c>
      <c r="E13" s="80" t="s">
        <v>11174</v>
      </c>
      <c r="F13" s="80">
        <v>12</v>
      </c>
      <c r="G13" s="1" t="s">
        <v>11175</v>
      </c>
      <c r="H13" s="78" t="s">
        <v>11176</v>
      </c>
    </row>
    <row r="14" spans="3:20">
      <c r="C14" s="80">
        <v>2303130</v>
      </c>
      <c r="D14" s="80">
        <v>320106</v>
      </c>
      <c r="E14" s="80" t="s">
        <v>11177</v>
      </c>
      <c r="F14" s="80">
        <v>13</v>
      </c>
      <c r="G14" s="1" t="s">
        <v>11178</v>
      </c>
      <c r="H14" s="78" t="s">
        <v>11179</v>
      </c>
    </row>
    <row r="15" spans="3:20">
      <c r="C15" s="80">
        <v>2303140</v>
      </c>
      <c r="D15" s="80">
        <v>320107</v>
      </c>
      <c r="E15" s="80" t="s">
        <v>11180</v>
      </c>
      <c r="F15" s="80">
        <v>14</v>
      </c>
      <c r="G15" s="1" t="s">
        <v>11181</v>
      </c>
      <c r="H15" s="78" t="s">
        <v>11182</v>
      </c>
    </row>
    <row r="16" spans="3:20">
      <c r="C16" s="80">
        <v>2303150</v>
      </c>
      <c r="D16" s="80">
        <v>330101</v>
      </c>
      <c r="E16" s="80" t="s">
        <v>11183</v>
      </c>
      <c r="F16" s="80">
        <v>15</v>
      </c>
      <c r="G16" s="1" t="s">
        <v>11184</v>
      </c>
      <c r="H16" s="78" t="s">
        <v>11185</v>
      </c>
      <c r="S16" s="40"/>
    </row>
    <row r="17" spans="3:20">
      <c r="C17" s="80">
        <v>2303160</v>
      </c>
      <c r="D17" s="80">
        <v>330102</v>
      </c>
      <c r="E17" s="80" t="s">
        <v>11186</v>
      </c>
      <c r="F17" s="80">
        <v>16</v>
      </c>
      <c r="G17" s="1" t="s">
        <v>11187</v>
      </c>
      <c r="H17" s="78" t="s">
        <v>11188</v>
      </c>
      <c r="S17" s="40"/>
    </row>
    <row r="18" spans="3:20">
      <c r="C18" s="80">
        <v>2303170</v>
      </c>
      <c r="D18" s="80">
        <v>330103</v>
      </c>
      <c r="E18" s="80" t="s">
        <v>11189</v>
      </c>
      <c r="F18" s="80">
        <v>17</v>
      </c>
      <c r="G18" s="1" t="s">
        <v>11190</v>
      </c>
      <c r="H18" s="78" t="s">
        <v>11191</v>
      </c>
      <c r="S18" s="40"/>
    </row>
    <row r="19" spans="3:20">
      <c r="C19" s="80">
        <v>2303180</v>
      </c>
      <c r="D19" s="80">
        <v>330104</v>
      </c>
      <c r="E19" s="80" t="s">
        <v>11192</v>
      </c>
      <c r="F19" s="80">
        <v>18</v>
      </c>
      <c r="G19" s="1" t="s">
        <v>11193</v>
      </c>
      <c r="H19" s="81" t="s">
        <v>11194</v>
      </c>
      <c r="T19" s="40"/>
    </row>
    <row r="20" spans="3:20">
      <c r="C20" s="1">
        <v>2303190</v>
      </c>
      <c r="D20" s="80">
        <v>330105</v>
      </c>
      <c r="E20" s="80" t="s">
        <v>11195</v>
      </c>
      <c r="F20" s="80">
        <v>19</v>
      </c>
      <c r="G20" s="1" t="s">
        <v>11196</v>
      </c>
      <c r="H20" s="81" t="s">
        <v>11197</v>
      </c>
    </row>
    <row r="21" spans="3:20">
      <c r="C21" s="1">
        <v>2303200</v>
      </c>
      <c r="D21" s="80">
        <v>330106</v>
      </c>
      <c r="E21" s="80" t="s">
        <v>11198</v>
      </c>
      <c r="F21" s="80">
        <v>20</v>
      </c>
      <c r="G21" s="1" t="s">
        <v>11199</v>
      </c>
      <c r="H21" s="81" t="s">
        <v>11200</v>
      </c>
    </row>
    <row r="22" spans="3:20">
      <c r="C22" s="1">
        <v>2303210</v>
      </c>
      <c r="D22" s="80">
        <v>330107</v>
      </c>
      <c r="E22" s="80" t="s">
        <v>11201</v>
      </c>
      <c r="F22" s="80">
        <v>21</v>
      </c>
      <c r="G22" s="1" t="s">
        <v>11202</v>
      </c>
      <c r="H22" s="81" t="s">
        <v>11203</v>
      </c>
      <c r="S22" s="40"/>
      <c r="T22" s="40"/>
    </row>
    <row r="23" spans="3:20">
      <c r="C23" s="1">
        <v>2303220</v>
      </c>
      <c r="D23" s="80">
        <v>340101</v>
      </c>
      <c r="E23" s="80" t="s">
        <v>11204</v>
      </c>
      <c r="F23" s="80">
        <v>22</v>
      </c>
      <c r="G23" s="1" t="s">
        <v>11205</v>
      </c>
      <c r="H23" s="81" t="s">
        <v>11206</v>
      </c>
      <c r="S23" s="40"/>
    </row>
    <row r="24" spans="3:20">
      <c r="C24" s="1">
        <v>2303230</v>
      </c>
      <c r="D24" s="80">
        <v>340102</v>
      </c>
      <c r="E24" s="80" t="s">
        <v>11207</v>
      </c>
      <c r="F24" s="80">
        <v>23</v>
      </c>
      <c r="G24" s="1" t="s">
        <v>11208</v>
      </c>
      <c r="H24" s="81" t="s">
        <v>11209</v>
      </c>
    </row>
    <row r="25" spans="3:20">
      <c r="C25" s="1">
        <v>2303240</v>
      </c>
      <c r="D25" s="80">
        <v>340103</v>
      </c>
      <c r="E25" s="80" t="s">
        <v>11210</v>
      </c>
      <c r="F25" s="80">
        <v>24</v>
      </c>
      <c r="G25" s="1" t="s">
        <v>11211</v>
      </c>
      <c r="H25" s="81" t="s">
        <v>11212</v>
      </c>
    </row>
    <row r="26" spans="3:20">
      <c r="C26" s="1">
        <v>2303250</v>
      </c>
      <c r="D26" s="80">
        <v>340104</v>
      </c>
      <c r="E26" s="80" t="s">
        <v>11213</v>
      </c>
      <c r="F26" s="80">
        <v>25</v>
      </c>
      <c r="G26" s="1" t="s">
        <v>11214</v>
      </c>
      <c r="H26" s="81" t="s">
        <v>11215</v>
      </c>
      <c r="S26" s="40"/>
    </row>
    <row r="27" spans="3:20">
      <c r="C27" s="1">
        <v>2303260</v>
      </c>
      <c r="D27" s="80">
        <v>340105</v>
      </c>
      <c r="E27" s="80" t="s">
        <v>11216</v>
      </c>
      <c r="F27" s="80">
        <v>26</v>
      </c>
      <c r="G27" s="1" t="s">
        <v>11217</v>
      </c>
      <c r="H27" s="81" t="s">
        <v>11218</v>
      </c>
    </row>
    <row r="28" spans="3:20">
      <c r="C28" s="1">
        <v>2303270</v>
      </c>
      <c r="D28" s="80">
        <v>340106</v>
      </c>
      <c r="E28" s="80" t="s">
        <v>11219</v>
      </c>
      <c r="F28" s="80">
        <v>27</v>
      </c>
      <c r="G28" s="1" t="s">
        <v>11220</v>
      </c>
      <c r="H28" s="81" t="s">
        <v>11221</v>
      </c>
    </row>
    <row r="29" spans="3:20">
      <c r="C29" s="1">
        <v>2303280</v>
      </c>
      <c r="D29" s="80">
        <v>340107</v>
      </c>
      <c r="E29" s="80" t="s">
        <v>11222</v>
      </c>
      <c r="F29" s="80">
        <v>28</v>
      </c>
      <c r="G29" s="1" t="s">
        <v>11223</v>
      </c>
      <c r="H29" s="81" t="s">
        <v>11224</v>
      </c>
      <c r="S29" s="40"/>
    </row>
    <row r="30" spans="3:20">
      <c r="C30" s="1">
        <v>2303290</v>
      </c>
      <c r="D30" s="80">
        <v>350101</v>
      </c>
      <c r="E30" s="80" t="s">
        <v>11225</v>
      </c>
      <c r="F30" s="80">
        <v>29</v>
      </c>
      <c r="G30" s="1" t="s">
        <v>11226</v>
      </c>
      <c r="H30" s="81" t="s">
        <v>11227</v>
      </c>
      <c r="S30" s="40"/>
    </row>
    <row r="31" spans="3:20">
      <c r="C31" s="1">
        <v>2303300</v>
      </c>
      <c r="D31" s="80">
        <v>350102</v>
      </c>
      <c r="E31" s="80" t="s">
        <v>11139</v>
      </c>
      <c r="F31" s="80">
        <v>30</v>
      </c>
      <c r="G31" s="1" t="s">
        <v>11228</v>
      </c>
      <c r="H31" s="81" t="s">
        <v>11229</v>
      </c>
    </row>
    <row r="32" spans="3:20">
      <c r="C32" s="1">
        <v>2303310</v>
      </c>
      <c r="D32" s="80">
        <v>350103</v>
      </c>
      <c r="E32" s="80" t="s">
        <v>11140</v>
      </c>
      <c r="F32" s="80">
        <v>31</v>
      </c>
      <c r="G32" s="1" t="s">
        <v>11230</v>
      </c>
      <c r="H32" s="81" t="s">
        <v>11231</v>
      </c>
    </row>
    <row r="33" spans="3:19">
      <c r="C33" s="1">
        <v>2303320</v>
      </c>
      <c r="D33" s="80">
        <v>350104</v>
      </c>
      <c r="E33" s="80" t="s">
        <v>11141</v>
      </c>
      <c r="F33" s="80">
        <v>32</v>
      </c>
      <c r="G33" s="1" t="s">
        <v>11232</v>
      </c>
      <c r="H33" s="81" t="s">
        <v>11233</v>
      </c>
      <c r="S33" s="40"/>
    </row>
    <row r="34" spans="3:19">
      <c r="C34" s="1">
        <v>2303330</v>
      </c>
      <c r="D34" s="80">
        <v>350105</v>
      </c>
      <c r="E34" s="80" t="s">
        <v>11234</v>
      </c>
      <c r="F34" s="80">
        <v>33</v>
      </c>
      <c r="G34" s="1" t="s">
        <v>11235</v>
      </c>
      <c r="H34" s="81" t="s">
        <v>11236</v>
      </c>
    </row>
    <row r="35" spans="3:19">
      <c r="C35" s="1">
        <v>2303340</v>
      </c>
      <c r="D35" s="80">
        <v>350106</v>
      </c>
      <c r="E35" s="80" t="s">
        <v>11237</v>
      </c>
      <c r="F35" s="80">
        <v>34</v>
      </c>
      <c r="G35" s="1" t="s">
        <v>11238</v>
      </c>
      <c r="H35" s="81" t="s">
        <v>11239</v>
      </c>
      <c r="S35" s="40"/>
    </row>
    <row r="42" spans="3:19">
      <c r="S42" s="40"/>
    </row>
    <row r="52" spans="19:19">
      <c r="S52" s="40"/>
    </row>
    <row r="55" spans="19:19">
      <c r="S55" s="40"/>
    </row>
    <row r="60" spans="19:19">
      <c r="S60" s="40"/>
    </row>
    <row r="61" spans="19:19">
      <c r="S61" s="40"/>
    </row>
    <row r="63" spans="19:19">
      <c r="S63" s="40"/>
    </row>
    <row r="65" spans="19:19">
      <c r="S65" s="40"/>
    </row>
    <row r="94" spans="19:19">
      <c r="S94" s="40"/>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ED17-8676-4EAE-AB96-C1DBFDC22C9F}">
  <dimension ref="S7:W41"/>
  <sheetViews>
    <sheetView workbookViewId="0">
      <selection activeCell="H19" sqref="H16:J19"/>
    </sheetView>
  </sheetViews>
  <sheetFormatPr defaultRowHeight="14.25"/>
  <cols>
    <col min="4" max="4" width="36.375" customWidth="1"/>
    <col min="10" max="10" width="26.625" customWidth="1"/>
    <col min="19" max="19" width="26.375" customWidth="1"/>
  </cols>
  <sheetData>
    <row r="7" spans="19:19">
      <c r="S7" s="40"/>
    </row>
    <row r="8" spans="19:19">
      <c r="S8" s="40"/>
    </row>
    <row r="9" spans="19:19">
      <c r="S9" s="40"/>
    </row>
    <row r="10" spans="19:19">
      <c r="S10" s="40"/>
    </row>
    <row r="12" spans="19:19">
      <c r="S12" s="40"/>
    </row>
    <row r="13" spans="19:19">
      <c r="S13" s="40"/>
    </row>
    <row r="16" spans="19:19">
      <c r="S16" s="47"/>
    </row>
    <row r="17" spans="19:23">
      <c r="S17" s="40"/>
    </row>
    <row r="19" spans="19:23">
      <c r="W19" s="40"/>
    </row>
    <row r="25" spans="19:23">
      <c r="S25" s="40"/>
    </row>
    <row r="31" spans="19:23">
      <c r="S31" s="47"/>
    </row>
    <row r="34" spans="19:19">
      <c r="S34" s="40"/>
    </row>
    <row r="36" spans="19:19">
      <c r="S36" s="40"/>
    </row>
    <row r="41" spans="19:19">
      <c r="S41" s="40"/>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460"/>
  <sheetViews>
    <sheetView workbookViewId="0">
      <selection activeCell="B38" sqref="A1:B38"/>
    </sheetView>
  </sheetViews>
  <sheetFormatPr defaultColWidth="9" defaultRowHeight="14.25"/>
  <cols>
    <col min="1" max="1" width="13.75" style="2" customWidth="1"/>
    <col min="2" max="2" width="13.375" style="2" customWidth="1"/>
  </cols>
  <sheetData>
    <row r="1" spans="1:2" s="15" customFormat="1">
      <c r="A1" s="16" t="s">
        <v>1875</v>
      </c>
      <c r="B1" s="16">
        <v>1</v>
      </c>
    </row>
    <row r="2" spans="1:2" s="15" customFormat="1">
      <c r="A2" s="16" t="s">
        <v>1876</v>
      </c>
      <c r="B2" s="16">
        <v>1</v>
      </c>
    </row>
    <row r="3" spans="1:2" s="15" customFormat="1">
      <c r="A3" s="16" t="s">
        <v>1877</v>
      </c>
      <c r="B3" s="16">
        <v>1</v>
      </c>
    </row>
    <row r="4" spans="1:2" s="15" customFormat="1">
      <c r="A4" s="16" t="s">
        <v>1878</v>
      </c>
      <c r="B4" s="16">
        <v>1</v>
      </c>
    </row>
    <row r="5" spans="1:2" s="15" customFormat="1">
      <c r="A5" s="16" t="s">
        <v>1879</v>
      </c>
      <c r="B5" s="16">
        <v>1</v>
      </c>
    </row>
    <row r="6" spans="1:2" s="15" customFormat="1">
      <c r="A6" s="16" t="s">
        <v>1880</v>
      </c>
      <c r="B6" s="16">
        <v>1</v>
      </c>
    </row>
    <row r="7" spans="1:2" s="15" customFormat="1">
      <c r="A7" s="16" t="s">
        <v>1881</v>
      </c>
      <c r="B7" s="16">
        <v>1</v>
      </c>
    </row>
    <row r="8" spans="1:2" s="15" customFormat="1">
      <c r="A8" s="16" t="s">
        <v>1882</v>
      </c>
      <c r="B8" s="16">
        <v>1</v>
      </c>
    </row>
    <row r="9" spans="1:2" s="15" customFormat="1">
      <c r="A9" s="16" t="s">
        <v>1883</v>
      </c>
      <c r="B9" s="16">
        <v>1</v>
      </c>
    </row>
    <row r="10" spans="1:2" s="15" customFormat="1">
      <c r="A10" s="16" t="s">
        <v>1884</v>
      </c>
      <c r="B10" s="16">
        <v>1</v>
      </c>
    </row>
    <row r="11" spans="1:2" s="15" customFormat="1">
      <c r="A11" s="16" t="s">
        <v>1885</v>
      </c>
      <c r="B11" s="16">
        <v>1</v>
      </c>
    </row>
    <row r="12" spans="1:2" s="15" customFormat="1">
      <c r="A12" s="16" t="s">
        <v>1886</v>
      </c>
      <c r="B12" s="16">
        <v>1</v>
      </c>
    </row>
    <row r="13" spans="1:2" s="15" customFormat="1">
      <c r="A13" s="16" t="s">
        <v>1887</v>
      </c>
      <c r="B13" s="16">
        <v>1</v>
      </c>
    </row>
    <row r="14" spans="1:2" s="15" customFormat="1">
      <c r="A14" s="16" t="s">
        <v>1888</v>
      </c>
      <c r="B14" s="16">
        <v>1</v>
      </c>
    </row>
    <row r="15" spans="1:2" s="15" customFormat="1">
      <c r="A15" s="16" t="s">
        <v>360</v>
      </c>
      <c r="B15" s="16">
        <v>1</v>
      </c>
    </row>
    <row r="16" spans="1:2" s="15" customFormat="1">
      <c r="A16" s="16" t="s">
        <v>1889</v>
      </c>
      <c r="B16" s="16">
        <v>1</v>
      </c>
    </row>
    <row r="17" spans="1:2" s="15" customFormat="1">
      <c r="A17" s="16" t="s">
        <v>1890</v>
      </c>
      <c r="B17" s="16">
        <v>1</v>
      </c>
    </row>
    <row r="18" spans="1:2" s="15" customFormat="1">
      <c r="A18" s="16" t="s">
        <v>1891</v>
      </c>
      <c r="B18" s="16">
        <v>1</v>
      </c>
    </row>
    <row r="19" spans="1:2" s="15" customFormat="1">
      <c r="A19" s="16" t="s">
        <v>1892</v>
      </c>
      <c r="B19" s="16">
        <v>1</v>
      </c>
    </row>
    <row r="20" spans="1:2" s="15" customFormat="1">
      <c r="A20" s="16" t="s">
        <v>1893</v>
      </c>
      <c r="B20" s="16">
        <v>1</v>
      </c>
    </row>
    <row r="21" spans="1:2" s="15" customFormat="1">
      <c r="A21" s="16" t="s">
        <v>1894</v>
      </c>
      <c r="B21" s="16">
        <v>1</v>
      </c>
    </row>
    <row r="22" spans="1:2" s="15" customFormat="1">
      <c r="A22" s="16" t="s">
        <v>1895</v>
      </c>
      <c r="B22" s="16">
        <v>1</v>
      </c>
    </row>
    <row r="23" spans="1:2" s="15" customFormat="1">
      <c r="A23" s="16">
        <v>208280</v>
      </c>
      <c r="B23" s="16">
        <v>1</v>
      </c>
    </row>
    <row r="24" spans="1:2" s="15" customFormat="1">
      <c r="A24" s="16" t="s">
        <v>1896</v>
      </c>
      <c r="B24" s="16">
        <v>1</v>
      </c>
    </row>
    <row r="25" spans="1:2" s="15" customFormat="1">
      <c r="A25" s="16" t="s">
        <v>1897</v>
      </c>
      <c r="B25" s="16">
        <v>1</v>
      </c>
    </row>
    <row r="26" spans="1:2" s="15" customFormat="1">
      <c r="A26" s="16" t="s">
        <v>1898</v>
      </c>
      <c r="B26" s="16">
        <v>1</v>
      </c>
    </row>
    <row r="27" spans="1:2" s="15" customFormat="1">
      <c r="A27" s="16" t="s">
        <v>1899</v>
      </c>
      <c r="B27" s="16">
        <v>1</v>
      </c>
    </row>
    <row r="28" spans="1:2" s="15" customFormat="1">
      <c r="A28" s="16" t="s">
        <v>1900</v>
      </c>
      <c r="B28" s="16">
        <v>1</v>
      </c>
    </row>
    <row r="29" spans="1:2" s="15" customFormat="1">
      <c r="A29" s="16" t="s">
        <v>1901</v>
      </c>
      <c r="B29" s="16">
        <v>1</v>
      </c>
    </row>
    <row r="30" spans="1:2" s="15" customFormat="1">
      <c r="A30" s="16" t="s">
        <v>1902</v>
      </c>
      <c r="B30" s="16">
        <v>1</v>
      </c>
    </row>
    <row r="31" spans="1:2" s="15" customFormat="1">
      <c r="A31" s="16" t="s">
        <v>1903</v>
      </c>
      <c r="B31" s="16">
        <v>1</v>
      </c>
    </row>
    <row r="32" spans="1:2" s="15" customFormat="1">
      <c r="A32" s="16" t="s">
        <v>1904</v>
      </c>
      <c r="B32" s="16">
        <v>1</v>
      </c>
    </row>
    <row r="33" spans="1:2" s="15" customFormat="1">
      <c r="A33" s="16" t="s">
        <v>1905</v>
      </c>
      <c r="B33" s="16">
        <v>1</v>
      </c>
    </row>
    <row r="34" spans="1:2" s="15" customFormat="1">
      <c r="A34" s="16" t="s">
        <v>1906</v>
      </c>
      <c r="B34" s="16">
        <v>1</v>
      </c>
    </row>
    <row r="35" spans="1:2" s="15" customFormat="1">
      <c r="A35" s="16" t="s">
        <v>1907</v>
      </c>
      <c r="B35" s="16">
        <v>1</v>
      </c>
    </row>
    <row r="36" spans="1:2" s="15" customFormat="1">
      <c r="A36" s="16" t="s">
        <v>1908</v>
      </c>
      <c r="B36" s="16">
        <v>1</v>
      </c>
    </row>
    <row r="37" spans="1:2" s="15" customFormat="1">
      <c r="A37" s="16" t="s">
        <v>1909</v>
      </c>
      <c r="B37" s="16">
        <v>1</v>
      </c>
    </row>
    <row r="38" spans="1:2" s="15" customFormat="1">
      <c r="A38" s="41" t="s">
        <v>2623</v>
      </c>
      <c r="B38" s="16">
        <v>1</v>
      </c>
    </row>
    <row r="39" spans="1:2" s="15" customFormat="1">
      <c r="A39" s="16" t="s">
        <v>1910</v>
      </c>
      <c r="B39" s="16"/>
    </row>
    <row r="40" spans="1:2" s="15" customFormat="1">
      <c r="A40" s="16" t="s">
        <v>1911</v>
      </c>
      <c r="B40" s="16"/>
    </row>
    <row r="41" spans="1:2" s="15" customFormat="1">
      <c r="A41" s="16" t="s">
        <v>1912</v>
      </c>
      <c r="B41" s="16"/>
    </row>
    <row r="42" spans="1:2" s="15" customFormat="1">
      <c r="A42" s="16" t="s">
        <v>1913</v>
      </c>
      <c r="B42" s="16"/>
    </row>
    <row r="43" spans="1:2" s="15" customFormat="1">
      <c r="A43" s="16" t="s">
        <v>1914</v>
      </c>
      <c r="B43" s="16"/>
    </row>
    <row r="44" spans="1:2" s="15" customFormat="1">
      <c r="A44" s="16" t="s">
        <v>1915</v>
      </c>
      <c r="B44" s="16"/>
    </row>
    <row r="45" spans="1:2" s="15" customFormat="1">
      <c r="A45" s="16" t="s">
        <v>1916</v>
      </c>
      <c r="B45" s="16"/>
    </row>
    <row r="46" spans="1:2" s="15" customFormat="1">
      <c r="A46" s="16" t="s">
        <v>1917</v>
      </c>
      <c r="B46" s="16"/>
    </row>
    <row r="47" spans="1:2" s="15" customFormat="1">
      <c r="A47" s="16" t="s">
        <v>1918</v>
      </c>
      <c r="B47" s="16"/>
    </row>
    <row r="48" spans="1:2" s="15" customFormat="1">
      <c r="A48" s="16" t="s">
        <v>1919</v>
      </c>
      <c r="B48" s="16"/>
    </row>
    <row r="49" spans="1:2" s="15" customFormat="1">
      <c r="A49" s="16" t="s">
        <v>1920</v>
      </c>
      <c r="B49" s="16"/>
    </row>
    <row r="50" spans="1:2" s="15" customFormat="1">
      <c r="A50" s="16" t="s">
        <v>1921</v>
      </c>
      <c r="B50" s="16"/>
    </row>
    <row r="51" spans="1:2" s="15" customFormat="1">
      <c r="A51" s="16" t="s">
        <v>1922</v>
      </c>
      <c r="B51" s="16"/>
    </row>
    <row r="52" spans="1:2" s="15" customFormat="1">
      <c r="A52" s="16" t="s">
        <v>1923</v>
      </c>
      <c r="B52" s="16"/>
    </row>
    <row r="53" spans="1:2" s="15" customFormat="1">
      <c r="A53" s="16" t="s">
        <v>1924</v>
      </c>
      <c r="B53" s="16"/>
    </row>
    <row r="54" spans="1:2" s="15" customFormat="1">
      <c r="A54" s="16" t="s">
        <v>1925</v>
      </c>
      <c r="B54" s="16"/>
    </row>
    <row r="55" spans="1:2" s="15" customFormat="1">
      <c r="A55" s="16" t="s">
        <v>1926</v>
      </c>
      <c r="B55" s="16"/>
    </row>
    <row r="56" spans="1:2" s="15" customFormat="1">
      <c r="A56" s="16" t="s">
        <v>1927</v>
      </c>
      <c r="B56" s="16"/>
    </row>
    <row r="57" spans="1:2" s="15" customFormat="1">
      <c r="A57" s="16" t="s">
        <v>1928</v>
      </c>
      <c r="B57" s="16"/>
    </row>
    <row r="58" spans="1:2" s="15" customFormat="1">
      <c r="A58" s="16" t="s">
        <v>1929</v>
      </c>
      <c r="B58" s="16"/>
    </row>
    <row r="59" spans="1:2" s="15" customFormat="1">
      <c r="A59" s="16" t="s">
        <v>1930</v>
      </c>
      <c r="B59" s="16"/>
    </row>
    <row r="60" spans="1:2" s="15" customFormat="1">
      <c r="A60" s="16" t="s">
        <v>1931</v>
      </c>
      <c r="B60" s="16"/>
    </row>
    <row r="61" spans="1:2" s="15" customFormat="1">
      <c r="A61" s="16" t="s">
        <v>1932</v>
      </c>
      <c r="B61" s="16"/>
    </row>
    <row r="62" spans="1:2" s="15" customFormat="1">
      <c r="A62" s="16" t="s">
        <v>1933</v>
      </c>
      <c r="B62" s="16"/>
    </row>
    <row r="63" spans="1:2" s="15" customFormat="1">
      <c r="A63" s="16" t="s">
        <v>1934</v>
      </c>
      <c r="B63" s="16"/>
    </row>
    <row r="64" spans="1:2" s="15" customFormat="1">
      <c r="A64" s="16" t="s">
        <v>1935</v>
      </c>
      <c r="B64" s="16"/>
    </row>
    <row r="65" spans="1:2" s="15" customFormat="1">
      <c r="A65" s="16" t="s">
        <v>1936</v>
      </c>
      <c r="B65" s="16"/>
    </row>
    <row r="66" spans="1:2" s="15" customFormat="1">
      <c r="A66" s="16" t="s">
        <v>1937</v>
      </c>
      <c r="B66" s="16"/>
    </row>
    <row r="67" spans="1:2" s="15" customFormat="1">
      <c r="A67" s="16" t="s">
        <v>1938</v>
      </c>
      <c r="B67" s="16"/>
    </row>
    <row r="68" spans="1:2" s="15" customFormat="1">
      <c r="A68" s="16" t="s">
        <v>1939</v>
      </c>
      <c r="B68" s="16"/>
    </row>
    <row r="69" spans="1:2" s="15" customFormat="1">
      <c r="A69" s="16" t="s">
        <v>1940</v>
      </c>
      <c r="B69" s="16"/>
    </row>
    <row r="70" spans="1:2" s="15" customFormat="1">
      <c r="A70" s="16" t="s">
        <v>1941</v>
      </c>
      <c r="B70" s="16"/>
    </row>
    <row r="71" spans="1:2" s="15" customFormat="1">
      <c r="A71" s="16" t="s">
        <v>1942</v>
      </c>
      <c r="B71" s="16"/>
    </row>
    <row r="72" spans="1:2" s="15" customFormat="1">
      <c r="A72" s="16" t="s">
        <v>1943</v>
      </c>
      <c r="B72" s="16"/>
    </row>
    <row r="73" spans="1:2" s="15" customFormat="1">
      <c r="A73" s="16" t="s">
        <v>1944</v>
      </c>
      <c r="B73" s="16"/>
    </row>
    <row r="74" spans="1:2" s="15" customFormat="1">
      <c r="A74" s="16" t="s">
        <v>1945</v>
      </c>
      <c r="B74" s="16"/>
    </row>
    <row r="75" spans="1:2" s="15" customFormat="1">
      <c r="A75" s="16" t="s">
        <v>1946</v>
      </c>
      <c r="B75" s="16"/>
    </row>
    <row r="76" spans="1:2" s="15" customFormat="1">
      <c r="A76" s="16" t="s">
        <v>1947</v>
      </c>
      <c r="B76" s="16"/>
    </row>
    <row r="77" spans="1:2" s="15" customFormat="1">
      <c r="A77" s="16" t="s">
        <v>1948</v>
      </c>
      <c r="B77" s="16"/>
    </row>
    <row r="78" spans="1:2" s="15" customFormat="1">
      <c r="A78" s="16" t="s">
        <v>1949</v>
      </c>
      <c r="B78" s="16"/>
    </row>
    <row r="79" spans="1:2" s="15" customFormat="1">
      <c r="A79" s="16" t="s">
        <v>1950</v>
      </c>
      <c r="B79" s="16"/>
    </row>
    <row r="80" spans="1:2" s="15" customFormat="1">
      <c r="A80" s="16" t="s">
        <v>1951</v>
      </c>
      <c r="B80" s="16"/>
    </row>
    <row r="81" spans="1:2" s="15" customFormat="1">
      <c r="A81" s="16" t="s">
        <v>1952</v>
      </c>
      <c r="B81" s="16"/>
    </row>
    <row r="82" spans="1:2" s="15" customFormat="1">
      <c r="A82" s="16" t="s">
        <v>1953</v>
      </c>
      <c r="B82" s="16"/>
    </row>
    <row r="83" spans="1:2" s="15" customFormat="1">
      <c r="A83" s="16" t="s">
        <v>1954</v>
      </c>
      <c r="B83" s="16"/>
    </row>
    <row r="84" spans="1:2" s="15" customFormat="1">
      <c r="A84" s="16" t="s">
        <v>1955</v>
      </c>
      <c r="B84" s="16"/>
    </row>
    <row r="85" spans="1:2" s="15" customFormat="1">
      <c r="A85" s="16" t="s">
        <v>1956</v>
      </c>
      <c r="B85" s="16"/>
    </row>
    <row r="86" spans="1:2" s="15" customFormat="1">
      <c r="A86" s="16" t="s">
        <v>1957</v>
      </c>
      <c r="B86" s="16"/>
    </row>
    <row r="87" spans="1:2" s="15" customFormat="1">
      <c r="A87" s="16" t="s">
        <v>1958</v>
      </c>
      <c r="B87" s="16"/>
    </row>
    <row r="88" spans="1:2" s="15" customFormat="1">
      <c r="A88" s="16" t="s">
        <v>1959</v>
      </c>
      <c r="B88" s="16"/>
    </row>
    <row r="89" spans="1:2" s="15" customFormat="1">
      <c r="A89" s="16" t="s">
        <v>1960</v>
      </c>
      <c r="B89" s="16"/>
    </row>
    <row r="90" spans="1:2" s="15" customFormat="1">
      <c r="A90" s="16" t="s">
        <v>1961</v>
      </c>
      <c r="B90" s="16"/>
    </row>
    <row r="91" spans="1:2" s="15" customFormat="1">
      <c r="A91" s="16" t="s">
        <v>1962</v>
      </c>
      <c r="B91" s="16"/>
    </row>
    <row r="92" spans="1:2" s="15" customFormat="1">
      <c r="A92" s="16" t="s">
        <v>1963</v>
      </c>
      <c r="B92" s="16"/>
    </row>
    <row r="93" spans="1:2" s="15" customFormat="1">
      <c r="A93" s="16" t="s">
        <v>1964</v>
      </c>
      <c r="B93" s="16"/>
    </row>
    <row r="94" spans="1:2" s="15" customFormat="1">
      <c r="A94" s="16" t="s">
        <v>1965</v>
      </c>
      <c r="B94" s="16"/>
    </row>
    <row r="95" spans="1:2" s="15" customFormat="1">
      <c r="A95" s="16" t="s">
        <v>1966</v>
      </c>
      <c r="B95" s="16"/>
    </row>
    <row r="96" spans="1:2">
      <c r="A96" s="2" t="s">
        <v>1967</v>
      </c>
      <c r="B96" s="2">
        <v>1</v>
      </c>
    </row>
    <row r="97" spans="1:2">
      <c r="A97" s="2" t="s">
        <v>1968</v>
      </c>
      <c r="B97" s="2">
        <v>1</v>
      </c>
    </row>
    <row r="98" spans="1:2">
      <c r="A98" s="2" t="s">
        <v>1969</v>
      </c>
    </row>
    <row r="99" spans="1:2">
      <c r="A99" s="2" t="s">
        <v>1970</v>
      </c>
    </row>
    <row r="100" spans="1:2">
      <c r="A100" s="2" t="s">
        <v>1971</v>
      </c>
    </row>
    <row r="101" spans="1:2">
      <c r="A101" s="2" t="s">
        <v>1972</v>
      </c>
    </row>
    <row r="102" spans="1:2">
      <c r="A102" s="2" t="s">
        <v>1973</v>
      </c>
    </row>
    <row r="103" spans="1:2">
      <c r="A103" s="2" t="s">
        <v>1974</v>
      </c>
    </row>
    <row r="104" spans="1:2">
      <c r="A104" s="2" t="s">
        <v>1975</v>
      </c>
    </row>
    <row r="105" spans="1:2">
      <c r="A105" s="2" t="s">
        <v>1976</v>
      </c>
    </row>
    <row r="106" spans="1:2">
      <c r="A106" s="2" t="s">
        <v>1977</v>
      </c>
    </row>
    <row r="107" spans="1:2">
      <c r="A107" s="2" t="s">
        <v>1978</v>
      </c>
    </row>
    <row r="108" spans="1:2">
      <c r="A108" s="2" t="s">
        <v>1979</v>
      </c>
    </row>
    <row r="109" spans="1:2">
      <c r="A109" s="2" t="s">
        <v>1980</v>
      </c>
    </row>
    <row r="110" spans="1:2">
      <c r="A110" s="2" t="s">
        <v>1981</v>
      </c>
    </row>
    <row r="111" spans="1:2">
      <c r="A111" s="2" t="s">
        <v>1982</v>
      </c>
    </row>
    <row r="112" spans="1:2">
      <c r="A112" s="2" t="s">
        <v>1983</v>
      </c>
    </row>
    <row r="113" spans="1:2">
      <c r="A113" s="2" t="s">
        <v>1984</v>
      </c>
    </row>
    <row r="114" spans="1:2">
      <c r="A114" s="2" t="s">
        <v>1985</v>
      </c>
    </row>
    <row r="115" spans="1:2">
      <c r="A115" s="2" t="s">
        <v>1986</v>
      </c>
    </row>
    <row r="116" spans="1:2">
      <c r="A116" s="2" t="s">
        <v>1987</v>
      </c>
    </row>
    <row r="117" spans="1:2">
      <c r="A117" s="2" t="s">
        <v>1988</v>
      </c>
    </row>
    <row r="118" spans="1:2">
      <c r="A118" s="2" t="s">
        <v>1989</v>
      </c>
    </row>
    <row r="119" spans="1:2">
      <c r="A119" s="2" t="s">
        <v>1990</v>
      </c>
    </row>
    <row r="120" spans="1:2">
      <c r="A120" s="2" t="s">
        <v>1991</v>
      </c>
      <c r="B120" s="2">
        <v>1</v>
      </c>
    </row>
    <row r="121" spans="1:2">
      <c r="A121" s="2" t="s">
        <v>1992</v>
      </c>
      <c r="B121" s="2">
        <v>1</v>
      </c>
    </row>
    <row r="122" spans="1:2">
      <c r="A122" s="2" t="s">
        <v>1993</v>
      </c>
      <c r="B122" s="2">
        <v>1</v>
      </c>
    </row>
    <row r="123" spans="1:2">
      <c r="A123" s="2" t="s">
        <v>1994</v>
      </c>
    </row>
    <row r="124" spans="1:2">
      <c r="A124" s="2" t="s">
        <v>1995</v>
      </c>
    </row>
    <row r="125" spans="1:2">
      <c r="A125" s="2" t="s">
        <v>1996</v>
      </c>
    </row>
    <row r="126" spans="1:2">
      <c r="A126" s="2" t="s">
        <v>1997</v>
      </c>
    </row>
    <row r="127" spans="1:2">
      <c r="A127" s="2" t="s">
        <v>1996</v>
      </c>
      <c r="B127" s="2">
        <v>1</v>
      </c>
    </row>
    <row r="128" spans="1:2">
      <c r="A128" s="2" t="s">
        <v>1998</v>
      </c>
      <c r="B128" s="2">
        <v>1</v>
      </c>
    </row>
    <row r="129" spans="1:2">
      <c r="A129" s="2" t="s">
        <v>1999</v>
      </c>
      <c r="B129" s="2">
        <v>1</v>
      </c>
    </row>
    <row r="130" spans="1:2">
      <c r="A130" s="2" t="s">
        <v>2000</v>
      </c>
      <c r="B130" s="2">
        <v>1</v>
      </c>
    </row>
    <row r="131" spans="1:2">
      <c r="A131" s="2" t="s">
        <v>2001</v>
      </c>
      <c r="B131" s="2">
        <v>1</v>
      </c>
    </row>
    <row r="132" spans="1:2">
      <c r="A132" s="2" t="s">
        <v>2002</v>
      </c>
      <c r="B132" s="2">
        <v>1</v>
      </c>
    </row>
    <row r="133" spans="1:2">
      <c r="A133" s="2">
        <v>64226</v>
      </c>
    </row>
    <row r="134" spans="1:2">
      <c r="A134" s="2" t="s">
        <v>2003</v>
      </c>
      <c r="B134" s="2">
        <v>1</v>
      </c>
    </row>
    <row r="135" spans="1:2">
      <c r="A135" s="2" t="s">
        <v>2004</v>
      </c>
      <c r="B135" s="2">
        <v>1</v>
      </c>
    </row>
    <row r="136" spans="1:2">
      <c r="A136" s="2" t="s">
        <v>2005</v>
      </c>
      <c r="B136" s="2">
        <v>1</v>
      </c>
    </row>
    <row r="137" spans="1:2">
      <c r="A137" s="2" t="s">
        <v>2006</v>
      </c>
      <c r="B137" s="2">
        <v>1</v>
      </c>
    </row>
    <row r="138" spans="1:2">
      <c r="A138" s="2" t="s">
        <v>2007</v>
      </c>
      <c r="B138" s="2">
        <v>1</v>
      </c>
    </row>
    <row r="139" spans="1:2">
      <c r="A139" s="2" t="s">
        <v>2008</v>
      </c>
      <c r="B139" s="2">
        <v>1</v>
      </c>
    </row>
    <row r="140" spans="1:2">
      <c r="A140" s="2" t="s">
        <v>2009</v>
      </c>
      <c r="B140" s="2">
        <v>1</v>
      </c>
    </row>
    <row r="141" spans="1:2">
      <c r="A141" s="2" t="s">
        <v>2010</v>
      </c>
      <c r="B141" s="2">
        <v>1</v>
      </c>
    </row>
    <row r="142" spans="1:2">
      <c r="A142" s="2" t="s">
        <v>2011</v>
      </c>
      <c r="B142" s="2">
        <v>1</v>
      </c>
    </row>
    <row r="143" spans="1:2">
      <c r="A143" s="2" t="s">
        <v>2012</v>
      </c>
      <c r="B143" s="2">
        <v>1</v>
      </c>
    </row>
    <row r="144" spans="1:2">
      <c r="A144" s="2" t="s">
        <v>2013</v>
      </c>
      <c r="B144" s="2">
        <v>1</v>
      </c>
    </row>
    <row r="145" spans="1:2">
      <c r="A145" s="2" t="s">
        <v>2014</v>
      </c>
      <c r="B145" s="2">
        <v>1</v>
      </c>
    </row>
    <row r="146" spans="1:2">
      <c r="A146" s="2" t="s">
        <v>2015</v>
      </c>
      <c r="B146" s="2">
        <v>1</v>
      </c>
    </row>
    <row r="147" spans="1:2">
      <c r="A147" s="2" t="s">
        <v>2016</v>
      </c>
      <c r="B147" s="2">
        <v>1</v>
      </c>
    </row>
    <row r="148" spans="1:2">
      <c r="A148" s="2" t="s">
        <v>2017</v>
      </c>
      <c r="B148" s="2">
        <v>1</v>
      </c>
    </row>
    <row r="149" spans="1:2">
      <c r="A149" s="2" t="s">
        <v>2018</v>
      </c>
      <c r="B149" s="2">
        <v>1</v>
      </c>
    </row>
    <row r="150" spans="1:2">
      <c r="A150" s="2" t="s">
        <v>2019</v>
      </c>
      <c r="B150" s="2">
        <v>1</v>
      </c>
    </row>
    <row r="151" spans="1:2">
      <c r="A151" s="2" t="s">
        <v>2020</v>
      </c>
      <c r="B151" s="2">
        <v>1</v>
      </c>
    </row>
    <row r="152" spans="1:2">
      <c r="A152" s="2" t="s">
        <v>2021</v>
      </c>
      <c r="B152" s="2">
        <v>1</v>
      </c>
    </row>
    <row r="153" spans="1:2">
      <c r="A153" s="2" t="s">
        <v>2022</v>
      </c>
      <c r="B153" s="2">
        <v>1</v>
      </c>
    </row>
    <row r="154" spans="1:2">
      <c r="A154" s="2" t="s">
        <v>2023</v>
      </c>
      <c r="B154" s="2">
        <v>1</v>
      </c>
    </row>
    <row r="155" spans="1:2">
      <c r="A155" s="2" t="s">
        <v>2024</v>
      </c>
      <c r="B155" s="2">
        <v>1</v>
      </c>
    </row>
    <row r="156" spans="1:2">
      <c r="A156" s="2" t="s">
        <v>2025</v>
      </c>
      <c r="B156" s="2">
        <v>1</v>
      </c>
    </row>
    <row r="157" spans="1:2">
      <c r="A157" s="2" t="s">
        <v>2026</v>
      </c>
      <c r="B157" s="2">
        <v>1</v>
      </c>
    </row>
    <row r="158" spans="1:2">
      <c r="A158" s="2" t="s">
        <v>2027</v>
      </c>
      <c r="B158" s="2">
        <v>1</v>
      </c>
    </row>
    <row r="159" spans="1:2">
      <c r="A159" s="2" t="s">
        <v>2028</v>
      </c>
      <c r="B159" s="2">
        <v>1</v>
      </c>
    </row>
    <row r="160" spans="1:2">
      <c r="A160" s="2" t="s">
        <v>2029</v>
      </c>
      <c r="B160" s="2">
        <v>1</v>
      </c>
    </row>
    <row r="161" spans="1:2">
      <c r="A161" s="2" t="s">
        <v>2030</v>
      </c>
      <c r="B161" s="2">
        <v>1</v>
      </c>
    </row>
    <row r="162" spans="1:2">
      <c r="A162" s="2" t="s">
        <v>2031</v>
      </c>
      <c r="B162" s="2">
        <v>1</v>
      </c>
    </row>
    <row r="163" spans="1:2">
      <c r="A163" s="2" t="s">
        <v>2032</v>
      </c>
      <c r="B163" s="2">
        <v>1</v>
      </c>
    </row>
    <row r="164" spans="1:2">
      <c r="A164" s="2" t="s">
        <v>2033</v>
      </c>
      <c r="B164" s="2">
        <v>1</v>
      </c>
    </row>
    <row r="165" spans="1:2">
      <c r="A165" s="2" t="s">
        <v>2034</v>
      </c>
      <c r="B165" s="2">
        <v>1</v>
      </c>
    </row>
    <row r="166" spans="1:2">
      <c r="A166" s="2" t="s">
        <v>2035</v>
      </c>
      <c r="B166" s="2">
        <v>1</v>
      </c>
    </row>
    <row r="167" spans="1:2">
      <c r="A167" s="2" t="s">
        <v>2036</v>
      </c>
      <c r="B167" s="2">
        <v>1</v>
      </c>
    </row>
    <row r="168" spans="1:2">
      <c r="A168" s="2" t="s">
        <v>2037</v>
      </c>
      <c r="B168" s="2">
        <v>1</v>
      </c>
    </row>
    <row r="169" spans="1:2">
      <c r="A169" s="2" t="s">
        <v>2038</v>
      </c>
      <c r="B169" s="2">
        <v>1</v>
      </c>
    </row>
    <row r="170" spans="1:2">
      <c r="A170" s="2" t="s">
        <v>2039</v>
      </c>
      <c r="B170" s="2">
        <v>1</v>
      </c>
    </row>
    <row r="171" spans="1:2">
      <c r="A171" s="2" t="s">
        <v>2040</v>
      </c>
      <c r="B171" s="2">
        <v>1</v>
      </c>
    </row>
    <row r="172" spans="1:2">
      <c r="A172" s="2" t="s">
        <v>2041</v>
      </c>
      <c r="B172" s="2">
        <v>1</v>
      </c>
    </row>
    <row r="173" spans="1:2">
      <c r="A173" s="2" t="s">
        <v>2042</v>
      </c>
      <c r="B173" s="2">
        <v>1</v>
      </c>
    </row>
    <row r="174" spans="1:2">
      <c r="A174" s="2" t="s">
        <v>2043</v>
      </c>
      <c r="B174" s="2">
        <v>1</v>
      </c>
    </row>
    <row r="175" spans="1:2">
      <c r="A175" s="2" t="s">
        <v>2044</v>
      </c>
      <c r="B175" s="2">
        <v>1</v>
      </c>
    </row>
    <row r="176" spans="1:2">
      <c r="A176" s="2" t="s">
        <v>2045</v>
      </c>
      <c r="B176" s="2">
        <v>1</v>
      </c>
    </row>
    <row r="177" spans="1:2">
      <c r="A177" s="2" t="s">
        <v>2046</v>
      </c>
      <c r="B177" s="2">
        <v>1</v>
      </c>
    </row>
    <row r="178" spans="1:2">
      <c r="A178" s="2" t="s">
        <v>2047</v>
      </c>
      <c r="B178" s="2">
        <v>1</v>
      </c>
    </row>
    <row r="179" spans="1:2">
      <c r="A179" s="2" t="s">
        <v>2048</v>
      </c>
      <c r="B179" s="2">
        <v>1</v>
      </c>
    </row>
    <row r="180" spans="1:2">
      <c r="A180" s="2" t="s">
        <v>2049</v>
      </c>
      <c r="B180" s="2">
        <v>1</v>
      </c>
    </row>
    <row r="181" spans="1:2">
      <c r="A181" s="2" t="s">
        <v>2050</v>
      </c>
      <c r="B181" s="2">
        <v>1</v>
      </c>
    </row>
    <row r="182" spans="1:2">
      <c r="A182" s="2" t="s">
        <v>2051</v>
      </c>
      <c r="B182" s="2">
        <v>1</v>
      </c>
    </row>
    <row r="183" spans="1:2">
      <c r="A183" s="2" t="s">
        <v>2052</v>
      </c>
      <c r="B183" s="2">
        <v>1</v>
      </c>
    </row>
    <row r="184" spans="1:2">
      <c r="A184" s="2" t="s">
        <v>2053</v>
      </c>
      <c r="B184" s="2">
        <v>1</v>
      </c>
    </row>
    <row r="185" spans="1:2">
      <c r="A185" s="2" t="s">
        <v>2054</v>
      </c>
      <c r="B185" s="2">
        <v>1</v>
      </c>
    </row>
    <row r="186" spans="1:2">
      <c r="A186" s="2" t="s">
        <v>2055</v>
      </c>
      <c r="B186" s="2">
        <v>1</v>
      </c>
    </row>
    <row r="187" spans="1:2">
      <c r="A187" s="2" t="s">
        <v>2056</v>
      </c>
      <c r="B187" s="2">
        <v>1</v>
      </c>
    </row>
    <row r="188" spans="1:2">
      <c r="A188" s="2" t="s">
        <v>2057</v>
      </c>
      <c r="B188" s="2">
        <v>1</v>
      </c>
    </row>
    <row r="189" spans="1:2">
      <c r="A189" s="2" t="s">
        <v>2058</v>
      </c>
      <c r="B189" s="2">
        <v>1</v>
      </c>
    </row>
    <row r="190" spans="1:2">
      <c r="A190" s="2" t="s">
        <v>2059</v>
      </c>
      <c r="B190" s="2">
        <v>1</v>
      </c>
    </row>
    <row r="191" spans="1:2">
      <c r="A191" s="2" t="s">
        <v>2060</v>
      </c>
      <c r="B191" s="2">
        <v>1</v>
      </c>
    </row>
    <row r="192" spans="1:2">
      <c r="A192" s="2" t="s">
        <v>2054</v>
      </c>
      <c r="B192" s="2">
        <v>1</v>
      </c>
    </row>
    <row r="193" spans="1:2">
      <c r="A193" s="2" t="s">
        <v>2061</v>
      </c>
      <c r="B193" s="2">
        <v>1</v>
      </c>
    </row>
    <row r="194" spans="1:2">
      <c r="A194" s="2" t="s">
        <v>2062</v>
      </c>
      <c r="B194" s="2">
        <v>1</v>
      </c>
    </row>
    <row r="195" spans="1:2">
      <c r="A195" s="2" t="s">
        <v>2063</v>
      </c>
      <c r="B195" s="2">
        <v>1</v>
      </c>
    </row>
    <row r="196" spans="1:2">
      <c r="A196" s="2" t="s">
        <v>2064</v>
      </c>
      <c r="B196" s="2">
        <v>1</v>
      </c>
    </row>
    <row r="197" spans="1:2">
      <c r="A197" s="2" t="s">
        <v>2065</v>
      </c>
      <c r="B197" s="2">
        <v>1</v>
      </c>
    </row>
    <row r="198" spans="1:2">
      <c r="A198" s="2" t="s">
        <v>2066</v>
      </c>
      <c r="B198" s="2">
        <v>1</v>
      </c>
    </row>
    <row r="199" spans="1:2">
      <c r="A199" s="2" t="s">
        <v>2067</v>
      </c>
      <c r="B199" s="2">
        <v>1</v>
      </c>
    </row>
    <row r="200" spans="1:2">
      <c r="A200" s="2" t="s">
        <v>2068</v>
      </c>
      <c r="B200" s="2">
        <v>1</v>
      </c>
    </row>
    <row r="201" spans="1:2">
      <c r="A201" s="2" t="s">
        <v>2069</v>
      </c>
      <c r="B201" s="2">
        <v>1</v>
      </c>
    </row>
    <row r="202" spans="1:2">
      <c r="A202" s="2" t="s">
        <v>2070</v>
      </c>
      <c r="B202" s="2">
        <v>1</v>
      </c>
    </row>
    <row r="203" spans="1:2">
      <c r="A203" s="2" t="s">
        <v>2071</v>
      </c>
      <c r="B203" s="2">
        <v>1</v>
      </c>
    </row>
    <row r="204" spans="1:2">
      <c r="A204" s="2" t="s">
        <v>2072</v>
      </c>
      <c r="B204" s="2">
        <v>1</v>
      </c>
    </row>
    <row r="205" spans="1:2">
      <c r="A205" s="2" t="s">
        <v>2073</v>
      </c>
      <c r="B205" s="2">
        <v>1</v>
      </c>
    </row>
    <row r="206" spans="1:2">
      <c r="A206" s="2" t="s">
        <v>2074</v>
      </c>
      <c r="B206" s="2">
        <v>1</v>
      </c>
    </row>
    <row r="207" spans="1:2">
      <c r="A207" s="2" t="s">
        <v>2075</v>
      </c>
      <c r="B207" s="2">
        <v>1</v>
      </c>
    </row>
    <row r="208" spans="1:2">
      <c r="A208" s="2" t="s">
        <v>2076</v>
      </c>
      <c r="B208" s="2">
        <v>1</v>
      </c>
    </row>
    <row r="209" spans="1:2">
      <c r="A209" s="2" t="s">
        <v>2077</v>
      </c>
      <c r="B209" s="2">
        <v>1</v>
      </c>
    </row>
    <row r="210" spans="1:2">
      <c r="A210" s="2" t="s">
        <v>2078</v>
      </c>
      <c r="B210" s="2">
        <v>1</v>
      </c>
    </row>
    <row r="211" spans="1:2">
      <c r="A211" s="2" t="s">
        <v>2079</v>
      </c>
      <c r="B211" s="2">
        <v>1</v>
      </c>
    </row>
    <row r="212" spans="1:2">
      <c r="A212" s="2" t="s">
        <v>2080</v>
      </c>
      <c r="B212" s="2">
        <v>1</v>
      </c>
    </row>
    <row r="213" spans="1:2">
      <c r="A213" s="2" t="s">
        <v>2081</v>
      </c>
      <c r="B213" s="2">
        <v>1</v>
      </c>
    </row>
    <row r="214" spans="1:2">
      <c r="A214" s="2" t="s">
        <v>2082</v>
      </c>
      <c r="B214" s="2">
        <v>1</v>
      </c>
    </row>
    <row r="215" spans="1:2">
      <c r="A215" s="2" t="s">
        <v>2083</v>
      </c>
      <c r="B215" s="2">
        <v>1</v>
      </c>
    </row>
    <row r="216" spans="1:2">
      <c r="A216" s="2" t="s">
        <v>2084</v>
      </c>
      <c r="B216" s="2">
        <v>1</v>
      </c>
    </row>
    <row r="217" spans="1:2">
      <c r="A217" s="2" t="s">
        <v>2085</v>
      </c>
      <c r="B217" s="2">
        <v>1</v>
      </c>
    </row>
    <row r="218" spans="1:2">
      <c r="A218" s="2" t="s">
        <v>2086</v>
      </c>
      <c r="B218" s="2">
        <v>1</v>
      </c>
    </row>
    <row r="219" spans="1:2">
      <c r="A219" s="2" t="s">
        <v>2087</v>
      </c>
      <c r="B219" s="2">
        <v>1</v>
      </c>
    </row>
    <row r="220" spans="1:2">
      <c r="A220" s="2" t="s">
        <v>2088</v>
      </c>
      <c r="B220" s="2">
        <v>1</v>
      </c>
    </row>
    <row r="221" spans="1:2">
      <c r="A221" s="2" t="s">
        <v>2089</v>
      </c>
      <c r="B221" s="2">
        <v>1</v>
      </c>
    </row>
    <row r="222" spans="1:2">
      <c r="A222" s="2" t="s">
        <v>2090</v>
      </c>
      <c r="B222" s="2">
        <v>1</v>
      </c>
    </row>
    <row r="223" spans="1:2">
      <c r="A223" s="2" t="s">
        <v>2091</v>
      </c>
      <c r="B223" s="2">
        <v>1</v>
      </c>
    </row>
    <row r="224" spans="1:2">
      <c r="A224" s="2" t="s">
        <v>2092</v>
      </c>
      <c r="B224" s="2">
        <v>1</v>
      </c>
    </row>
    <row r="225" spans="1:2">
      <c r="A225" s="2" t="s">
        <v>2093</v>
      </c>
      <c r="B225" s="2">
        <v>1</v>
      </c>
    </row>
    <row r="226" spans="1:2">
      <c r="A226" s="2" t="s">
        <v>2094</v>
      </c>
      <c r="B226" s="2">
        <v>1</v>
      </c>
    </row>
    <row r="227" spans="1:2">
      <c r="A227" s="2" t="s">
        <v>2095</v>
      </c>
      <c r="B227" s="2">
        <v>1</v>
      </c>
    </row>
    <row r="228" spans="1:2">
      <c r="A228" s="2" t="s">
        <v>2096</v>
      </c>
      <c r="B228" s="2">
        <v>1</v>
      </c>
    </row>
    <row r="229" spans="1:2">
      <c r="A229" s="2" t="s">
        <v>2097</v>
      </c>
      <c r="B229" s="2">
        <v>1</v>
      </c>
    </row>
    <row r="230" spans="1:2">
      <c r="A230" s="2" t="s">
        <v>2098</v>
      </c>
      <c r="B230" s="2">
        <v>1</v>
      </c>
    </row>
    <row r="231" spans="1:2">
      <c r="A231" s="2" t="s">
        <v>2099</v>
      </c>
      <c r="B231" s="2">
        <v>1</v>
      </c>
    </row>
    <row r="232" spans="1:2">
      <c r="A232" s="2" t="s">
        <v>2100</v>
      </c>
      <c r="B232" s="2">
        <v>1</v>
      </c>
    </row>
    <row r="233" spans="1:2">
      <c r="A233" s="2" t="s">
        <v>2101</v>
      </c>
      <c r="B233" s="2">
        <v>1</v>
      </c>
    </row>
    <row r="234" spans="1:2">
      <c r="A234" s="2" t="s">
        <v>2102</v>
      </c>
      <c r="B234" s="2">
        <v>1</v>
      </c>
    </row>
    <row r="235" spans="1:2">
      <c r="A235" s="2" t="s">
        <v>2103</v>
      </c>
      <c r="B235" s="2">
        <v>1</v>
      </c>
    </row>
    <row r="236" spans="1:2">
      <c r="A236" s="2" t="s">
        <v>2104</v>
      </c>
      <c r="B236" s="2">
        <v>1</v>
      </c>
    </row>
    <row r="237" spans="1:2">
      <c r="A237" s="2" t="s">
        <v>2105</v>
      </c>
      <c r="B237" s="2">
        <v>1</v>
      </c>
    </row>
    <row r="238" spans="1:2">
      <c r="A238" s="2" t="s">
        <v>2106</v>
      </c>
      <c r="B238" s="2">
        <v>1</v>
      </c>
    </row>
    <row r="239" spans="1:2">
      <c r="A239" s="2" t="s">
        <v>2107</v>
      </c>
      <c r="B239" s="2">
        <v>1</v>
      </c>
    </row>
    <row r="240" spans="1:2">
      <c r="A240" s="2" t="s">
        <v>2108</v>
      </c>
      <c r="B240" s="2">
        <v>1</v>
      </c>
    </row>
    <row r="241" spans="1:2">
      <c r="A241" s="2" t="s">
        <v>2109</v>
      </c>
      <c r="B241" s="2">
        <v>1</v>
      </c>
    </row>
    <row r="242" spans="1:2">
      <c r="A242" s="2" t="s">
        <v>2110</v>
      </c>
      <c r="B242" s="2">
        <v>1</v>
      </c>
    </row>
    <row r="243" spans="1:2">
      <c r="A243" s="2" t="s">
        <v>2111</v>
      </c>
      <c r="B243" s="2">
        <v>1</v>
      </c>
    </row>
    <row r="244" spans="1:2">
      <c r="A244" s="2" t="s">
        <v>2112</v>
      </c>
      <c r="B244" s="2">
        <v>1</v>
      </c>
    </row>
    <row r="245" spans="1:2">
      <c r="A245" s="2" t="s">
        <v>2113</v>
      </c>
      <c r="B245" s="2">
        <v>1</v>
      </c>
    </row>
    <row r="246" spans="1:2">
      <c r="A246" s="2" t="s">
        <v>2114</v>
      </c>
      <c r="B246" s="2">
        <v>1</v>
      </c>
    </row>
    <row r="247" spans="1:2">
      <c r="A247" s="2" t="s">
        <v>2115</v>
      </c>
      <c r="B247" s="2">
        <v>1</v>
      </c>
    </row>
    <row r="248" spans="1:2">
      <c r="A248" s="2" t="s">
        <v>2116</v>
      </c>
      <c r="B248" s="2">
        <v>1</v>
      </c>
    </row>
    <row r="249" spans="1:2">
      <c r="A249" s="2" t="s">
        <v>2117</v>
      </c>
      <c r="B249" s="2">
        <v>1</v>
      </c>
    </row>
    <row r="250" spans="1:2">
      <c r="A250" s="2" t="s">
        <v>2118</v>
      </c>
      <c r="B250" s="2">
        <v>1</v>
      </c>
    </row>
    <row r="251" spans="1:2">
      <c r="A251" s="2" t="s">
        <v>2119</v>
      </c>
      <c r="B251" s="2">
        <v>1</v>
      </c>
    </row>
    <row r="252" spans="1:2">
      <c r="A252" s="2" t="s">
        <v>2120</v>
      </c>
      <c r="B252" s="2">
        <v>1</v>
      </c>
    </row>
    <row r="253" spans="1:2">
      <c r="A253" s="2" t="s">
        <v>2121</v>
      </c>
      <c r="B253" s="2">
        <v>1</v>
      </c>
    </row>
    <row r="254" spans="1:2">
      <c r="A254" s="2" t="s">
        <v>2122</v>
      </c>
      <c r="B254" s="2">
        <v>1</v>
      </c>
    </row>
    <row r="255" spans="1:2">
      <c r="A255" s="2" t="s">
        <v>2123</v>
      </c>
      <c r="B255" s="2">
        <v>1</v>
      </c>
    </row>
    <row r="256" spans="1:2">
      <c r="A256" s="2" t="s">
        <v>2124</v>
      </c>
      <c r="B256" s="2">
        <v>1</v>
      </c>
    </row>
    <row r="257" spans="1:2">
      <c r="A257" s="2" t="s">
        <v>2125</v>
      </c>
      <c r="B257" s="2">
        <v>1</v>
      </c>
    </row>
    <row r="258" spans="1:2">
      <c r="A258" s="2" t="s">
        <v>2126</v>
      </c>
      <c r="B258" s="2">
        <v>1</v>
      </c>
    </row>
    <row r="259" spans="1:2">
      <c r="A259" s="2" t="s">
        <v>2127</v>
      </c>
      <c r="B259" s="2">
        <v>1</v>
      </c>
    </row>
    <row r="260" spans="1:2">
      <c r="A260" s="2" t="s">
        <v>2128</v>
      </c>
      <c r="B260" s="2">
        <v>1</v>
      </c>
    </row>
    <row r="261" spans="1:2">
      <c r="A261" s="2" t="s">
        <v>2129</v>
      </c>
      <c r="B261" s="2">
        <v>1</v>
      </c>
    </row>
    <row r="262" spans="1:2">
      <c r="A262" s="2" t="s">
        <v>2130</v>
      </c>
      <c r="B262" s="2">
        <v>1</v>
      </c>
    </row>
    <row r="263" spans="1:2">
      <c r="A263" s="2" t="s">
        <v>2131</v>
      </c>
      <c r="B263" s="2">
        <v>1</v>
      </c>
    </row>
    <row r="264" spans="1:2">
      <c r="A264" s="2" t="s">
        <v>2132</v>
      </c>
      <c r="B264" s="2">
        <v>1</v>
      </c>
    </row>
    <row r="265" spans="1:2">
      <c r="A265" s="2" t="s">
        <v>2133</v>
      </c>
      <c r="B265" s="2">
        <v>1</v>
      </c>
    </row>
    <row r="266" spans="1:2">
      <c r="A266" s="2" t="s">
        <v>2134</v>
      </c>
      <c r="B266" s="2">
        <v>1</v>
      </c>
    </row>
    <row r="267" spans="1:2">
      <c r="A267" s="2" t="s">
        <v>2135</v>
      </c>
      <c r="B267" s="2">
        <v>1</v>
      </c>
    </row>
    <row r="268" spans="1:2">
      <c r="A268" s="2" t="s">
        <v>2136</v>
      </c>
      <c r="B268" s="2">
        <v>1</v>
      </c>
    </row>
    <row r="269" spans="1:2">
      <c r="A269" s="2" t="s">
        <v>2137</v>
      </c>
      <c r="B269" s="2">
        <v>1</v>
      </c>
    </row>
    <row r="270" spans="1:2">
      <c r="A270" s="2" t="s">
        <v>2138</v>
      </c>
      <c r="B270" s="2">
        <v>1</v>
      </c>
    </row>
    <row r="271" spans="1:2">
      <c r="A271" s="2" t="s">
        <v>2139</v>
      </c>
      <c r="B271" s="2">
        <v>1</v>
      </c>
    </row>
    <row r="272" spans="1:2">
      <c r="A272" s="2" t="s">
        <v>2140</v>
      </c>
      <c r="B272" s="2">
        <v>1</v>
      </c>
    </row>
    <row r="273" spans="1:2">
      <c r="A273" s="2" t="s">
        <v>2141</v>
      </c>
      <c r="B273" s="2">
        <v>1</v>
      </c>
    </row>
    <row r="274" spans="1:2">
      <c r="A274" s="2" t="s">
        <v>2142</v>
      </c>
      <c r="B274" s="2">
        <v>1</v>
      </c>
    </row>
    <row r="275" spans="1:2">
      <c r="A275" s="2" t="s">
        <v>2143</v>
      </c>
      <c r="B275" s="2">
        <v>1</v>
      </c>
    </row>
    <row r="276" spans="1:2">
      <c r="A276" s="2" t="s">
        <v>2144</v>
      </c>
      <c r="B276" s="2">
        <v>1</v>
      </c>
    </row>
    <row r="277" spans="1:2">
      <c r="A277" s="2" t="s">
        <v>2145</v>
      </c>
      <c r="B277" s="2">
        <v>1</v>
      </c>
    </row>
    <row r="278" spans="1:2">
      <c r="A278" s="2" t="s">
        <v>2146</v>
      </c>
      <c r="B278" s="2">
        <v>1</v>
      </c>
    </row>
    <row r="279" spans="1:2">
      <c r="A279" s="2" t="s">
        <v>2147</v>
      </c>
      <c r="B279" s="2">
        <v>1</v>
      </c>
    </row>
    <row r="280" spans="1:2">
      <c r="A280" s="2" t="s">
        <v>2148</v>
      </c>
      <c r="B280" s="2">
        <v>1</v>
      </c>
    </row>
    <row r="281" spans="1:2">
      <c r="A281" s="2" t="s">
        <v>2149</v>
      </c>
      <c r="B281" s="2">
        <v>1</v>
      </c>
    </row>
    <row r="282" spans="1:2">
      <c r="A282" s="2" t="s">
        <v>2150</v>
      </c>
      <c r="B282" s="2">
        <v>1</v>
      </c>
    </row>
    <row r="283" spans="1:2">
      <c r="A283" s="2" t="s">
        <v>2151</v>
      </c>
      <c r="B283" s="2">
        <v>1</v>
      </c>
    </row>
    <row r="284" spans="1:2">
      <c r="A284" s="2" t="s">
        <v>2152</v>
      </c>
      <c r="B284" s="2">
        <v>1</v>
      </c>
    </row>
    <row r="285" spans="1:2">
      <c r="A285" s="2" t="s">
        <v>2153</v>
      </c>
      <c r="B285" s="2">
        <v>1</v>
      </c>
    </row>
    <row r="286" spans="1:2">
      <c r="A286" s="2" t="s">
        <v>2154</v>
      </c>
      <c r="B286" s="2">
        <v>1</v>
      </c>
    </row>
    <row r="287" spans="1:2">
      <c r="A287" s="2" t="s">
        <v>2155</v>
      </c>
      <c r="B287" s="2">
        <v>1</v>
      </c>
    </row>
    <row r="288" spans="1:2">
      <c r="A288" s="2">
        <v>240866</v>
      </c>
      <c r="B288" s="2">
        <v>1</v>
      </c>
    </row>
    <row r="289" spans="1:2">
      <c r="A289" s="2" t="s">
        <v>2156</v>
      </c>
      <c r="B289" s="2">
        <v>1</v>
      </c>
    </row>
    <row r="290" spans="1:2">
      <c r="A290" s="2" t="s">
        <v>2157</v>
      </c>
      <c r="B290" s="2">
        <v>1</v>
      </c>
    </row>
    <row r="291" spans="1:2">
      <c r="A291" s="2" t="s">
        <v>2158</v>
      </c>
      <c r="B291" s="2">
        <v>1</v>
      </c>
    </row>
    <row r="292" spans="1:2">
      <c r="A292" s="2" t="s">
        <v>2159</v>
      </c>
      <c r="B292" s="2">
        <v>1</v>
      </c>
    </row>
    <row r="293" spans="1:2">
      <c r="A293" s="2" t="s">
        <v>2160</v>
      </c>
      <c r="B293" s="2">
        <v>1</v>
      </c>
    </row>
    <row r="294" spans="1:2">
      <c r="A294" s="2" t="s">
        <v>2161</v>
      </c>
      <c r="B294" s="2">
        <v>1</v>
      </c>
    </row>
    <row r="295" spans="1:2">
      <c r="A295" s="2" t="s">
        <v>2162</v>
      </c>
      <c r="B295" s="2">
        <v>1</v>
      </c>
    </row>
    <row r="296" spans="1:2">
      <c r="A296" s="2" t="s">
        <v>2163</v>
      </c>
      <c r="B296" s="2">
        <v>1</v>
      </c>
    </row>
    <row r="297" spans="1:2">
      <c r="A297" s="2" t="s">
        <v>2164</v>
      </c>
      <c r="B297" s="2">
        <v>1</v>
      </c>
    </row>
    <row r="298" spans="1:2">
      <c r="A298" s="2" t="s">
        <v>2039</v>
      </c>
      <c r="B298" s="2">
        <v>1</v>
      </c>
    </row>
    <row r="299" spans="1:2">
      <c r="A299" s="2" t="s">
        <v>2165</v>
      </c>
      <c r="B299" s="2">
        <v>1</v>
      </c>
    </row>
    <row r="300" spans="1:2">
      <c r="A300" s="2" t="s">
        <v>2166</v>
      </c>
      <c r="B300" s="2">
        <v>1</v>
      </c>
    </row>
    <row r="301" spans="1:2">
      <c r="A301" s="2" t="s">
        <v>2167</v>
      </c>
      <c r="B301" s="2">
        <v>1</v>
      </c>
    </row>
    <row r="302" spans="1:2">
      <c r="A302" s="2" t="s">
        <v>2168</v>
      </c>
      <c r="B302" s="2">
        <v>1</v>
      </c>
    </row>
    <row r="303" spans="1:2">
      <c r="A303" s="2" t="s">
        <v>2169</v>
      </c>
      <c r="B303" s="2">
        <v>1</v>
      </c>
    </row>
    <row r="304" spans="1:2">
      <c r="A304" s="2" t="s">
        <v>2170</v>
      </c>
      <c r="B304" s="2">
        <v>1</v>
      </c>
    </row>
    <row r="305" spans="1:2">
      <c r="A305" s="2" t="s">
        <v>2171</v>
      </c>
      <c r="B305" s="2">
        <v>1</v>
      </c>
    </row>
    <row r="306" spans="1:2">
      <c r="A306" s="2" t="s">
        <v>2172</v>
      </c>
      <c r="B306" s="2">
        <v>1</v>
      </c>
    </row>
    <row r="307" spans="1:2">
      <c r="A307" s="2" t="s">
        <v>2173</v>
      </c>
      <c r="B307" s="2">
        <v>1</v>
      </c>
    </row>
    <row r="308" spans="1:2">
      <c r="A308" s="2" t="s">
        <v>2174</v>
      </c>
      <c r="B308" s="2">
        <v>1</v>
      </c>
    </row>
    <row r="309" spans="1:2">
      <c r="A309" s="2" t="s">
        <v>2175</v>
      </c>
      <c r="B309" s="2">
        <v>1</v>
      </c>
    </row>
    <row r="310" spans="1:2">
      <c r="A310" s="2" t="s">
        <v>2176</v>
      </c>
      <c r="B310" s="2">
        <v>1</v>
      </c>
    </row>
    <row r="311" spans="1:2">
      <c r="A311" s="2" t="s">
        <v>2177</v>
      </c>
      <c r="B311" s="2">
        <v>1</v>
      </c>
    </row>
    <row r="312" spans="1:2">
      <c r="A312" s="2" t="s">
        <v>2178</v>
      </c>
      <c r="B312" s="2">
        <v>1</v>
      </c>
    </row>
    <row r="313" spans="1:2">
      <c r="A313" s="2" t="s">
        <v>2179</v>
      </c>
      <c r="B313" s="2">
        <v>1</v>
      </c>
    </row>
    <row r="314" spans="1:2">
      <c r="A314" s="2" t="s">
        <v>2180</v>
      </c>
      <c r="B314" s="2">
        <v>1</v>
      </c>
    </row>
    <row r="315" spans="1:2">
      <c r="A315" s="2" t="s">
        <v>2181</v>
      </c>
      <c r="B315" s="2">
        <v>1</v>
      </c>
    </row>
    <row r="316" spans="1:2">
      <c r="A316" s="2">
        <v>200424</v>
      </c>
      <c r="B316" s="2">
        <v>1</v>
      </c>
    </row>
    <row r="317" spans="1:2">
      <c r="A317" s="2" t="s">
        <v>2182</v>
      </c>
      <c r="B317" s="2">
        <v>1</v>
      </c>
    </row>
    <row r="318" spans="1:2">
      <c r="A318" s="2" t="s">
        <v>2183</v>
      </c>
      <c r="B318" s="2">
        <v>1</v>
      </c>
    </row>
    <row r="319" spans="1:2">
      <c r="A319" s="2" t="s">
        <v>2184</v>
      </c>
      <c r="B319" s="2">
        <v>1</v>
      </c>
    </row>
    <row r="320" spans="1:2">
      <c r="A320" s="2" t="s">
        <v>2185</v>
      </c>
      <c r="B320" s="2">
        <v>1</v>
      </c>
    </row>
    <row r="321" spans="1:2">
      <c r="A321" s="2" t="s">
        <v>2186</v>
      </c>
      <c r="B321" s="2">
        <v>1</v>
      </c>
    </row>
    <row r="322" spans="1:2">
      <c r="A322" s="2" t="s">
        <v>2187</v>
      </c>
      <c r="B322" s="2">
        <v>1</v>
      </c>
    </row>
    <row r="323" spans="1:2">
      <c r="A323" s="2" t="s">
        <v>2188</v>
      </c>
      <c r="B323" s="2">
        <v>1</v>
      </c>
    </row>
    <row r="324" spans="1:2">
      <c r="A324" s="2" t="s">
        <v>2189</v>
      </c>
      <c r="B324" s="2">
        <v>1</v>
      </c>
    </row>
    <row r="325" spans="1:2">
      <c r="A325" s="2" t="s">
        <v>2190</v>
      </c>
      <c r="B325" s="2">
        <v>1</v>
      </c>
    </row>
    <row r="326" spans="1:2">
      <c r="A326" s="2" t="s">
        <v>2191</v>
      </c>
      <c r="B326" s="2">
        <v>1</v>
      </c>
    </row>
    <row r="327" spans="1:2">
      <c r="A327" s="2" t="s">
        <v>2192</v>
      </c>
      <c r="B327" s="2">
        <v>1</v>
      </c>
    </row>
    <row r="328" spans="1:2">
      <c r="A328" s="2" t="s">
        <v>2193</v>
      </c>
      <c r="B328" s="2">
        <v>1</v>
      </c>
    </row>
    <row r="329" spans="1:2">
      <c r="A329" s="2" t="s">
        <v>2194</v>
      </c>
      <c r="B329" s="2">
        <v>1</v>
      </c>
    </row>
    <row r="330" spans="1:2">
      <c r="A330" s="2" t="s">
        <v>2195</v>
      </c>
      <c r="B330" s="2">
        <v>1</v>
      </c>
    </row>
    <row r="331" spans="1:2">
      <c r="A331" s="2" t="s">
        <v>2196</v>
      </c>
      <c r="B331" s="2">
        <v>1</v>
      </c>
    </row>
    <row r="332" spans="1:2">
      <c r="A332" s="2" t="s">
        <v>2197</v>
      </c>
      <c r="B332" s="2">
        <v>1</v>
      </c>
    </row>
    <row r="333" spans="1:2">
      <c r="A333" s="2" t="s">
        <v>2198</v>
      </c>
      <c r="B333" s="2">
        <v>1</v>
      </c>
    </row>
    <row r="334" spans="1:2">
      <c r="A334" s="2" t="s">
        <v>2199</v>
      </c>
      <c r="B334" s="2">
        <v>1</v>
      </c>
    </row>
    <row r="335" spans="1:2">
      <c r="A335" s="2" t="s">
        <v>2200</v>
      </c>
      <c r="B335" s="2">
        <v>1</v>
      </c>
    </row>
    <row r="336" spans="1:2">
      <c r="A336" s="2" t="s">
        <v>2201</v>
      </c>
      <c r="B336" s="2">
        <v>1</v>
      </c>
    </row>
    <row r="337" spans="1:2">
      <c r="A337" s="2" t="s">
        <v>2202</v>
      </c>
      <c r="B337" s="2">
        <v>1</v>
      </c>
    </row>
    <row r="338" spans="1:2">
      <c r="A338" s="2" t="s">
        <v>2203</v>
      </c>
      <c r="B338" s="2">
        <v>1</v>
      </c>
    </row>
    <row r="339" spans="1:2">
      <c r="A339" s="2" t="s">
        <v>2204</v>
      </c>
      <c r="B339" s="2">
        <v>1</v>
      </c>
    </row>
    <row r="340" spans="1:2">
      <c r="A340" s="2" t="s">
        <v>2205</v>
      </c>
      <c r="B340" s="2">
        <v>1</v>
      </c>
    </row>
    <row r="341" spans="1:2">
      <c r="A341" s="2" t="s">
        <v>2206</v>
      </c>
      <c r="B341" s="2">
        <v>1</v>
      </c>
    </row>
    <row r="342" spans="1:2">
      <c r="A342" s="2" t="s">
        <v>2207</v>
      </c>
      <c r="B342" s="2">
        <v>1</v>
      </c>
    </row>
    <row r="343" spans="1:2">
      <c r="A343" s="2" t="s">
        <v>2208</v>
      </c>
      <c r="B343" s="2">
        <v>1</v>
      </c>
    </row>
    <row r="344" spans="1:2">
      <c r="A344" s="2" t="s">
        <v>2209</v>
      </c>
      <c r="B344" s="2">
        <v>1</v>
      </c>
    </row>
    <row r="345" spans="1:2">
      <c r="A345" s="2" t="s">
        <v>2210</v>
      </c>
      <c r="B345" s="2">
        <v>1</v>
      </c>
    </row>
    <row r="346" spans="1:2">
      <c r="A346" s="2" t="s">
        <v>2211</v>
      </c>
      <c r="B346" s="2">
        <v>1</v>
      </c>
    </row>
    <row r="347" spans="1:2">
      <c r="A347" s="2" t="s">
        <v>2212</v>
      </c>
      <c r="B347" s="2">
        <v>1</v>
      </c>
    </row>
    <row r="348" spans="1:2">
      <c r="A348" s="2" t="s">
        <v>2213</v>
      </c>
      <c r="B348" s="2">
        <v>1</v>
      </c>
    </row>
    <row r="349" spans="1:2">
      <c r="A349" s="2" t="s">
        <v>2214</v>
      </c>
      <c r="B349" s="2">
        <v>1</v>
      </c>
    </row>
    <row r="350" spans="1:2">
      <c r="A350" s="2" t="s">
        <v>2215</v>
      </c>
      <c r="B350" s="2">
        <v>1</v>
      </c>
    </row>
    <row r="351" spans="1:2">
      <c r="A351" s="2" t="s">
        <v>2216</v>
      </c>
      <c r="B351" s="2">
        <v>1</v>
      </c>
    </row>
    <row r="352" spans="1:2">
      <c r="A352" s="2" t="s">
        <v>2217</v>
      </c>
      <c r="B352" s="2">
        <v>1</v>
      </c>
    </row>
    <row r="353" spans="1:2">
      <c r="A353" s="2" t="s">
        <v>2218</v>
      </c>
      <c r="B353" s="2">
        <v>1</v>
      </c>
    </row>
    <row r="354" spans="1:2">
      <c r="A354" s="2" t="s">
        <v>2219</v>
      </c>
      <c r="B354" s="2">
        <v>1</v>
      </c>
    </row>
    <row r="355" spans="1:2">
      <c r="A355" s="2" t="s">
        <v>2220</v>
      </c>
      <c r="B355" s="2">
        <v>1</v>
      </c>
    </row>
    <row r="356" spans="1:2">
      <c r="A356" s="2" t="s">
        <v>2221</v>
      </c>
      <c r="B356" s="2">
        <v>1</v>
      </c>
    </row>
    <row r="357" spans="1:2">
      <c r="A357" s="2" t="s">
        <v>2222</v>
      </c>
      <c r="B357" s="2">
        <v>1</v>
      </c>
    </row>
    <row r="358" spans="1:2">
      <c r="A358" s="2" t="s">
        <v>2223</v>
      </c>
      <c r="B358" s="2">
        <v>1</v>
      </c>
    </row>
    <row r="359" spans="1:2">
      <c r="A359" s="2" t="s">
        <v>2224</v>
      </c>
      <c r="B359" s="2">
        <v>1</v>
      </c>
    </row>
    <row r="360" spans="1:2">
      <c r="A360" s="2" t="s">
        <v>2037</v>
      </c>
      <c r="B360" s="2">
        <v>1</v>
      </c>
    </row>
    <row r="361" spans="1:2">
      <c r="A361" s="2" t="s">
        <v>2225</v>
      </c>
      <c r="B361" s="2">
        <v>1</v>
      </c>
    </row>
    <row r="362" spans="1:2">
      <c r="A362" s="2" t="s">
        <v>2226</v>
      </c>
      <c r="B362" s="2">
        <v>1</v>
      </c>
    </row>
    <row r="363" spans="1:2">
      <c r="A363" s="2" t="s">
        <v>1901</v>
      </c>
      <c r="B363" s="2">
        <v>1</v>
      </c>
    </row>
    <row r="364" spans="1:2">
      <c r="A364" s="2" t="s">
        <v>2227</v>
      </c>
      <c r="B364" s="2">
        <v>1</v>
      </c>
    </row>
    <row r="365" spans="1:2">
      <c r="A365" s="2" t="s">
        <v>2228</v>
      </c>
      <c r="B365" s="2">
        <v>1</v>
      </c>
    </row>
    <row r="366" spans="1:2">
      <c r="A366" s="2" t="s">
        <v>2229</v>
      </c>
      <c r="B366" s="2">
        <v>1</v>
      </c>
    </row>
    <row r="367" spans="1:2">
      <c r="A367" s="2" t="s">
        <v>2230</v>
      </c>
      <c r="B367" s="2">
        <v>1</v>
      </c>
    </row>
    <row r="368" spans="1:2">
      <c r="A368" s="2" t="s">
        <v>2231</v>
      </c>
      <c r="B368" s="2">
        <v>1</v>
      </c>
    </row>
    <row r="369" spans="1:7">
      <c r="A369" s="2" t="s">
        <v>2232</v>
      </c>
      <c r="B369" s="2">
        <v>1</v>
      </c>
    </row>
    <row r="370" spans="1:7">
      <c r="A370" s="2" t="s">
        <v>2233</v>
      </c>
      <c r="B370" s="2">
        <v>1</v>
      </c>
    </row>
    <row r="371" spans="1:7">
      <c r="A371" s="2" t="s">
        <v>2048</v>
      </c>
      <c r="B371" s="2">
        <v>1</v>
      </c>
    </row>
    <row r="372" spans="1:7">
      <c r="A372" s="2" t="s">
        <v>2112</v>
      </c>
      <c r="B372" s="2">
        <v>1</v>
      </c>
    </row>
    <row r="373" spans="1:7">
      <c r="A373" s="2" t="s">
        <v>2234</v>
      </c>
      <c r="B373" s="2">
        <v>1</v>
      </c>
    </row>
    <row r="374" spans="1:7">
      <c r="A374" s="2" t="s">
        <v>2235</v>
      </c>
      <c r="B374" s="2">
        <v>1</v>
      </c>
    </row>
    <row r="375" spans="1:7">
      <c r="A375" s="2" t="s">
        <v>2236</v>
      </c>
      <c r="B375" s="2">
        <v>1</v>
      </c>
    </row>
    <row r="376" spans="1:7">
      <c r="A376" s="2" t="s">
        <v>2237</v>
      </c>
      <c r="B376" s="2">
        <v>1</v>
      </c>
    </row>
    <row r="377" spans="1:7">
      <c r="A377" s="2" t="s">
        <v>2238</v>
      </c>
      <c r="B377" s="2">
        <v>1</v>
      </c>
    </row>
    <row r="378" spans="1:7">
      <c r="A378" s="2" t="s">
        <v>2239</v>
      </c>
      <c r="B378" s="2">
        <v>1</v>
      </c>
    </row>
    <row r="379" spans="1:7">
      <c r="A379" s="2" t="s">
        <v>2240</v>
      </c>
      <c r="B379" s="2">
        <v>1</v>
      </c>
    </row>
    <row r="380" spans="1:7">
      <c r="A380" s="2" t="s">
        <v>2241</v>
      </c>
      <c r="B380" s="2">
        <v>1</v>
      </c>
    </row>
    <row r="381" spans="1:7">
      <c r="A381" s="2" t="s">
        <v>2242</v>
      </c>
      <c r="B381" s="2">
        <v>1</v>
      </c>
    </row>
    <row r="382" spans="1:7">
      <c r="A382" s="2" t="s">
        <v>2243</v>
      </c>
      <c r="B382" s="2">
        <v>1</v>
      </c>
    </row>
    <row r="383" spans="1:7">
      <c r="A383" s="2" t="s">
        <v>2244</v>
      </c>
      <c r="B383" s="2">
        <v>1</v>
      </c>
      <c r="G383">
        <v>951220</v>
      </c>
    </row>
    <row r="384" spans="1:7">
      <c r="A384" s="2" t="s">
        <v>2245</v>
      </c>
      <c r="B384" s="2">
        <v>1</v>
      </c>
    </row>
    <row r="385" spans="1:2">
      <c r="A385" s="2" t="s">
        <v>2246</v>
      </c>
      <c r="B385" s="2">
        <v>1</v>
      </c>
    </row>
    <row r="386" spans="1:2">
      <c r="A386" s="2" t="s">
        <v>2247</v>
      </c>
      <c r="B386" s="2">
        <v>1</v>
      </c>
    </row>
    <row r="387" spans="1:2">
      <c r="A387" s="2" t="s">
        <v>2248</v>
      </c>
      <c r="B387" s="2">
        <v>1</v>
      </c>
    </row>
    <row r="388" spans="1:2">
      <c r="A388" s="2" t="s">
        <v>2249</v>
      </c>
      <c r="B388" s="2">
        <v>1</v>
      </c>
    </row>
    <row r="389" spans="1:2">
      <c r="A389" s="2" t="s">
        <v>2250</v>
      </c>
      <c r="B389" s="2">
        <v>1</v>
      </c>
    </row>
    <row r="390" spans="1:2">
      <c r="A390" s="2" t="s">
        <v>2251</v>
      </c>
      <c r="B390" s="2">
        <v>1</v>
      </c>
    </row>
    <row r="391" spans="1:2">
      <c r="A391" s="2" t="s">
        <v>2252</v>
      </c>
      <c r="B391" s="2">
        <v>1</v>
      </c>
    </row>
    <row r="392" spans="1:2">
      <c r="A392" s="2" t="s">
        <v>2253</v>
      </c>
      <c r="B392" s="2">
        <v>1</v>
      </c>
    </row>
    <row r="393" spans="1:2">
      <c r="A393" s="2" t="s">
        <v>2254</v>
      </c>
      <c r="B393" s="2">
        <v>1</v>
      </c>
    </row>
    <row r="394" spans="1:2">
      <c r="A394" s="2" t="s">
        <v>2255</v>
      </c>
      <c r="B394" s="2">
        <v>1</v>
      </c>
    </row>
    <row r="395" spans="1:2">
      <c r="A395" s="2" t="s">
        <v>2256</v>
      </c>
      <c r="B395" s="2">
        <v>1</v>
      </c>
    </row>
    <row r="396" spans="1:2">
      <c r="A396" s="2" t="s">
        <v>2257</v>
      </c>
      <c r="B396" s="2">
        <v>1</v>
      </c>
    </row>
    <row r="397" spans="1:2">
      <c r="A397" s="2" t="s">
        <v>2258</v>
      </c>
      <c r="B397" s="2">
        <v>1</v>
      </c>
    </row>
    <row r="398" spans="1:2">
      <c r="A398" s="2" t="s">
        <v>2259</v>
      </c>
      <c r="B398" s="2">
        <v>1</v>
      </c>
    </row>
    <row r="399" spans="1:2">
      <c r="A399" s="2" t="s">
        <v>360</v>
      </c>
      <c r="B399" s="2">
        <v>1</v>
      </c>
    </row>
    <row r="400" spans="1:2">
      <c r="A400" s="2" t="s">
        <v>2260</v>
      </c>
      <c r="B400" s="2">
        <v>1</v>
      </c>
    </row>
    <row r="401" spans="1:2">
      <c r="A401" s="2" t="s">
        <v>2261</v>
      </c>
      <c r="B401" s="2">
        <v>1</v>
      </c>
    </row>
    <row r="402" spans="1:2">
      <c r="A402" s="2" t="s">
        <v>2262</v>
      </c>
      <c r="B402" s="2">
        <v>1</v>
      </c>
    </row>
    <row r="403" spans="1:2">
      <c r="A403" s="2" t="s">
        <v>2263</v>
      </c>
      <c r="B403" s="2">
        <v>1</v>
      </c>
    </row>
    <row r="404" spans="1:2">
      <c r="A404" s="2">
        <v>808248</v>
      </c>
      <c r="B404" s="2">
        <v>1</v>
      </c>
    </row>
    <row r="405" spans="1:2">
      <c r="A405" s="2" t="s">
        <v>2264</v>
      </c>
      <c r="B405" s="2">
        <v>1</v>
      </c>
    </row>
    <row r="406" spans="1:2">
      <c r="A406" s="2" t="s">
        <v>2265</v>
      </c>
      <c r="B406" s="2">
        <v>1</v>
      </c>
    </row>
    <row r="407" spans="1:2">
      <c r="A407" s="2" t="s">
        <v>2266</v>
      </c>
      <c r="B407" s="2">
        <v>1</v>
      </c>
    </row>
    <row r="408" spans="1:2">
      <c r="A408" s="2" t="s">
        <v>2267</v>
      </c>
      <c r="B408" s="2">
        <v>1</v>
      </c>
    </row>
    <row r="409" spans="1:2">
      <c r="A409" s="2" t="s">
        <v>2268</v>
      </c>
      <c r="B409" s="2">
        <v>1</v>
      </c>
    </row>
    <row r="410" spans="1:2">
      <c r="A410" s="2" t="s">
        <v>2269</v>
      </c>
      <c r="B410" s="2">
        <v>1</v>
      </c>
    </row>
    <row r="411" spans="1:2">
      <c r="A411" s="2" t="s">
        <v>2270</v>
      </c>
      <c r="B411" s="2">
        <v>1</v>
      </c>
    </row>
    <row r="412" spans="1:2">
      <c r="A412" s="2" t="s">
        <v>2271</v>
      </c>
      <c r="B412" s="2">
        <v>1</v>
      </c>
    </row>
    <row r="413" spans="1:2">
      <c r="A413" s="2" t="s">
        <v>2272</v>
      </c>
      <c r="B413" s="2">
        <v>1</v>
      </c>
    </row>
    <row r="414" spans="1:2">
      <c r="A414" s="2" t="s">
        <v>2273</v>
      </c>
      <c r="B414" s="2">
        <v>1</v>
      </c>
    </row>
    <row r="415" spans="1:2">
      <c r="A415" s="2" t="s">
        <v>2274</v>
      </c>
      <c r="B415" s="2">
        <v>1</v>
      </c>
    </row>
    <row r="416" spans="1:2">
      <c r="A416" s="2" t="s">
        <v>2275</v>
      </c>
      <c r="B416" s="2">
        <v>1</v>
      </c>
    </row>
    <row r="417" spans="1:2">
      <c r="A417" s="2">
        <v>846662</v>
      </c>
      <c r="B417" s="2">
        <v>1</v>
      </c>
    </row>
    <row r="418" spans="1:2">
      <c r="A418" s="2" t="s">
        <v>2276</v>
      </c>
      <c r="B418" s="2">
        <v>1</v>
      </c>
    </row>
    <row r="419" spans="1:2">
      <c r="A419" s="2" t="s">
        <v>1948</v>
      </c>
      <c r="B419" s="2">
        <v>1</v>
      </c>
    </row>
    <row r="420" spans="1:2">
      <c r="A420" s="2" t="s">
        <v>2277</v>
      </c>
      <c r="B420" s="2">
        <v>1</v>
      </c>
    </row>
    <row r="421" spans="1:2">
      <c r="A421" s="2" t="s">
        <v>2278</v>
      </c>
      <c r="B421" s="2">
        <v>1</v>
      </c>
    </row>
    <row r="422" spans="1:2">
      <c r="A422" s="2" t="s">
        <v>2279</v>
      </c>
      <c r="B422" s="2">
        <v>1</v>
      </c>
    </row>
    <row r="423" spans="1:2">
      <c r="A423" s="2" t="s">
        <v>2280</v>
      </c>
      <c r="B423" s="2">
        <v>1</v>
      </c>
    </row>
    <row r="424" spans="1:2">
      <c r="A424" s="2" t="s">
        <v>2281</v>
      </c>
      <c r="B424" s="2">
        <v>1</v>
      </c>
    </row>
    <row r="425" spans="1:2">
      <c r="A425" s="2" t="s">
        <v>2282</v>
      </c>
      <c r="B425" s="2">
        <v>1</v>
      </c>
    </row>
    <row r="426" spans="1:2">
      <c r="A426" s="2" t="s">
        <v>2283</v>
      </c>
      <c r="B426" s="2">
        <v>1</v>
      </c>
    </row>
    <row r="427" spans="1:2">
      <c r="A427" s="2" t="s">
        <v>2284</v>
      </c>
      <c r="B427" s="2">
        <v>1</v>
      </c>
    </row>
    <row r="428" spans="1:2">
      <c r="A428" s="2" t="s">
        <v>2285</v>
      </c>
      <c r="B428" s="2">
        <v>1</v>
      </c>
    </row>
    <row r="429" spans="1:2">
      <c r="A429" s="2">
        <v>642606</v>
      </c>
      <c r="B429" s="2">
        <v>1</v>
      </c>
    </row>
    <row r="430" spans="1:2">
      <c r="A430" s="2" t="s">
        <v>2286</v>
      </c>
      <c r="B430" s="2">
        <v>1</v>
      </c>
    </row>
    <row r="431" spans="1:2">
      <c r="A431" s="2" t="s">
        <v>2287</v>
      </c>
      <c r="B431" s="2">
        <v>1</v>
      </c>
    </row>
    <row r="432" spans="1:2">
      <c r="A432" s="2" t="s">
        <v>2288</v>
      </c>
      <c r="B432" s="2">
        <v>1</v>
      </c>
    </row>
    <row r="433" spans="1:2">
      <c r="A433" s="2" t="s">
        <v>2289</v>
      </c>
      <c r="B433" s="2">
        <v>1</v>
      </c>
    </row>
    <row r="434" spans="1:2">
      <c r="A434" s="2" t="s">
        <v>2290</v>
      </c>
      <c r="B434" s="2">
        <v>1</v>
      </c>
    </row>
    <row r="435" spans="1:2">
      <c r="A435" s="2" t="s">
        <v>2291</v>
      </c>
      <c r="B435" s="2">
        <v>1</v>
      </c>
    </row>
    <row r="436" spans="1:2">
      <c r="A436" s="2" t="s">
        <v>2292</v>
      </c>
      <c r="B436" s="2">
        <v>1</v>
      </c>
    </row>
    <row r="437" spans="1:2">
      <c r="A437" s="2" t="s">
        <v>2293</v>
      </c>
      <c r="B437" s="2">
        <v>1</v>
      </c>
    </row>
    <row r="438" spans="1:2">
      <c r="A438" s="2" t="s">
        <v>2294</v>
      </c>
      <c r="B438" s="2">
        <v>1</v>
      </c>
    </row>
    <row r="439" spans="1:2">
      <c r="A439" s="2" t="s">
        <v>2295</v>
      </c>
      <c r="B439" s="2">
        <v>1</v>
      </c>
    </row>
    <row r="440" spans="1:2">
      <c r="A440" s="2" t="s">
        <v>2296</v>
      </c>
      <c r="B440" s="2">
        <v>1</v>
      </c>
    </row>
    <row r="441" spans="1:2">
      <c r="A441" s="2" t="s">
        <v>2297</v>
      </c>
      <c r="B441" s="2">
        <v>1</v>
      </c>
    </row>
    <row r="442" spans="1:2">
      <c r="A442" s="2" t="s">
        <v>2298</v>
      </c>
      <c r="B442" s="2">
        <v>1</v>
      </c>
    </row>
    <row r="443" spans="1:2">
      <c r="A443" s="2" t="s">
        <v>2299</v>
      </c>
      <c r="B443" s="2">
        <v>1</v>
      </c>
    </row>
    <row r="444" spans="1:2">
      <c r="A444" s="2" t="s">
        <v>2300</v>
      </c>
      <c r="B444" s="2">
        <v>1</v>
      </c>
    </row>
    <row r="445" spans="1:2">
      <c r="A445" s="2" t="s">
        <v>2301</v>
      </c>
      <c r="B445" s="2">
        <v>1</v>
      </c>
    </row>
    <row r="446" spans="1:2">
      <c r="A446" s="2">
        <v>628026</v>
      </c>
      <c r="B446" s="2">
        <v>1</v>
      </c>
    </row>
    <row r="447" spans="1:2">
      <c r="A447" s="2" t="s">
        <v>2302</v>
      </c>
      <c r="B447" s="2">
        <v>1</v>
      </c>
    </row>
    <row r="448" spans="1:2">
      <c r="A448" s="2" t="s">
        <v>2303</v>
      </c>
      <c r="B448" s="2">
        <v>1</v>
      </c>
    </row>
    <row r="449" spans="1:10">
      <c r="A449" s="2" t="s">
        <v>2304</v>
      </c>
      <c r="B449" s="2">
        <v>1</v>
      </c>
    </row>
    <row r="450" spans="1:10">
      <c r="A450" s="2" t="s">
        <v>2305</v>
      </c>
      <c r="B450" s="2">
        <v>1</v>
      </c>
    </row>
    <row r="451" spans="1:10">
      <c r="A451" s="2" t="s">
        <v>2306</v>
      </c>
      <c r="B451" s="2">
        <v>1</v>
      </c>
      <c r="I451">
        <v>10021001</v>
      </c>
      <c r="J451" t="s">
        <v>2307</v>
      </c>
    </row>
    <row r="452" spans="1:10">
      <c r="A452" s="2" t="s">
        <v>2308</v>
      </c>
      <c r="B452" s="2">
        <v>1</v>
      </c>
      <c r="I452">
        <v>10021002</v>
      </c>
      <c r="J452" t="s">
        <v>2307</v>
      </c>
    </row>
    <row r="453" spans="1:10">
      <c r="A453" s="2" t="s">
        <v>2309</v>
      </c>
      <c r="B453" s="2">
        <v>1</v>
      </c>
      <c r="I453">
        <v>10021003</v>
      </c>
      <c r="J453" t="s">
        <v>2307</v>
      </c>
    </row>
    <row r="454" spans="1:10">
      <c r="A454" s="2">
        <v>862082</v>
      </c>
      <c r="B454" s="2">
        <v>1</v>
      </c>
      <c r="I454">
        <v>10021004</v>
      </c>
      <c r="J454" t="s">
        <v>2307</v>
      </c>
    </row>
    <row r="455" spans="1:10">
      <c r="A455" s="2" t="s">
        <v>2310</v>
      </c>
      <c r="B455" s="2">
        <v>1</v>
      </c>
      <c r="I455">
        <v>10021005</v>
      </c>
      <c r="J455" t="s">
        <v>2307</v>
      </c>
    </row>
    <row r="456" spans="1:10">
      <c r="A456" s="2" t="s">
        <v>2311</v>
      </c>
      <c r="B456" s="2">
        <v>1</v>
      </c>
      <c r="I456">
        <v>10021006</v>
      </c>
      <c r="J456" t="s">
        <v>2307</v>
      </c>
    </row>
    <row r="457" spans="1:10">
      <c r="A457" s="2" t="s">
        <v>2312</v>
      </c>
      <c r="B457" s="2">
        <v>1</v>
      </c>
      <c r="I457">
        <v>10021007</v>
      </c>
      <c r="J457" t="s">
        <v>2307</v>
      </c>
    </row>
    <row r="458" spans="1:10">
      <c r="A458" s="2" t="s">
        <v>2313</v>
      </c>
      <c r="B458" s="2">
        <v>1</v>
      </c>
      <c r="I458">
        <v>10021010</v>
      </c>
      <c r="J458" t="s">
        <v>2307</v>
      </c>
    </row>
    <row r="459" spans="1:10">
      <c r="A459" s="2" t="s">
        <v>2314</v>
      </c>
      <c r="B459" s="2">
        <v>1</v>
      </c>
      <c r="I459">
        <v>10022001</v>
      </c>
      <c r="J459" t="s">
        <v>2307</v>
      </c>
    </row>
    <row r="460" spans="1:10">
      <c r="A460" s="2" t="s">
        <v>2315</v>
      </c>
      <c r="B460" s="2">
        <v>1</v>
      </c>
      <c r="I460">
        <v>10022002</v>
      </c>
      <c r="J460" t="s">
        <v>2307</v>
      </c>
    </row>
    <row r="461" spans="1:10">
      <c r="A461" s="2" t="s">
        <v>2316</v>
      </c>
      <c r="B461" s="2">
        <v>1</v>
      </c>
      <c r="I461">
        <v>10022003</v>
      </c>
      <c r="J461" t="s">
        <v>2307</v>
      </c>
    </row>
    <row r="462" spans="1:10">
      <c r="A462" s="2" t="s">
        <v>2317</v>
      </c>
      <c r="B462" s="2">
        <v>1</v>
      </c>
      <c r="I462">
        <v>10022004</v>
      </c>
      <c r="J462" t="s">
        <v>2307</v>
      </c>
    </row>
    <row r="463" spans="1:10">
      <c r="A463" s="2" t="s">
        <v>2318</v>
      </c>
      <c r="B463" s="2">
        <v>1</v>
      </c>
      <c r="I463">
        <v>10022005</v>
      </c>
      <c r="J463" t="s">
        <v>2307</v>
      </c>
    </row>
    <row r="464" spans="1:10">
      <c r="A464" s="2" t="s">
        <v>2319</v>
      </c>
      <c r="B464" s="2">
        <v>1</v>
      </c>
      <c r="I464">
        <v>10022006</v>
      </c>
      <c r="J464" t="s">
        <v>2307</v>
      </c>
    </row>
    <row r="465" spans="1:10">
      <c r="A465" s="2" t="s">
        <v>2320</v>
      </c>
      <c r="B465" s="2">
        <v>1</v>
      </c>
      <c r="I465">
        <v>10022007</v>
      </c>
      <c r="J465" t="s">
        <v>2307</v>
      </c>
    </row>
    <row r="466" spans="1:10">
      <c r="A466" s="2" t="s">
        <v>2321</v>
      </c>
      <c r="B466" s="2">
        <v>1</v>
      </c>
      <c r="I466">
        <v>10022010</v>
      </c>
      <c r="J466" t="s">
        <v>2307</v>
      </c>
    </row>
    <row r="467" spans="1:10">
      <c r="A467" s="2" t="s">
        <v>2322</v>
      </c>
      <c r="B467" s="2">
        <v>1</v>
      </c>
      <c r="I467">
        <v>10023001</v>
      </c>
      <c r="J467" t="s">
        <v>2307</v>
      </c>
    </row>
    <row r="468" spans="1:10">
      <c r="A468" s="2" t="s">
        <v>2323</v>
      </c>
      <c r="I468">
        <v>10023002</v>
      </c>
      <c r="J468" t="s">
        <v>2307</v>
      </c>
    </row>
    <row r="469" spans="1:10">
      <c r="A469" s="2" t="s">
        <v>2324</v>
      </c>
      <c r="I469">
        <v>10023003</v>
      </c>
      <c r="J469" t="s">
        <v>2307</v>
      </c>
    </row>
    <row r="470" spans="1:10">
      <c r="A470" s="2" t="s">
        <v>2325</v>
      </c>
      <c r="I470">
        <v>10023004</v>
      </c>
      <c r="J470" t="s">
        <v>2307</v>
      </c>
    </row>
    <row r="471" spans="1:10">
      <c r="A471" s="2" t="s">
        <v>2326</v>
      </c>
      <c r="I471">
        <v>10023005</v>
      </c>
      <c r="J471" t="s">
        <v>2307</v>
      </c>
    </row>
    <row r="472" spans="1:10">
      <c r="A472" s="2" t="s">
        <v>2327</v>
      </c>
      <c r="B472" s="2">
        <v>1</v>
      </c>
      <c r="I472">
        <v>10023006</v>
      </c>
      <c r="J472" t="s">
        <v>2307</v>
      </c>
    </row>
    <row r="473" spans="1:10">
      <c r="A473" s="2" t="s">
        <v>2328</v>
      </c>
      <c r="B473" s="2">
        <v>1</v>
      </c>
      <c r="I473">
        <v>10023007</v>
      </c>
      <c r="J473" t="s">
        <v>2307</v>
      </c>
    </row>
    <row r="474" spans="1:10">
      <c r="A474" s="2" t="s">
        <v>2329</v>
      </c>
      <c r="B474" s="2">
        <v>1</v>
      </c>
      <c r="I474">
        <v>10023010</v>
      </c>
      <c r="J474" t="s">
        <v>2307</v>
      </c>
    </row>
    <row r="475" spans="1:10">
      <c r="A475" s="2" t="s">
        <v>2330</v>
      </c>
      <c r="B475" s="2">
        <v>1</v>
      </c>
      <c r="I475">
        <v>10024001</v>
      </c>
      <c r="J475" t="s">
        <v>2307</v>
      </c>
    </row>
    <row r="476" spans="1:10">
      <c r="A476" s="2" t="s">
        <v>2331</v>
      </c>
      <c r="B476" s="2">
        <v>1</v>
      </c>
      <c r="I476">
        <v>10024002</v>
      </c>
      <c r="J476" t="s">
        <v>2307</v>
      </c>
    </row>
    <row r="477" spans="1:10">
      <c r="A477" s="2" t="s">
        <v>2332</v>
      </c>
      <c r="B477" s="2">
        <v>1</v>
      </c>
      <c r="I477">
        <v>10024003</v>
      </c>
      <c r="J477" t="s">
        <v>2307</v>
      </c>
    </row>
    <row r="478" spans="1:10">
      <c r="A478" s="2" t="s">
        <v>2333</v>
      </c>
      <c r="B478" s="2">
        <v>1</v>
      </c>
      <c r="I478">
        <v>10024004</v>
      </c>
      <c r="J478" t="s">
        <v>2307</v>
      </c>
    </row>
    <row r="479" spans="1:10">
      <c r="A479" s="2" t="s">
        <v>2334</v>
      </c>
      <c r="B479" s="2">
        <v>1</v>
      </c>
      <c r="I479">
        <v>10024005</v>
      </c>
      <c r="J479" t="s">
        <v>2307</v>
      </c>
    </row>
    <row r="480" spans="1:10">
      <c r="A480" s="2" t="s">
        <v>2335</v>
      </c>
      <c r="B480" s="2">
        <v>1</v>
      </c>
      <c r="I480">
        <v>10024006</v>
      </c>
      <c r="J480" t="s">
        <v>2307</v>
      </c>
    </row>
    <row r="481" spans="1:10">
      <c r="A481" s="2" t="s">
        <v>2336</v>
      </c>
      <c r="B481" s="2">
        <v>1</v>
      </c>
      <c r="I481">
        <v>10024007</v>
      </c>
      <c r="J481" t="s">
        <v>2307</v>
      </c>
    </row>
    <row r="482" spans="1:10">
      <c r="A482" s="2" t="s">
        <v>2337</v>
      </c>
      <c r="B482" s="2">
        <v>1</v>
      </c>
      <c r="I482">
        <v>10024010</v>
      </c>
      <c r="J482" t="s">
        <v>2307</v>
      </c>
    </row>
    <row r="483" spans="1:10">
      <c r="A483" s="2" t="s">
        <v>2338</v>
      </c>
      <c r="I483">
        <v>10025001</v>
      </c>
      <c r="J483" t="s">
        <v>2307</v>
      </c>
    </row>
    <row r="484" spans="1:10">
      <c r="A484" s="2" t="s">
        <v>2339</v>
      </c>
      <c r="I484">
        <v>10025002</v>
      </c>
      <c r="J484" t="s">
        <v>2307</v>
      </c>
    </row>
    <row r="485" spans="1:10">
      <c r="A485" s="2" t="s">
        <v>2340</v>
      </c>
      <c r="I485">
        <v>10025003</v>
      </c>
      <c r="J485" t="s">
        <v>2307</v>
      </c>
    </row>
    <row r="486" spans="1:10">
      <c r="A486" s="2" t="s">
        <v>2341</v>
      </c>
      <c r="I486">
        <v>10025004</v>
      </c>
      <c r="J486" t="s">
        <v>2307</v>
      </c>
    </row>
    <row r="487" spans="1:10">
      <c r="A487" s="2" t="s">
        <v>2342</v>
      </c>
      <c r="I487">
        <v>10025005</v>
      </c>
      <c r="J487" t="s">
        <v>2307</v>
      </c>
    </row>
    <row r="488" spans="1:10">
      <c r="A488" s="2" t="s">
        <v>2343</v>
      </c>
      <c r="I488">
        <v>10025006</v>
      </c>
      <c r="J488" t="s">
        <v>2307</v>
      </c>
    </row>
    <row r="489" spans="1:10">
      <c r="A489" s="2" t="s">
        <v>2344</v>
      </c>
      <c r="I489">
        <v>10025007</v>
      </c>
      <c r="J489" t="s">
        <v>2307</v>
      </c>
    </row>
    <row r="490" spans="1:10">
      <c r="A490" s="2" t="s">
        <v>2345</v>
      </c>
      <c r="B490" s="2">
        <v>1</v>
      </c>
      <c r="I490">
        <v>10025010</v>
      </c>
      <c r="J490" t="s">
        <v>2307</v>
      </c>
    </row>
    <row r="491" spans="1:10">
      <c r="A491" s="2" t="s">
        <v>2346</v>
      </c>
      <c r="B491" s="2">
        <v>1</v>
      </c>
    </row>
    <row r="492" spans="1:10">
      <c r="A492" s="2" t="s">
        <v>2347</v>
      </c>
      <c r="B492" s="2">
        <v>1</v>
      </c>
    </row>
    <row r="493" spans="1:10">
      <c r="A493" s="2" t="s">
        <v>2348</v>
      </c>
      <c r="B493" s="2">
        <v>1</v>
      </c>
    </row>
    <row r="494" spans="1:10">
      <c r="A494" s="2" t="s">
        <v>2349</v>
      </c>
      <c r="B494" s="2">
        <v>1</v>
      </c>
    </row>
    <row r="495" spans="1:10">
      <c r="A495" s="2" t="s">
        <v>2350</v>
      </c>
      <c r="B495" s="2">
        <v>1</v>
      </c>
    </row>
    <row r="496" spans="1:10">
      <c r="A496" s="2" t="s">
        <v>2288</v>
      </c>
      <c r="B496" s="2">
        <v>1</v>
      </c>
    </row>
    <row r="497" spans="1:2">
      <c r="A497" s="2" t="s">
        <v>2351</v>
      </c>
      <c r="B497" s="2">
        <v>1</v>
      </c>
    </row>
    <row r="498" spans="1:2">
      <c r="A498" s="2" t="s">
        <v>2352</v>
      </c>
      <c r="B498" s="2">
        <v>1</v>
      </c>
    </row>
    <row r="499" spans="1:2">
      <c r="A499" s="2" t="s">
        <v>2353</v>
      </c>
      <c r="B499" s="2">
        <v>1</v>
      </c>
    </row>
    <row r="500" spans="1:2">
      <c r="A500" s="2" t="s">
        <v>2354</v>
      </c>
      <c r="B500" s="2">
        <v>1</v>
      </c>
    </row>
    <row r="2330" spans="11:11">
      <c r="K2330" s="40"/>
    </row>
    <row r="2420" spans="11:11">
      <c r="K2420" s="40"/>
    </row>
    <row r="2430" spans="11:11">
      <c r="K2430" s="40"/>
    </row>
    <row r="2436" spans="11:11">
      <c r="K2436" s="40"/>
    </row>
    <row r="2451" spans="11:18">
      <c r="K2451" s="40"/>
      <c r="O2451">
        <v>1</v>
      </c>
      <c r="Q2451" s="40" t="s">
        <v>2621</v>
      </c>
      <c r="R2451" s="40" t="s">
        <v>2622</v>
      </c>
    </row>
    <row r="2460" spans="11:18">
      <c r="K2460" s="40"/>
    </row>
  </sheetData>
  <phoneticPr fontId="10"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427"/>
  <sheetViews>
    <sheetView workbookViewId="0">
      <selection activeCell="B130" sqref="B130"/>
    </sheetView>
  </sheetViews>
  <sheetFormatPr defaultColWidth="9" defaultRowHeight="14.25"/>
  <cols>
    <col min="2" max="2" width="11.5" style="51" customWidth="1"/>
    <col min="3" max="3" width="19.5" style="51" customWidth="1"/>
    <col min="4" max="4" width="15.5" style="51" customWidth="1"/>
    <col min="5" max="5" width="17.75" customWidth="1"/>
    <col min="6" max="6" width="53" customWidth="1"/>
    <col min="7" max="7" width="23.625" style="19" customWidth="1"/>
    <col min="8" max="8" width="12.75" style="51" customWidth="1"/>
    <col min="9" max="10" width="19" style="51" customWidth="1"/>
    <col min="11" max="13" width="20.5" style="51" customWidth="1"/>
  </cols>
  <sheetData>
    <row r="1" spans="2:13" ht="15.75">
      <c r="B1" s="50"/>
      <c r="C1" s="50"/>
      <c r="D1" s="50"/>
      <c r="E1" s="50"/>
      <c r="F1" s="50"/>
      <c r="G1" s="50"/>
      <c r="H1" s="50"/>
      <c r="I1" s="50"/>
      <c r="J1" s="50"/>
      <c r="K1" s="50"/>
      <c r="L1" s="50"/>
      <c r="M1" s="50"/>
    </row>
    <row r="2" spans="2:13">
      <c r="B2" s="55">
        <v>10000001</v>
      </c>
      <c r="C2" s="55" t="s">
        <v>10864</v>
      </c>
      <c r="D2" s="55">
        <v>2</v>
      </c>
      <c r="E2" s="55">
        <v>0</v>
      </c>
      <c r="F2" s="55">
        <v>10000001</v>
      </c>
      <c r="G2" s="55">
        <v>0</v>
      </c>
      <c r="H2" s="55">
        <v>0</v>
      </c>
      <c r="I2" s="55" t="s">
        <v>10849</v>
      </c>
      <c r="J2" s="55">
        <v>0</v>
      </c>
      <c r="K2" s="55">
        <v>1000</v>
      </c>
      <c r="L2" s="55">
        <v>0</v>
      </c>
      <c r="M2" s="55">
        <v>1</v>
      </c>
    </row>
    <row r="3" spans="2:13">
      <c r="B3" s="55">
        <v>10000002</v>
      </c>
      <c r="C3" s="55" t="s">
        <v>10864</v>
      </c>
      <c r="D3" s="55">
        <v>2</v>
      </c>
      <c r="E3" s="55">
        <v>0</v>
      </c>
      <c r="F3" s="55">
        <v>10000001</v>
      </c>
      <c r="G3" s="55">
        <v>0</v>
      </c>
      <c r="H3" s="55">
        <v>0</v>
      </c>
      <c r="I3" s="55" t="s">
        <v>10849</v>
      </c>
      <c r="J3" s="55">
        <v>0</v>
      </c>
      <c r="K3" s="55">
        <v>1000</v>
      </c>
      <c r="L3" s="55">
        <v>0</v>
      </c>
      <c r="M3" s="55">
        <v>1</v>
      </c>
    </row>
    <row r="4" spans="2:13">
      <c r="B4" s="55">
        <v>10000003</v>
      </c>
      <c r="C4" s="55" t="s">
        <v>10864</v>
      </c>
      <c r="D4" s="55">
        <v>2</v>
      </c>
      <c r="E4" s="55">
        <v>0</v>
      </c>
      <c r="F4" s="55">
        <v>10000001</v>
      </c>
      <c r="G4" s="55">
        <v>0</v>
      </c>
      <c r="H4" s="55">
        <v>0</v>
      </c>
      <c r="I4" s="55" t="s">
        <v>10849</v>
      </c>
      <c r="J4" s="55">
        <v>0</v>
      </c>
      <c r="K4" s="55">
        <v>1000</v>
      </c>
      <c r="L4" s="55">
        <v>0</v>
      </c>
      <c r="M4" s="55">
        <v>1</v>
      </c>
    </row>
    <row r="5" spans="2:13">
      <c r="B5" s="55">
        <v>10000004</v>
      </c>
      <c r="C5" s="55" t="s">
        <v>10864</v>
      </c>
      <c r="D5" s="55">
        <v>2</v>
      </c>
      <c r="E5" s="55">
        <v>0</v>
      </c>
      <c r="F5" s="55">
        <v>10000001</v>
      </c>
      <c r="G5" s="55">
        <v>0</v>
      </c>
      <c r="H5" s="55">
        <v>0</v>
      </c>
      <c r="I5" s="55" t="s">
        <v>10852</v>
      </c>
      <c r="J5" s="55">
        <v>0</v>
      </c>
      <c r="K5" s="55">
        <v>1000</v>
      </c>
      <c r="L5" s="55">
        <v>0</v>
      </c>
      <c r="M5" s="55">
        <v>1</v>
      </c>
    </row>
    <row r="6" spans="2:13">
      <c r="B6" s="55">
        <v>10000005</v>
      </c>
      <c r="C6" s="55" t="s">
        <v>10864</v>
      </c>
      <c r="D6" s="55">
        <v>2</v>
      </c>
      <c r="E6" s="55">
        <v>0</v>
      </c>
      <c r="F6" s="55">
        <v>10000001</v>
      </c>
      <c r="G6" s="55">
        <v>0</v>
      </c>
      <c r="H6" s="55">
        <v>0</v>
      </c>
      <c r="I6" s="55" t="s">
        <v>10849</v>
      </c>
      <c r="J6" s="55">
        <v>0</v>
      </c>
      <c r="K6" s="55">
        <v>1000</v>
      </c>
      <c r="L6" s="55">
        <v>0</v>
      </c>
      <c r="M6" s="55">
        <v>1</v>
      </c>
    </row>
    <row r="7" spans="2:13">
      <c r="B7" s="55">
        <v>10000006</v>
      </c>
      <c r="C7" s="55" t="s">
        <v>10864</v>
      </c>
      <c r="D7" s="55">
        <v>2</v>
      </c>
      <c r="E7" s="55">
        <v>0</v>
      </c>
      <c r="F7" s="55">
        <v>10000001</v>
      </c>
      <c r="G7" s="55">
        <v>0</v>
      </c>
      <c r="H7" s="55">
        <v>0</v>
      </c>
      <c r="I7" s="55" t="s">
        <v>10849</v>
      </c>
      <c r="J7" s="55">
        <v>0</v>
      </c>
      <c r="K7" s="55">
        <v>1000</v>
      </c>
      <c r="L7" s="55">
        <v>0</v>
      </c>
      <c r="M7" s="55">
        <v>1</v>
      </c>
    </row>
    <row r="8" spans="2:13">
      <c r="B8" s="55">
        <v>10000007</v>
      </c>
      <c r="C8" s="55" t="s">
        <v>10864</v>
      </c>
      <c r="D8" s="55">
        <v>2</v>
      </c>
      <c r="E8" s="55">
        <v>0</v>
      </c>
      <c r="F8" s="55">
        <v>10000001</v>
      </c>
      <c r="G8" s="55">
        <v>0</v>
      </c>
      <c r="H8" s="55">
        <v>0</v>
      </c>
      <c r="I8" s="55" t="s">
        <v>10849</v>
      </c>
      <c r="J8" s="55">
        <v>0</v>
      </c>
      <c r="K8" s="55">
        <v>1000</v>
      </c>
      <c r="L8" s="55">
        <v>0</v>
      </c>
      <c r="M8" s="55">
        <v>1</v>
      </c>
    </row>
    <row r="9" spans="2:13">
      <c r="B9" s="55">
        <v>10000008</v>
      </c>
      <c r="C9" s="55" t="s">
        <v>10864</v>
      </c>
      <c r="D9" s="55">
        <v>2</v>
      </c>
      <c r="E9" s="55">
        <v>0</v>
      </c>
      <c r="F9" s="55">
        <v>10000001</v>
      </c>
      <c r="G9" s="55">
        <v>0</v>
      </c>
      <c r="H9" s="55">
        <v>0</v>
      </c>
      <c r="I9" s="55" t="s">
        <v>10849</v>
      </c>
      <c r="J9" s="55">
        <v>0</v>
      </c>
      <c r="K9" s="55">
        <v>1000</v>
      </c>
      <c r="L9" s="55">
        <v>0</v>
      </c>
      <c r="M9" s="55">
        <v>1</v>
      </c>
    </row>
    <row r="10" spans="2:13">
      <c r="B10" s="55">
        <v>10000009</v>
      </c>
      <c r="C10" s="55" t="s">
        <v>10864</v>
      </c>
      <c r="D10" s="55">
        <v>2</v>
      </c>
      <c r="E10" s="55">
        <v>0</v>
      </c>
      <c r="F10" s="55">
        <v>10000001</v>
      </c>
      <c r="G10" s="55">
        <v>0</v>
      </c>
      <c r="H10" s="55">
        <v>0</v>
      </c>
      <c r="I10" s="55" t="s">
        <v>10849</v>
      </c>
      <c r="J10" s="55">
        <v>0</v>
      </c>
      <c r="K10" s="55">
        <v>1000</v>
      </c>
      <c r="L10" s="55">
        <v>0</v>
      </c>
      <c r="M10" s="55">
        <v>1</v>
      </c>
    </row>
    <row r="11" spans="2:13">
      <c r="B11" s="55">
        <v>10000010</v>
      </c>
      <c r="C11" s="55" t="s">
        <v>10864</v>
      </c>
      <c r="D11" s="55">
        <v>2</v>
      </c>
      <c r="E11" s="55">
        <v>0</v>
      </c>
      <c r="F11" s="55">
        <v>10000001</v>
      </c>
      <c r="G11" s="55">
        <v>0</v>
      </c>
      <c r="H11" s="55">
        <v>0</v>
      </c>
      <c r="I11" s="55" t="s">
        <v>10849</v>
      </c>
      <c r="J11" s="55">
        <v>0</v>
      </c>
      <c r="K11" s="55">
        <v>1000</v>
      </c>
      <c r="L11" s="55">
        <v>0</v>
      </c>
      <c r="M11" s="55">
        <v>1</v>
      </c>
    </row>
    <row r="12" spans="2:13">
      <c r="B12" s="55">
        <v>10000011</v>
      </c>
      <c r="C12" s="55" t="s">
        <v>10864</v>
      </c>
      <c r="D12" s="55">
        <v>2</v>
      </c>
      <c r="E12" s="55">
        <v>0</v>
      </c>
      <c r="F12" s="55">
        <v>10000001</v>
      </c>
      <c r="G12" s="55">
        <v>0</v>
      </c>
      <c r="H12" s="55">
        <v>0</v>
      </c>
      <c r="I12" s="55" t="s">
        <v>10849</v>
      </c>
      <c r="J12" s="55">
        <v>0</v>
      </c>
      <c r="K12" s="55">
        <v>1000</v>
      </c>
      <c r="L12" s="55">
        <v>0</v>
      </c>
      <c r="M12" s="55">
        <v>1</v>
      </c>
    </row>
    <row r="13" spans="2:13">
      <c r="B13" s="55">
        <v>10000012</v>
      </c>
      <c r="C13" s="55" t="s">
        <v>10864</v>
      </c>
      <c r="D13" s="55">
        <v>2</v>
      </c>
      <c r="E13" s="55">
        <v>0</v>
      </c>
      <c r="F13" s="55">
        <v>10000001</v>
      </c>
      <c r="G13" s="55">
        <v>0</v>
      </c>
      <c r="H13" s="55">
        <v>0</v>
      </c>
      <c r="I13" s="55" t="s">
        <v>10849</v>
      </c>
      <c r="J13" s="55">
        <v>0</v>
      </c>
      <c r="K13" s="55">
        <v>1000</v>
      </c>
      <c r="L13" s="55">
        <v>0</v>
      </c>
      <c r="M13" s="55">
        <v>1</v>
      </c>
    </row>
    <row r="14" spans="2:13">
      <c r="B14" s="55">
        <v>10000013</v>
      </c>
      <c r="C14" s="55" t="s">
        <v>10864</v>
      </c>
      <c r="D14" s="55">
        <v>2</v>
      </c>
      <c r="E14" s="55">
        <v>0</v>
      </c>
      <c r="F14" s="55">
        <v>10000001</v>
      </c>
      <c r="G14" s="55">
        <v>0</v>
      </c>
      <c r="H14" s="55">
        <v>0</v>
      </c>
      <c r="I14" s="55" t="s">
        <v>10849</v>
      </c>
      <c r="J14" s="55">
        <v>0</v>
      </c>
      <c r="K14" s="55">
        <v>1000</v>
      </c>
      <c r="L14" s="55">
        <v>0</v>
      </c>
      <c r="M14" s="55">
        <v>1</v>
      </c>
    </row>
    <row r="15" spans="2:13">
      <c r="B15" s="55">
        <v>10000014</v>
      </c>
      <c r="C15" s="55" t="s">
        <v>10864</v>
      </c>
      <c r="D15" s="55">
        <v>2</v>
      </c>
      <c r="E15" s="55">
        <v>0</v>
      </c>
      <c r="F15" s="55">
        <v>10000001</v>
      </c>
      <c r="G15" s="55">
        <v>0</v>
      </c>
      <c r="H15" s="55">
        <v>0</v>
      </c>
      <c r="I15" s="55" t="s">
        <v>10849</v>
      </c>
      <c r="J15" s="55">
        <v>0</v>
      </c>
      <c r="K15" s="55">
        <v>1000</v>
      </c>
      <c r="L15" s="55">
        <v>0</v>
      </c>
      <c r="M15" s="55">
        <v>1</v>
      </c>
    </row>
    <row r="16" spans="2:13">
      <c r="B16" s="55">
        <v>10000015</v>
      </c>
      <c r="C16" s="55" t="s">
        <v>10864</v>
      </c>
      <c r="D16" s="55">
        <v>2</v>
      </c>
      <c r="E16" s="55">
        <v>0</v>
      </c>
      <c r="F16" s="55">
        <v>10000001</v>
      </c>
      <c r="G16" s="55">
        <v>0</v>
      </c>
      <c r="H16" s="55">
        <v>0</v>
      </c>
      <c r="I16" s="55" t="s">
        <v>10852</v>
      </c>
      <c r="J16" s="55">
        <v>0</v>
      </c>
      <c r="K16" s="55">
        <v>1000</v>
      </c>
      <c r="L16" s="55">
        <v>0</v>
      </c>
      <c r="M16" s="55">
        <v>1</v>
      </c>
    </row>
    <row r="17" spans="2:13">
      <c r="B17" s="55">
        <v>10001001</v>
      </c>
      <c r="C17" s="55" t="s">
        <v>10864</v>
      </c>
      <c r="D17" s="55">
        <v>2</v>
      </c>
      <c r="E17" s="55">
        <v>0</v>
      </c>
      <c r="F17" s="55">
        <v>10000001</v>
      </c>
      <c r="G17" s="55">
        <v>0</v>
      </c>
      <c r="H17" s="55">
        <v>0</v>
      </c>
      <c r="I17" s="55" t="s">
        <v>10849</v>
      </c>
      <c r="J17" s="55">
        <v>0</v>
      </c>
      <c r="K17" s="55">
        <v>1000</v>
      </c>
      <c r="L17" s="55">
        <v>0</v>
      </c>
      <c r="M17" s="55">
        <v>1</v>
      </c>
    </row>
    <row r="18" spans="2:13">
      <c r="B18" s="55">
        <v>10001002</v>
      </c>
      <c r="C18" s="55" t="s">
        <v>10864</v>
      </c>
      <c r="D18" s="55">
        <v>2</v>
      </c>
      <c r="E18" s="55">
        <v>0</v>
      </c>
      <c r="F18" s="55">
        <v>10000001</v>
      </c>
      <c r="G18" s="55">
        <v>0</v>
      </c>
      <c r="H18" s="55">
        <v>0</v>
      </c>
      <c r="I18" s="55" t="s">
        <v>10849</v>
      </c>
      <c r="J18" s="55">
        <v>0</v>
      </c>
      <c r="K18" s="55">
        <v>1000</v>
      </c>
      <c r="L18" s="55">
        <v>0</v>
      </c>
      <c r="M18" s="55">
        <v>1</v>
      </c>
    </row>
    <row r="19" spans="2:13">
      <c r="B19" s="55">
        <v>10001003</v>
      </c>
      <c r="C19" s="55" t="s">
        <v>10864</v>
      </c>
      <c r="D19" s="55">
        <v>2</v>
      </c>
      <c r="E19" s="55">
        <v>0</v>
      </c>
      <c r="F19" s="55">
        <v>10000001</v>
      </c>
      <c r="G19" s="55">
        <v>0</v>
      </c>
      <c r="H19" s="55">
        <v>0</v>
      </c>
      <c r="I19" s="55" t="s">
        <v>10849</v>
      </c>
      <c r="J19" s="55">
        <v>0</v>
      </c>
      <c r="K19" s="55">
        <v>1000</v>
      </c>
      <c r="L19" s="55">
        <v>0</v>
      </c>
      <c r="M19" s="55">
        <v>1</v>
      </c>
    </row>
    <row r="20" spans="2:13">
      <c r="B20" s="56">
        <v>10001004</v>
      </c>
      <c r="C20" s="56" t="s">
        <v>10864</v>
      </c>
      <c r="D20" s="56">
        <v>2</v>
      </c>
      <c r="E20" s="56">
        <v>0</v>
      </c>
      <c r="F20" s="55">
        <v>10000001</v>
      </c>
      <c r="G20" s="56">
        <v>0</v>
      </c>
      <c r="H20" s="56">
        <v>0</v>
      </c>
      <c r="I20" s="56" t="s">
        <v>10849</v>
      </c>
      <c r="J20" s="56">
        <v>0</v>
      </c>
      <c r="K20" s="56">
        <v>1000</v>
      </c>
      <c r="L20" s="55">
        <v>0</v>
      </c>
      <c r="M20" s="55">
        <v>1</v>
      </c>
    </row>
    <row r="21" spans="2:13">
      <c r="B21" s="55">
        <v>10001005</v>
      </c>
      <c r="C21" s="55" t="s">
        <v>10864</v>
      </c>
      <c r="D21" s="55">
        <v>2</v>
      </c>
      <c r="E21" s="55">
        <v>0</v>
      </c>
      <c r="F21" s="55">
        <v>10000001</v>
      </c>
      <c r="G21" s="55">
        <v>0</v>
      </c>
      <c r="H21" s="55">
        <v>0</v>
      </c>
      <c r="I21" s="55" t="s">
        <v>10849</v>
      </c>
      <c r="J21" s="55">
        <v>0</v>
      </c>
      <c r="K21" s="55">
        <v>1000</v>
      </c>
      <c r="L21" s="55">
        <v>0</v>
      </c>
      <c r="M21" s="55">
        <v>1</v>
      </c>
    </row>
    <row r="22" spans="2:13">
      <c r="B22" s="55">
        <v>10001006</v>
      </c>
      <c r="C22" s="55" t="s">
        <v>10864</v>
      </c>
      <c r="D22" s="55">
        <v>2</v>
      </c>
      <c r="E22" s="55">
        <v>0</v>
      </c>
      <c r="F22" s="55">
        <v>10000001</v>
      </c>
      <c r="G22" s="55">
        <v>0</v>
      </c>
      <c r="H22" s="55">
        <v>0</v>
      </c>
      <c r="I22" s="55" t="s">
        <v>10849</v>
      </c>
      <c r="J22" s="55">
        <v>0</v>
      </c>
      <c r="K22" s="55">
        <v>1000</v>
      </c>
      <c r="L22" s="55">
        <v>0</v>
      </c>
      <c r="M22" s="55">
        <v>1</v>
      </c>
    </row>
    <row r="23" spans="2:13">
      <c r="B23" s="55">
        <v>10001007</v>
      </c>
      <c r="C23" s="55" t="s">
        <v>10864</v>
      </c>
      <c r="D23" s="55">
        <v>2</v>
      </c>
      <c r="E23" s="55">
        <v>0</v>
      </c>
      <c r="F23" s="55">
        <v>10000001</v>
      </c>
      <c r="G23" s="55">
        <v>0</v>
      </c>
      <c r="H23" s="55">
        <v>0</v>
      </c>
      <c r="I23" s="55" t="s">
        <v>10849</v>
      </c>
      <c r="J23" s="55">
        <v>0</v>
      </c>
      <c r="K23" s="55">
        <v>1000</v>
      </c>
      <c r="L23" s="55">
        <v>0</v>
      </c>
      <c r="M23" s="55">
        <v>1</v>
      </c>
    </row>
    <row r="24" spans="2:13">
      <c r="B24" s="55">
        <v>10001008</v>
      </c>
      <c r="C24" s="55" t="s">
        <v>10864</v>
      </c>
      <c r="D24" s="55">
        <v>2</v>
      </c>
      <c r="E24" s="55">
        <v>0</v>
      </c>
      <c r="F24" s="55">
        <v>10000001</v>
      </c>
      <c r="G24" s="55">
        <v>0</v>
      </c>
      <c r="H24" s="55">
        <v>0</v>
      </c>
      <c r="I24" s="55" t="s">
        <v>10849</v>
      </c>
      <c r="J24" s="55">
        <v>0</v>
      </c>
      <c r="K24" s="55">
        <v>1000</v>
      </c>
      <c r="L24" s="55">
        <v>0</v>
      </c>
      <c r="M24" s="55">
        <v>1</v>
      </c>
    </row>
    <row r="25" spans="2:13">
      <c r="B25" s="55">
        <v>10001009</v>
      </c>
      <c r="C25" s="55" t="s">
        <v>10864</v>
      </c>
      <c r="D25" s="55">
        <v>2</v>
      </c>
      <c r="E25" s="55">
        <v>0</v>
      </c>
      <c r="F25" s="55">
        <v>10000001</v>
      </c>
      <c r="G25" s="55">
        <v>0</v>
      </c>
      <c r="H25" s="55">
        <v>0</v>
      </c>
      <c r="I25" s="55" t="s">
        <v>10849</v>
      </c>
      <c r="J25" s="55">
        <v>0</v>
      </c>
      <c r="K25" s="55">
        <v>1000</v>
      </c>
      <c r="L25" s="55">
        <v>0</v>
      </c>
      <c r="M25" s="55">
        <v>1</v>
      </c>
    </row>
    <row r="26" spans="2:13">
      <c r="B26" s="55">
        <v>10001010</v>
      </c>
      <c r="C26" s="55" t="s">
        <v>10864</v>
      </c>
      <c r="D26" s="55">
        <v>2</v>
      </c>
      <c r="E26" s="55">
        <v>0</v>
      </c>
      <c r="F26" s="55">
        <v>10000001</v>
      </c>
      <c r="G26" s="55">
        <v>0</v>
      </c>
      <c r="H26" s="55">
        <v>0</v>
      </c>
      <c r="I26" s="55" t="s">
        <v>10852</v>
      </c>
      <c r="J26" s="55">
        <v>0</v>
      </c>
      <c r="K26" s="55">
        <v>1000</v>
      </c>
      <c r="L26" s="55">
        <v>0</v>
      </c>
      <c r="M26" s="55">
        <v>1</v>
      </c>
    </row>
    <row r="27" spans="2:13">
      <c r="B27" s="55">
        <v>10001011</v>
      </c>
      <c r="C27" s="55" t="s">
        <v>10864</v>
      </c>
      <c r="D27" s="55">
        <v>2</v>
      </c>
      <c r="E27" s="55">
        <v>0</v>
      </c>
      <c r="F27" s="55">
        <v>10000001</v>
      </c>
      <c r="G27" s="55">
        <v>0</v>
      </c>
      <c r="H27" s="55">
        <v>0</v>
      </c>
      <c r="I27" s="55" t="s">
        <v>10849</v>
      </c>
      <c r="J27" s="55">
        <v>0</v>
      </c>
      <c r="K27" s="55">
        <v>1000</v>
      </c>
      <c r="L27" s="55">
        <v>0</v>
      </c>
      <c r="M27" s="55">
        <v>1</v>
      </c>
    </row>
    <row r="28" spans="2:13">
      <c r="B28" s="55">
        <v>10002001</v>
      </c>
      <c r="C28" s="55" t="s">
        <v>10864</v>
      </c>
      <c r="D28" s="55">
        <v>2</v>
      </c>
      <c r="E28" s="55">
        <v>0</v>
      </c>
      <c r="F28" s="55">
        <v>10000001</v>
      </c>
      <c r="G28" s="55">
        <v>0</v>
      </c>
      <c r="H28" s="55">
        <v>0</v>
      </c>
      <c r="I28" s="55" t="s">
        <v>10849</v>
      </c>
      <c r="J28" s="55">
        <v>0</v>
      </c>
      <c r="K28" s="55">
        <v>1000</v>
      </c>
      <c r="L28" s="55">
        <v>0</v>
      </c>
      <c r="M28" s="55">
        <v>1</v>
      </c>
    </row>
    <row r="29" spans="2:13">
      <c r="B29" s="55">
        <v>10002002</v>
      </c>
      <c r="C29" s="55" t="s">
        <v>10864</v>
      </c>
      <c r="D29" s="55">
        <v>2</v>
      </c>
      <c r="E29" s="55">
        <v>0</v>
      </c>
      <c r="F29" s="55">
        <v>10000001</v>
      </c>
      <c r="G29" s="55">
        <v>0</v>
      </c>
      <c r="H29" s="55">
        <v>0</v>
      </c>
      <c r="I29" s="55" t="s">
        <v>10849</v>
      </c>
      <c r="J29" s="55">
        <v>0</v>
      </c>
      <c r="K29" s="55">
        <v>1000</v>
      </c>
      <c r="L29" s="55">
        <v>0</v>
      </c>
      <c r="M29" s="55">
        <v>1</v>
      </c>
    </row>
    <row r="30" spans="2:13">
      <c r="B30" s="55">
        <v>10002003</v>
      </c>
      <c r="C30" s="55" t="s">
        <v>10864</v>
      </c>
      <c r="D30" s="55">
        <v>2</v>
      </c>
      <c r="E30" s="55">
        <v>0</v>
      </c>
      <c r="F30" s="55">
        <v>10000001</v>
      </c>
      <c r="G30" s="55">
        <v>0</v>
      </c>
      <c r="H30" s="55">
        <v>0</v>
      </c>
      <c r="I30" s="55" t="s">
        <v>10849</v>
      </c>
      <c r="J30" s="55">
        <v>0</v>
      </c>
      <c r="K30" s="55">
        <v>1000</v>
      </c>
      <c r="L30" s="55">
        <v>0</v>
      </c>
      <c r="M30" s="55">
        <v>1</v>
      </c>
    </row>
    <row r="31" spans="2:13">
      <c r="B31" s="55">
        <v>10002004</v>
      </c>
      <c r="C31" s="55" t="s">
        <v>10864</v>
      </c>
      <c r="D31" s="55">
        <v>2</v>
      </c>
      <c r="E31" s="55">
        <v>0</v>
      </c>
      <c r="F31" s="55">
        <v>10000001</v>
      </c>
      <c r="G31" s="55">
        <v>0</v>
      </c>
      <c r="H31" s="55">
        <v>0</v>
      </c>
      <c r="I31" s="55" t="s">
        <v>10849</v>
      </c>
      <c r="J31" s="55">
        <v>0</v>
      </c>
      <c r="K31" s="55">
        <v>1000</v>
      </c>
      <c r="L31" s="55">
        <v>0</v>
      </c>
      <c r="M31" s="55">
        <v>1</v>
      </c>
    </row>
    <row r="32" spans="2:13">
      <c r="B32" s="55">
        <v>10002005</v>
      </c>
      <c r="C32" s="55" t="s">
        <v>10864</v>
      </c>
      <c r="D32" s="55">
        <v>2</v>
      </c>
      <c r="E32" s="55">
        <v>0</v>
      </c>
      <c r="F32" s="55">
        <v>10000001</v>
      </c>
      <c r="G32" s="55">
        <v>0</v>
      </c>
      <c r="H32" s="55">
        <v>0</v>
      </c>
      <c r="I32" s="55" t="s">
        <v>10849</v>
      </c>
      <c r="J32" s="55">
        <v>0</v>
      </c>
      <c r="K32" s="55">
        <v>1000</v>
      </c>
      <c r="L32" s="55">
        <v>0</v>
      </c>
      <c r="M32" s="55">
        <v>1</v>
      </c>
    </row>
    <row r="33" spans="2:13">
      <c r="B33" s="55">
        <v>10003001</v>
      </c>
      <c r="C33" s="55" t="s">
        <v>10864</v>
      </c>
      <c r="D33" s="55">
        <v>2</v>
      </c>
      <c r="E33" s="55">
        <v>0</v>
      </c>
      <c r="F33" s="55">
        <v>10000001</v>
      </c>
      <c r="G33" s="55">
        <v>0</v>
      </c>
      <c r="H33" s="55">
        <v>0</v>
      </c>
      <c r="I33" s="55" t="s">
        <v>10849</v>
      </c>
      <c r="J33" s="55">
        <v>0</v>
      </c>
      <c r="K33" s="55">
        <v>1000</v>
      </c>
      <c r="L33" s="55">
        <v>0</v>
      </c>
      <c r="M33" s="55">
        <v>1</v>
      </c>
    </row>
    <row r="34" spans="2:13">
      <c r="B34" s="55">
        <v>10003002</v>
      </c>
      <c r="C34" s="55" t="s">
        <v>10864</v>
      </c>
      <c r="D34" s="55">
        <v>2</v>
      </c>
      <c r="E34" s="55">
        <v>0</v>
      </c>
      <c r="F34" s="55">
        <v>10000001</v>
      </c>
      <c r="G34" s="55">
        <v>0</v>
      </c>
      <c r="H34" s="55">
        <v>0</v>
      </c>
      <c r="I34" s="55" t="s">
        <v>10849</v>
      </c>
      <c r="J34" s="55">
        <v>0</v>
      </c>
      <c r="K34" s="55">
        <v>1000</v>
      </c>
      <c r="L34" s="55">
        <v>0</v>
      </c>
      <c r="M34" s="55">
        <v>1</v>
      </c>
    </row>
    <row r="35" spans="2:13">
      <c r="B35" s="55">
        <v>10004001</v>
      </c>
      <c r="C35" s="55" t="s">
        <v>10864</v>
      </c>
      <c r="D35" s="55">
        <v>2</v>
      </c>
      <c r="E35" s="55">
        <v>0</v>
      </c>
      <c r="F35" s="55">
        <v>10000001</v>
      </c>
      <c r="G35" s="55">
        <v>0</v>
      </c>
      <c r="H35" s="55">
        <v>0</v>
      </c>
      <c r="I35" s="55" t="s">
        <v>10849</v>
      </c>
      <c r="J35" s="55">
        <v>0</v>
      </c>
      <c r="K35" s="55">
        <v>1000</v>
      </c>
      <c r="L35" s="55">
        <v>0</v>
      </c>
      <c r="M35" s="55">
        <v>1</v>
      </c>
    </row>
    <row r="36" spans="2:13">
      <c r="B36" s="55">
        <v>10004002</v>
      </c>
      <c r="C36" s="55" t="s">
        <v>10864</v>
      </c>
      <c r="D36" s="55">
        <v>2</v>
      </c>
      <c r="E36" s="55">
        <v>0</v>
      </c>
      <c r="F36" s="55">
        <v>10000001</v>
      </c>
      <c r="G36" s="55">
        <v>0</v>
      </c>
      <c r="H36" s="55">
        <v>0</v>
      </c>
      <c r="I36" s="55" t="s">
        <v>10849</v>
      </c>
      <c r="J36" s="55">
        <v>0</v>
      </c>
      <c r="K36" s="55">
        <v>1000</v>
      </c>
      <c r="L36" s="55">
        <v>0</v>
      </c>
      <c r="M36" s="55">
        <v>1</v>
      </c>
    </row>
    <row r="37" spans="2:13">
      <c r="B37" s="55">
        <v>10004003</v>
      </c>
      <c r="C37" s="55" t="s">
        <v>10864</v>
      </c>
      <c r="D37" s="55">
        <v>2</v>
      </c>
      <c r="E37" s="55">
        <v>0</v>
      </c>
      <c r="F37" s="55">
        <v>10000001</v>
      </c>
      <c r="G37" s="55">
        <v>0</v>
      </c>
      <c r="H37" s="55">
        <v>0</v>
      </c>
      <c r="I37" s="55" t="s">
        <v>10849</v>
      </c>
      <c r="J37" s="55">
        <v>0</v>
      </c>
      <c r="K37" s="55">
        <v>1000</v>
      </c>
      <c r="L37" s="55">
        <v>0</v>
      </c>
      <c r="M37" s="55">
        <v>1</v>
      </c>
    </row>
    <row r="38" spans="2:13">
      <c r="B38" s="55">
        <v>10004004</v>
      </c>
      <c r="C38" s="55" t="s">
        <v>10864</v>
      </c>
      <c r="D38" s="55">
        <v>2</v>
      </c>
      <c r="E38" s="55">
        <v>0</v>
      </c>
      <c r="F38" s="55">
        <v>10000001</v>
      </c>
      <c r="G38" s="55">
        <v>0</v>
      </c>
      <c r="H38" s="55">
        <v>0</v>
      </c>
      <c r="I38" s="55" t="s">
        <v>10849</v>
      </c>
      <c r="J38" s="55">
        <v>0</v>
      </c>
      <c r="K38" s="55">
        <v>1000</v>
      </c>
      <c r="L38" s="55">
        <v>0</v>
      </c>
      <c r="M38" s="55">
        <v>1</v>
      </c>
    </row>
    <row r="39" spans="2:13">
      <c r="B39" s="55">
        <v>10004005</v>
      </c>
      <c r="C39" s="55" t="s">
        <v>10864</v>
      </c>
      <c r="D39" s="55">
        <v>2</v>
      </c>
      <c r="E39" s="55">
        <v>0</v>
      </c>
      <c r="F39" s="55">
        <v>10000001</v>
      </c>
      <c r="G39" s="55">
        <v>0</v>
      </c>
      <c r="H39" s="55">
        <v>0</v>
      </c>
      <c r="I39" s="55" t="s">
        <v>10849</v>
      </c>
      <c r="J39" s="55">
        <v>0</v>
      </c>
      <c r="K39" s="55">
        <v>1000</v>
      </c>
      <c r="L39" s="55">
        <v>0</v>
      </c>
      <c r="M39" s="55">
        <v>1</v>
      </c>
    </row>
    <row r="40" spans="2:13">
      <c r="B40" s="55">
        <v>10005001</v>
      </c>
      <c r="C40" s="55" t="s">
        <v>10864</v>
      </c>
      <c r="D40" s="55">
        <v>2</v>
      </c>
      <c r="E40" s="55">
        <v>0</v>
      </c>
      <c r="F40" s="55">
        <v>10000001</v>
      </c>
      <c r="G40" s="55">
        <v>0</v>
      </c>
      <c r="H40" s="55">
        <v>0</v>
      </c>
      <c r="I40" s="55" t="s">
        <v>10849</v>
      </c>
      <c r="J40" s="55">
        <v>0</v>
      </c>
      <c r="K40" s="55">
        <v>1000</v>
      </c>
      <c r="L40" s="55">
        <v>0</v>
      </c>
      <c r="M40" s="55">
        <v>1</v>
      </c>
    </row>
    <row r="41" spans="2:13">
      <c r="B41" s="55">
        <v>10006001</v>
      </c>
      <c r="C41" s="55" t="s">
        <v>10864</v>
      </c>
      <c r="D41" s="55">
        <v>2</v>
      </c>
      <c r="E41" s="55">
        <v>0</v>
      </c>
      <c r="F41" s="55">
        <v>10000001</v>
      </c>
      <c r="G41" s="55">
        <v>0</v>
      </c>
      <c r="H41" s="55">
        <v>0</v>
      </c>
      <c r="I41" s="55" t="s">
        <v>10849</v>
      </c>
      <c r="J41" s="55">
        <v>0</v>
      </c>
      <c r="K41" s="55">
        <v>1000</v>
      </c>
      <c r="L41" s="55">
        <v>0</v>
      </c>
      <c r="M41" s="55">
        <v>1</v>
      </c>
    </row>
    <row r="42" spans="2:13">
      <c r="B42" s="55">
        <v>10007001</v>
      </c>
      <c r="C42" s="55" t="s">
        <v>10864</v>
      </c>
      <c r="D42" s="55">
        <v>2</v>
      </c>
      <c r="E42" s="55">
        <v>0</v>
      </c>
      <c r="F42" s="55">
        <v>10000001</v>
      </c>
      <c r="G42" s="55">
        <v>0</v>
      </c>
      <c r="H42" s="55">
        <v>0</v>
      </c>
      <c r="I42" s="55" t="s">
        <v>10849</v>
      </c>
      <c r="J42" s="55">
        <v>0</v>
      </c>
      <c r="K42" s="55">
        <v>1000</v>
      </c>
      <c r="L42" s="55">
        <v>0</v>
      </c>
      <c r="M42" s="55">
        <v>1</v>
      </c>
    </row>
    <row r="43" spans="2:13">
      <c r="B43" s="55">
        <v>10007002</v>
      </c>
      <c r="C43" s="55" t="s">
        <v>10864</v>
      </c>
      <c r="D43" s="55">
        <v>2</v>
      </c>
      <c r="E43" s="55">
        <v>0</v>
      </c>
      <c r="F43" s="55">
        <v>10000001</v>
      </c>
      <c r="G43" s="55">
        <v>0</v>
      </c>
      <c r="H43" s="55">
        <v>0</v>
      </c>
      <c r="I43" s="55" t="s">
        <v>10849</v>
      </c>
      <c r="J43" s="55">
        <v>0</v>
      </c>
      <c r="K43" s="55">
        <v>1000</v>
      </c>
      <c r="L43" s="55">
        <v>0</v>
      </c>
      <c r="M43" s="55">
        <v>1</v>
      </c>
    </row>
    <row r="44" spans="2:13">
      <c r="B44" s="55">
        <v>10007003</v>
      </c>
      <c r="C44" s="55" t="s">
        <v>10864</v>
      </c>
      <c r="D44" s="55">
        <v>2</v>
      </c>
      <c r="E44" s="55">
        <v>0</v>
      </c>
      <c r="F44" s="55">
        <v>10000001</v>
      </c>
      <c r="G44" s="55">
        <v>0</v>
      </c>
      <c r="H44" s="55">
        <v>0</v>
      </c>
      <c r="I44" s="55" t="s">
        <v>10849</v>
      </c>
      <c r="J44" s="55">
        <v>0</v>
      </c>
      <c r="K44" s="55">
        <v>1000</v>
      </c>
      <c r="L44" s="55">
        <v>0</v>
      </c>
      <c r="M44" s="55">
        <v>1</v>
      </c>
    </row>
    <row r="45" spans="2:13">
      <c r="B45" s="55">
        <v>10008001</v>
      </c>
      <c r="C45" s="55" t="s">
        <v>10864</v>
      </c>
      <c r="D45" s="55">
        <v>2</v>
      </c>
      <c r="E45" s="55">
        <v>0</v>
      </c>
      <c r="F45" s="55">
        <v>10000001</v>
      </c>
      <c r="G45" s="55">
        <v>0</v>
      </c>
      <c r="H45" s="55">
        <v>0</v>
      </c>
      <c r="I45" s="55" t="s">
        <v>10849</v>
      </c>
      <c r="J45" s="55">
        <v>0</v>
      </c>
      <c r="K45" s="55">
        <v>1000</v>
      </c>
      <c r="L45" s="55">
        <v>0</v>
      </c>
      <c r="M45" s="55">
        <v>1</v>
      </c>
    </row>
    <row r="46" spans="2:13">
      <c r="B46" s="55">
        <v>11000001</v>
      </c>
      <c r="C46" s="55" t="s">
        <v>10865</v>
      </c>
      <c r="D46" s="55">
        <v>1</v>
      </c>
      <c r="E46" s="55" t="s">
        <v>10866</v>
      </c>
      <c r="F46" s="55">
        <v>10000001</v>
      </c>
      <c r="G46" s="55">
        <v>0</v>
      </c>
      <c r="H46" s="55">
        <v>0</v>
      </c>
      <c r="I46" s="55" t="s">
        <v>10849</v>
      </c>
      <c r="J46" s="55">
        <v>0</v>
      </c>
      <c r="K46" s="55">
        <v>999999</v>
      </c>
      <c r="L46" s="55">
        <v>0</v>
      </c>
      <c r="M46" s="55">
        <v>1</v>
      </c>
    </row>
    <row r="47" spans="2:13">
      <c r="B47" s="55">
        <v>11000002</v>
      </c>
      <c r="C47" s="55" t="s">
        <v>10867</v>
      </c>
      <c r="D47" s="55">
        <v>1</v>
      </c>
      <c r="E47" s="55" t="s">
        <v>10866</v>
      </c>
      <c r="F47" s="55">
        <v>10000001</v>
      </c>
      <c r="G47" s="55">
        <v>0</v>
      </c>
      <c r="H47" s="55">
        <v>0</v>
      </c>
      <c r="I47" s="55" t="s">
        <v>10849</v>
      </c>
      <c r="J47" s="55">
        <v>0</v>
      </c>
      <c r="K47" s="55">
        <v>999999</v>
      </c>
      <c r="L47" s="55">
        <v>0</v>
      </c>
      <c r="M47" s="55">
        <v>1</v>
      </c>
    </row>
    <row r="48" spans="2:13">
      <c r="B48" s="55">
        <v>11000003</v>
      </c>
      <c r="C48" s="55" t="s">
        <v>10868</v>
      </c>
      <c r="D48" s="55">
        <v>1</v>
      </c>
      <c r="E48" s="55" t="s">
        <v>10866</v>
      </c>
      <c r="F48" s="55">
        <v>10000001</v>
      </c>
      <c r="G48" s="55">
        <v>0</v>
      </c>
      <c r="H48" s="55">
        <v>0</v>
      </c>
      <c r="I48" s="55" t="s">
        <v>10849</v>
      </c>
      <c r="J48" s="55">
        <v>0</v>
      </c>
      <c r="K48" s="55">
        <v>999999</v>
      </c>
      <c r="L48" s="55">
        <v>0</v>
      </c>
      <c r="M48" s="55">
        <v>1</v>
      </c>
    </row>
    <row r="49" spans="2:13">
      <c r="B49" s="55">
        <v>11000004</v>
      </c>
      <c r="C49" s="55" t="s">
        <v>10869</v>
      </c>
      <c r="D49" s="55">
        <v>1</v>
      </c>
      <c r="E49" s="55" t="s">
        <v>10866</v>
      </c>
      <c r="F49" s="55">
        <v>10000001</v>
      </c>
      <c r="G49" s="55">
        <v>0</v>
      </c>
      <c r="H49" s="55">
        <v>0</v>
      </c>
      <c r="I49" s="55" t="s">
        <v>10852</v>
      </c>
      <c r="J49" s="55">
        <v>0</v>
      </c>
      <c r="K49" s="55">
        <v>999999</v>
      </c>
      <c r="L49" s="55">
        <v>0</v>
      </c>
      <c r="M49" s="55">
        <v>1</v>
      </c>
    </row>
    <row r="50" spans="2:13">
      <c r="B50" s="55">
        <v>11000005</v>
      </c>
      <c r="C50" s="55" t="s">
        <v>10870</v>
      </c>
      <c r="D50" s="55">
        <v>1</v>
      </c>
      <c r="E50" s="55" t="s">
        <v>10866</v>
      </c>
      <c r="F50" s="55">
        <v>10000001</v>
      </c>
      <c r="G50" s="55">
        <v>0</v>
      </c>
      <c r="H50" s="55">
        <v>0</v>
      </c>
      <c r="I50" s="55" t="s">
        <v>10849</v>
      </c>
      <c r="J50" s="55">
        <v>0</v>
      </c>
      <c r="K50" s="55">
        <v>999999</v>
      </c>
      <c r="L50" s="55">
        <v>0</v>
      </c>
      <c r="M50" s="55">
        <v>1</v>
      </c>
    </row>
    <row r="51" spans="2:13">
      <c r="B51" s="55">
        <v>11000006</v>
      </c>
      <c r="C51" s="55" t="s">
        <v>10871</v>
      </c>
      <c r="D51" s="55">
        <v>1</v>
      </c>
      <c r="E51" s="55" t="s">
        <v>10866</v>
      </c>
      <c r="F51" s="55">
        <v>10000001</v>
      </c>
      <c r="G51" s="55">
        <v>0</v>
      </c>
      <c r="H51" s="55">
        <v>0</v>
      </c>
      <c r="I51" s="55" t="s">
        <v>10852</v>
      </c>
      <c r="J51" s="55">
        <v>0</v>
      </c>
      <c r="K51" s="55">
        <v>999999</v>
      </c>
      <c r="L51" s="55">
        <v>0</v>
      </c>
      <c r="M51" s="55">
        <v>1</v>
      </c>
    </row>
    <row r="52" spans="2:13">
      <c r="B52" s="55">
        <v>11000007</v>
      </c>
      <c r="C52" s="55" t="s">
        <v>10872</v>
      </c>
      <c r="D52" s="55">
        <v>1</v>
      </c>
      <c r="E52" s="55" t="s">
        <v>10866</v>
      </c>
      <c r="F52" s="55">
        <v>10000001</v>
      </c>
      <c r="G52" s="55">
        <v>0</v>
      </c>
      <c r="H52" s="55">
        <v>2</v>
      </c>
      <c r="I52" s="55" t="s">
        <v>10849</v>
      </c>
      <c r="J52" s="55">
        <v>0</v>
      </c>
      <c r="K52" s="55">
        <v>3000</v>
      </c>
      <c r="L52" s="55">
        <v>0</v>
      </c>
      <c r="M52" s="55">
        <v>1</v>
      </c>
    </row>
    <row r="53" spans="2:13">
      <c r="B53" s="55">
        <v>20000001</v>
      </c>
      <c r="C53" s="55"/>
      <c r="D53" s="55">
        <v>1</v>
      </c>
      <c r="E53" s="55">
        <v>0</v>
      </c>
      <c r="F53" s="55">
        <v>10000001</v>
      </c>
      <c r="G53" s="55">
        <v>0</v>
      </c>
      <c r="H53" s="55">
        <v>2</v>
      </c>
      <c r="I53" s="55" t="s">
        <v>10849</v>
      </c>
      <c r="J53" s="55">
        <v>0</v>
      </c>
      <c r="K53" s="55">
        <v>99999</v>
      </c>
      <c r="L53" s="55">
        <v>0</v>
      </c>
      <c r="M53" s="55">
        <v>1</v>
      </c>
    </row>
    <row r="54" spans="2:13">
      <c r="B54" s="55">
        <v>20000002</v>
      </c>
      <c r="C54" s="57"/>
      <c r="D54" s="55">
        <v>1</v>
      </c>
      <c r="E54" s="55">
        <v>0</v>
      </c>
      <c r="F54" s="55">
        <v>10000001</v>
      </c>
      <c r="G54" s="55">
        <v>0.1</v>
      </c>
      <c r="H54" s="55">
        <v>2</v>
      </c>
      <c r="I54" s="55" t="s">
        <v>10849</v>
      </c>
      <c r="J54" s="55">
        <v>0</v>
      </c>
      <c r="K54" s="55">
        <v>3000</v>
      </c>
      <c r="L54" s="55">
        <v>0</v>
      </c>
      <c r="M54" s="55">
        <v>1</v>
      </c>
    </row>
    <row r="55" spans="2:13">
      <c r="B55" s="55">
        <v>20000003</v>
      </c>
      <c r="C55" s="57"/>
      <c r="D55" s="55">
        <v>1</v>
      </c>
      <c r="E55" s="55">
        <v>0</v>
      </c>
      <c r="F55" s="55">
        <v>10000001</v>
      </c>
      <c r="G55" s="55">
        <v>0</v>
      </c>
      <c r="H55" s="55">
        <v>1</v>
      </c>
      <c r="I55" s="55" t="s">
        <v>10849</v>
      </c>
      <c r="J55" s="55">
        <v>0</v>
      </c>
      <c r="K55" s="55">
        <v>3000</v>
      </c>
      <c r="L55" s="55">
        <v>0</v>
      </c>
      <c r="M55" s="55">
        <v>1</v>
      </c>
    </row>
    <row r="56" spans="2:13">
      <c r="B56" s="55">
        <v>20000004</v>
      </c>
      <c r="C56" s="57"/>
      <c r="D56" s="55">
        <v>1</v>
      </c>
      <c r="E56" s="55">
        <v>0</v>
      </c>
      <c r="F56" s="55">
        <v>10000001</v>
      </c>
      <c r="G56" s="55">
        <v>0.5</v>
      </c>
      <c r="H56" s="55">
        <v>1</v>
      </c>
      <c r="I56" s="55" t="s">
        <v>10849</v>
      </c>
      <c r="J56" s="55">
        <v>0</v>
      </c>
      <c r="K56" s="55">
        <v>3000</v>
      </c>
      <c r="L56" s="55">
        <v>0</v>
      </c>
      <c r="M56" s="55">
        <v>1</v>
      </c>
    </row>
    <row r="57" spans="2:13">
      <c r="B57" s="55">
        <v>20000005</v>
      </c>
      <c r="C57" s="57"/>
      <c r="D57" s="55">
        <v>1</v>
      </c>
      <c r="E57" s="55">
        <v>0</v>
      </c>
      <c r="F57" s="55">
        <v>10000001</v>
      </c>
      <c r="G57" s="55">
        <v>0</v>
      </c>
      <c r="H57" s="55">
        <v>2</v>
      </c>
      <c r="I57" s="55" t="s">
        <v>10849</v>
      </c>
      <c r="J57" s="55">
        <v>0</v>
      </c>
      <c r="K57" s="55">
        <v>3000</v>
      </c>
      <c r="L57" s="55">
        <v>0</v>
      </c>
      <c r="M57" s="55">
        <v>1</v>
      </c>
    </row>
    <row r="58" spans="2:13">
      <c r="B58" s="55">
        <v>20000006</v>
      </c>
      <c r="C58" s="57"/>
      <c r="D58" s="55">
        <v>1</v>
      </c>
      <c r="E58" s="55">
        <v>0</v>
      </c>
      <c r="F58" s="55">
        <v>10000001</v>
      </c>
      <c r="G58" s="55">
        <v>0</v>
      </c>
      <c r="H58" s="55">
        <v>1</v>
      </c>
      <c r="I58" s="55" t="s">
        <v>10849</v>
      </c>
      <c r="J58" s="55">
        <v>0</v>
      </c>
      <c r="K58" s="55">
        <v>3000</v>
      </c>
      <c r="L58" s="55">
        <v>0</v>
      </c>
      <c r="M58" s="55">
        <v>1</v>
      </c>
    </row>
    <row r="59" spans="2:13">
      <c r="B59" s="55">
        <v>20000007</v>
      </c>
      <c r="C59" s="57"/>
      <c r="D59" s="55">
        <v>1</v>
      </c>
      <c r="E59" s="55">
        <v>0</v>
      </c>
      <c r="F59" s="55">
        <v>10000001</v>
      </c>
      <c r="G59" s="55">
        <v>0.5</v>
      </c>
      <c r="H59" s="55">
        <v>1</v>
      </c>
      <c r="I59" s="55" t="s">
        <v>10849</v>
      </c>
      <c r="J59" s="55">
        <v>0</v>
      </c>
      <c r="K59" s="55">
        <v>3000</v>
      </c>
      <c r="L59" s="55">
        <v>0</v>
      </c>
      <c r="M59" s="55">
        <v>1</v>
      </c>
    </row>
    <row r="60" spans="2:13">
      <c r="B60" s="55">
        <v>20000008</v>
      </c>
      <c r="C60" s="57"/>
      <c r="D60" s="55">
        <v>1</v>
      </c>
      <c r="E60" s="55">
        <v>0</v>
      </c>
      <c r="F60" s="55">
        <v>10000001</v>
      </c>
      <c r="G60" s="55">
        <v>0.2</v>
      </c>
      <c r="H60" s="55">
        <v>1</v>
      </c>
      <c r="I60" s="55" t="s">
        <v>10849</v>
      </c>
      <c r="J60" s="55">
        <v>0</v>
      </c>
      <c r="K60" s="55">
        <v>3000</v>
      </c>
      <c r="L60" s="55">
        <v>0</v>
      </c>
      <c r="M60" s="55">
        <v>1</v>
      </c>
    </row>
    <row r="61" spans="2:13">
      <c r="B61" s="55">
        <v>20000009</v>
      </c>
      <c r="C61" s="57"/>
      <c r="D61" s="55">
        <v>1</v>
      </c>
      <c r="E61" s="55">
        <v>0</v>
      </c>
      <c r="F61" s="55">
        <v>10000001</v>
      </c>
      <c r="G61" s="55">
        <v>0</v>
      </c>
      <c r="H61" s="55">
        <v>1</v>
      </c>
      <c r="I61" s="55" t="s">
        <v>10849</v>
      </c>
      <c r="J61" s="55">
        <v>0</v>
      </c>
      <c r="K61" s="55">
        <v>3000</v>
      </c>
      <c r="L61" s="55">
        <v>0</v>
      </c>
      <c r="M61" s="55">
        <v>1</v>
      </c>
    </row>
    <row r="62" spans="2:13">
      <c r="B62" s="55">
        <v>20000010</v>
      </c>
      <c r="C62" s="57"/>
      <c r="D62" s="55">
        <v>1</v>
      </c>
      <c r="E62" s="55">
        <v>0</v>
      </c>
      <c r="F62" s="55">
        <v>10000001</v>
      </c>
      <c r="G62" s="55">
        <v>0</v>
      </c>
      <c r="H62" s="55">
        <v>1</v>
      </c>
      <c r="I62" s="55" t="s">
        <v>10849</v>
      </c>
      <c r="J62" s="55">
        <v>0</v>
      </c>
      <c r="K62" s="55">
        <v>10000</v>
      </c>
      <c r="L62" s="55">
        <v>0</v>
      </c>
      <c r="M62" s="55">
        <v>1</v>
      </c>
    </row>
    <row r="63" spans="2:13">
      <c r="B63" s="55">
        <v>20000011</v>
      </c>
      <c r="C63" s="57"/>
      <c r="D63" s="55">
        <v>1</v>
      </c>
      <c r="E63" s="55">
        <v>0</v>
      </c>
      <c r="F63" s="55">
        <v>10000001</v>
      </c>
      <c r="G63" s="55">
        <v>0</v>
      </c>
      <c r="H63" s="55">
        <v>1</v>
      </c>
      <c r="I63" s="55" t="s">
        <v>10849</v>
      </c>
      <c r="J63" s="55">
        <v>0</v>
      </c>
      <c r="K63" s="55">
        <v>3000</v>
      </c>
      <c r="L63" s="55">
        <v>0</v>
      </c>
      <c r="M63" s="55">
        <v>1</v>
      </c>
    </row>
    <row r="64" spans="2:13">
      <c r="B64" s="55">
        <v>20000012</v>
      </c>
      <c r="C64" s="57"/>
      <c r="D64" s="55">
        <v>1</v>
      </c>
      <c r="E64" s="55">
        <v>0</v>
      </c>
      <c r="F64" s="55">
        <v>10000001</v>
      </c>
      <c r="G64" s="55">
        <v>0</v>
      </c>
      <c r="H64" s="55">
        <v>1</v>
      </c>
      <c r="I64" s="55" t="s">
        <v>10849</v>
      </c>
      <c r="J64" s="55">
        <v>0</v>
      </c>
      <c r="K64" s="55">
        <v>3000</v>
      </c>
      <c r="L64" s="55">
        <v>0</v>
      </c>
      <c r="M64" s="55">
        <v>1</v>
      </c>
    </row>
    <row r="65" spans="2:13">
      <c r="B65" s="55">
        <v>20000013</v>
      </c>
      <c r="C65" s="57"/>
      <c r="D65" s="55">
        <v>1</v>
      </c>
      <c r="E65" s="55">
        <v>0</v>
      </c>
      <c r="F65" s="55">
        <v>10000001</v>
      </c>
      <c r="G65" s="55">
        <v>0</v>
      </c>
      <c r="H65" s="55">
        <v>1</v>
      </c>
      <c r="I65" s="55" t="s">
        <v>10849</v>
      </c>
      <c r="J65" s="55">
        <v>0</v>
      </c>
      <c r="K65" s="55">
        <v>3000</v>
      </c>
      <c r="L65" s="55">
        <v>0</v>
      </c>
      <c r="M65" s="55">
        <v>1</v>
      </c>
    </row>
    <row r="66" spans="2:13">
      <c r="B66" s="55">
        <v>20000014</v>
      </c>
      <c r="C66" s="57"/>
      <c r="D66" s="55">
        <v>1</v>
      </c>
      <c r="E66" s="55">
        <v>0</v>
      </c>
      <c r="F66" s="55">
        <v>10000001</v>
      </c>
      <c r="G66" s="55">
        <v>0</v>
      </c>
      <c r="H66" s="55">
        <v>2</v>
      </c>
      <c r="I66" s="55" t="s">
        <v>10849</v>
      </c>
      <c r="J66" s="55">
        <v>0</v>
      </c>
      <c r="K66" s="55">
        <v>3000</v>
      </c>
      <c r="L66" s="55">
        <v>0</v>
      </c>
      <c r="M66" s="55">
        <v>1</v>
      </c>
    </row>
    <row r="67" spans="2:13">
      <c r="B67" s="55">
        <v>20000015</v>
      </c>
      <c r="C67" s="57"/>
      <c r="D67" s="55">
        <v>1</v>
      </c>
      <c r="E67" s="55">
        <v>0</v>
      </c>
      <c r="F67" s="55">
        <v>10000001</v>
      </c>
      <c r="G67" s="55">
        <v>0</v>
      </c>
      <c r="H67" s="55">
        <v>1</v>
      </c>
      <c r="I67" s="55" t="s">
        <v>10849</v>
      </c>
      <c r="J67" s="55">
        <v>0</v>
      </c>
      <c r="K67" s="55">
        <v>999999</v>
      </c>
      <c r="L67" s="55">
        <v>0</v>
      </c>
      <c r="M67" s="55">
        <v>1</v>
      </c>
    </row>
    <row r="68" spans="2:13">
      <c r="B68" s="55">
        <v>20000016</v>
      </c>
      <c r="C68" s="57"/>
      <c r="D68" s="55">
        <v>1</v>
      </c>
      <c r="E68" s="55">
        <v>0</v>
      </c>
      <c r="F68" s="55">
        <v>10000001</v>
      </c>
      <c r="G68" s="55">
        <v>0.5</v>
      </c>
      <c r="H68" s="55">
        <v>2</v>
      </c>
      <c r="I68" s="55" t="s">
        <v>10849</v>
      </c>
      <c r="J68" s="55">
        <v>0</v>
      </c>
      <c r="K68" s="55">
        <v>3000</v>
      </c>
      <c r="L68" s="55">
        <v>0</v>
      </c>
      <c r="M68" s="55">
        <v>1</v>
      </c>
    </row>
    <row r="69" spans="2:13">
      <c r="B69" s="55">
        <v>20000017</v>
      </c>
      <c r="C69" s="57"/>
      <c r="D69" s="55">
        <v>1</v>
      </c>
      <c r="E69" s="55">
        <v>0</v>
      </c>
      <c r="F69" s="55">
        <v>10000001</v>
      </c>
      <c r="G69" s="55">
        <v>0</v>
      </c>
      <c r="H69" s="55">
        <v>1</v>
      </c>
      <c r="I69" s="55" t="s">
        <v>10849</v>
      </c>
      <c r="J69" s="55">
        <v>0</v>
      </c>
      <c r="K69" s="55">
        <v>3000</v>
      </c>
      <c r="L69" s="55">
        <v>0</v>
      </c>
      <c r="M69" s="55">
        <v>1</v>
      </c>
    </row>
    <row r="70" spans="2:13">
      <c r="B70" s="55">
        <v>20000018</v>
      </c>
      <c r="C70" s="57"/>
      <c r="D70" s="55">
        <v>1</v>
      </c>
      <c r="E70" s="55">
        <v>0</v>
      </c>
      <c r="F70" s="55">
        <v>10000001</v>
      </c>
      <c r="G70" s="55">
        <v>0</v>
      </c>
      <c r="H70" s="55">
        <v>1</v>
      </c>
      <c r="I70" s="55" t="s">
        <v>10849</v>
      </c>
      <c r="J70" s="55">
        <v>0</v>
      </c>
      <c r="K70" s="55">
        <v>3000</v>
      </c>
      <c r="L70" s="55">
        <v>0</v>
      </c>
      <c r="M70" s="55">
        <v>1</v>
      </c>
    </row>
    <row r="71" spans="2:13">
      <c r="B71" s="55">
        <v>20000019</v>
      </c>
      <c r="C71" s="57"/>
      <c r="D71" s="55">
        <v>1</v>
      </c>
      <c r="E71" s="55">
        <v>0</v>
      </c>
      <c r="F71" s="55">
        <v>10000001</v>
      </c>
      <c r="G71" s="55">
        <v>0</v>
      </c>
      <c r="H71" s="55">
        <v>1</v>
      </c>
      <c r="I71" s="55" t="s">
        <v>10849</v>
      </c>
      <c r="J71" s="55">
        <v>0</v>
      </c>
      <c r="K71" s="55">
        <v>3000</v>
      </c>
      <c r="L71" s="55">
        <v>0</v>
      </c>
      <c r="M71" s="55">
        <v>1</v>
      </c>
    </row>
    <row r="72" spans="2:13">
      <c r="B72" s="55">
        <v>20000020</v>
      </c>
      <c r="C72" s="57"/>
      <c r="D72" s="55">
        <v>1</v>
      </c>
      <c r="E72" s="55">
        <v>0</v>
      </c>
      <c r="F72" s="55">
        <v>10000001</v>
      </c>
      <c r="G72" s="55">
        <v>1</v>
      </c>
      <c r="H72" s="55">
        <v>1</v>
      </c>
      <c r="I72" s="55" t="s">
        <v>10849</v>
      </c>
      <c r="J72" s="55">
        <v>0</v>
      </c>
      <c r="K72" s="55">
        <v>6000</v>
      </c>
      <c r="L72" s="55">
        <v>0</v>
      </c>
      <c r="M72" s="55">
        <v>1</v>
      </c>
    </row>
    <row r="73" spans="2:13">
      <c r="B73" s="55">
        <v>20000021</v>
      </c>
      <c r="C73" s="57"/>
      <c r="D73" s="55">
        <v>1</v>
      </c>
      <c r="E73" s="55">
        <v>0</v>
      </c>
      <c r="F73" s="55">
        <v>10000001</v>
      </c>
      <c r="G73" s="55">
        <v>0.5</v>
      </c>
      <c r="H73" s="55">
        <v>1</v>
      </c>
      <c r="I73" s="55" t="s">
        <v>10849</v>
      </c>
      <c r="J73" s="55">
        <v>0</v>
      </c>
      <c r="K73" s="55">
        <v>999999</v>
      </c>
      <c r="L73" s="55">
        <v>0</v>
      </c>
      <c r="M73" s="55">
        <v>1</v>
      </c>
    </row>
    <row r="74" spans="2:13">
      <c r="B74" s="55">
        <v>20000022</v>
      </c>
      <c r="C74" s="57"/>
      <c r="D74" s="55">
        <v>1</v>
      </c>
      <c r="E74" s="55">
        <v>0</v>
      </c>
      <c r="F74" s="55">
        <v>10000001</v>
      </c>
      <c r="G74" s="55">
        <v>0.5</v>
      </c>
      <c r="H74" s="55">
        <v>1</v>
      </c>
      <c r="I74" s="55" t="s">
        <v>10849</v>
      </c>
      <c r="J74" s="55">
        <v>0</v>
      </c>
      <c r="K74" s="55">
        <v>10000</v>
      </c>
      <c r="L74" s="55">
        <v>0</v>
      </c>
      <c r="M74" s="55">
        <v>1</v>
      </c>
    </row>
    <row r="75" spans="2:13">
      <c r="B75" s="55">
        <v>20000023</v>
      </c>
      <c r="C75" s="57"/>
      <c r="D75" s="55">
        <v>1</v>
      </c>
      <c r="E75" s="55">
        <v>0</v>
      </c>
      <c r="F75" s="55">
        <v>10000001</v>
      </c>
      <c r="G75" s="55">
        <v>0.5</v>
      </c>
      <c r="H75" s="55">
        <v>1</v>
      </c>
      <c r="I75" s="55" t="s">
        <v>10849</v>
      </c>
      <c r="J75" s="55">
        <v>0</v>
      </c>
      <c r="K75" s="55">
        <v>10000</v>
      </c>
      <c r="L75" s="55">
        <v>0</v>
      </c>
      <c r="M75" s="55">
        <v>1</v>
      </c>
    </row>
    <row r="76" spans="2:13">
      <c r="B76" s="55">
        <v>20000024</v>
      </c>
      <c r="C76" s="57"/>
      <c r="D76" s="55">
        <v>1</v>
      </c>
      <c r="E76" s="55">
        <v>0</v>
      </c>
      <c r="F76" s="55">
        <v>10000001</v>
      </c>
      <c r="G76" s="55">
        <v>0</v>
      </c>
      <c r="H76" s="55">
        <v>2</v>
      </c>
      <c r="I76" s="55" t="s">
        <v>10849</v>
      </c>
      <c r="J76" s="55">
        <v>0</v>
      </c>
      <c r="K76" s="55">
        <v>3000</v>
      </c>
      <c r="L76" s="55">
        <v>0</v>
      </c>
      <c r="M76" s="55">
        <v>1</v>
      </c>
    </row>
    <row r="77" spans="2:13">
      <c r="B77" s="55">
        <v>20000025</v>
      </c>
      <c r="C77" s="57"/>
      <c r="D77" s="55">
        <v>1</v>
      </c>
      <c r="E77" s="55">
        <v>0</v>
      </c>
      <c r="F77" s="55">
        <v>10000001</v>
      </c>
      <c r="G77" s="55">
        <v>0.2</v>
      </c>
      <c r="H77" s="55">
        <v>1</v>
      </c>
      <c r="I77" s="55" t="s">
        <v>10849</v>
      </c>
      <c r="J77" s="55">
        <v>0</v>
      </c>
      <c r="K77" s="55">
        <v>10000</v>
      </c>
      <c r="L77" s="55">
        <v>0</v>
      </c>
      <c r="M77" s="55">
        <v>1</v>
      </c>
    </row>
    <row r="78" spans="2:13">
      <c r="B78" s="55">
        <v>20000026</v>
      </c>
      <c r="C78" s="57"/>
      <c r="D78" s="55">
        <v>1</v>
      </c>
      <c r="E78" s="55">
        <v>0</v>
      </c>
      <c r="F78" s="55">
        <v>10000001</v>
      </c>
      <c r="G78" s="55">
        <v>0.5</v>
      </c>
      <c r="H78" s="55">
        <v>1</v>
      </c>
      <c r="I78" s="55" t="s">
        <v>10849</v>
      </c>
      <c r="J78" s="55">
        <v>0</v>
      </c>
      <c r="K78" s="55">
        <v>6000</v>
      </c>
      <c r="L78" s="55">
        <v>0</v>
      </c>
      <c r="M78" s="55">
        <v>1</v>
      </c>
    </row>
    <row r="79" spans="2:13">
      <c r="B79" s="55">
        <v>20000027</v>
      </c>
      <c r="C79" s="57"/>
      <c r="D79" s="55">
        <v>1</v>
      </c>
      <c r="E79" s="55">
        <v>0</v>
      </c>
      <c r="F79" s="55">
        <v>10000001</v>
      </c>
      <c r="G79" s="55">
        <v>0</v>
      </c>
      <c r="H79" s="55">
        <v>1</v>
      </c>
      <c r="I79" s="55" t="s">
        <v>10849</v>
      </c>
      <c r="J79" s="55">
        <v>0</v>
      </c>
      <c r="K79" s="55">
        <v>20000</v>
      </c>
      <c r="L79" s="55">
        <v>0</v>
      </c>
      <c r="M79" s="55">
        <v>1</v>
      </c>
    </row>
    <row r="80" spans="2:13">
      <c r="B80" s="55">
        <v>20000028</v>
      </c>
      <c r="C80" s="57"/>
      <c r="D80" s="55">
        <v>1</v>
      </c>
      <c r="E80" s="55">
        <v>0</v>
      </c>
      <c r="F80" s="55">
        <v>10000001</v>
      </c>
      <c r="G80" s="55">
        <v>0.5</v>
      </c>
      <c r="H80" s="55">
        <v>1</v>
      </c>
      <c r="I80" s="55" t="s">
        <v>10849</v>
      </c>
      <c r="J80" s="55">
        <v>0</v>
      </c>
      <c r="K80" s="55">
        <v>10000</v>
      </c>
      <c r="L80" s="55">
        <v>0</v>
      </c>
      <c r="M80" s="55">
        <v>1</v>
      </c>
    </row>
    <row r="81" spans="2:13">
      <c r="B81" s="55">
        <v>20000029</v>
      </c>
      <c r="C81" s="57"/>
      <c r="D81" s="55">
        <v>1</v>
      </c>
      <c r="E81" s="55">
        <v>0</v>
      </c>
      <c r="F81" s="55">
        <v>10000001</v>
      </c>
      <c r="G81" s="55">
        <v>0.5</v>
      </c>
      <c r="H81" s="55">
        <v>1</v>
      </c>
      <c r="I81" s="55" t="s">
        <v>10849</v>
      </c>
      <c r="J81" s="55">
        <v>0</v>
      </c>
      <c r="K81" s="55">
        <v>20000</v>
      </c>
      <c r="L81" s="55">
        <v>0</v>
      </c>
      <c r="M81" s="55">
        <v>1</v>
      </c>
    </row>
    <row r="82" spans="2:13">
      <c r="B82" s="55">
        <v>20000030</v>
      </c>
      <c r="C82" s="57"/>
      <c r="D82" s="55">
        <v>1</v>
      </c>
      <c r="E82" s="55">
        <v>0</v>
      </c>
      <c r="F82" s="55">
        <v>10000001</v>
      </c>
      <c r="G82" s="55">
        <v>0.5</v>
      </c>
      <c r="H82" s="55">
        <v>1</v>
      </c>
      <c r="I82" s="55" t="s">
        <v>10849</v>
      </c>
      <c r="J82" s="55">
        <v>0</v>
      </c>
      <c r="K82" s="55">
        <v>3000</v>
      </c>
      <c r="L82" s="55">
        <v>0</v>
      </c>
      <c r="M82" s="55">
        <v>1</v>
      </c>
    </row>
    <row r="83" spans="2:13">
      <c r="B83" s="55">
        <v>20000031</v>
      </c>
      <c r="C83" s="57"/>
      <c r="D83" s="55">
        <v>1</v>
      </c>
      <c r="E83" s="55">
        <v>0</v>
      </c>
      <c r="F83" s="55">
        <v>10000001</v>
      </c>
      <c r="G83" s="55">
        <v>0</v>
      </c>
      <c r="H83" s="55">
        <v>1</v>
      </c>
      <c r="I83" s="55" t="s">
        <v>10849</v>
      </c>
      <c r="J83" s="55">
        <v>0</v>
      </c>
      <c r="K83" s="55">
        <v>3000</v>
      </c>
      <c r="L83" s="55">
        <v>0</v>
      </c>
      <c r="M83" s="55">
        <v>1</v>
      </c>
    </row>
    <row r="84" spans="2:13">
      <c r="B84" s="55">
        <v>20000032</v>
      </c>
      <c r="C84" s="57"/>
      <c r="D84" s="55">
        <v>1</v>
      </c>
      <c r="E84" s="55">
        <v>0</v>
      </c>
      <c r="F84" s="55">
        <v>10000001</v>
      </c>
      <c r="G84" s="55">
        <v>0</v>
      </c>
      <c r="H84" s="55">
        <v>1</v>
      </c>
      <c r="I84" s="55" t="s">
        <v>10849</v>
      </c>
      <c r="J84" s="55">
        <v>0</v>
      </c>
      <c r="K84" s="55">
        <v>999999</v>
      </c>
      <c r="L84" s="55">
        <v>0</v>
      </c>
      <c r="M84" s="55">
        <v>1</v>
      </c>
    </row>
    <row r="85" spans="2:13">
      <c r="B85" s="55">
        <v>20000033</v>
      </c>
      <c r="C85" s="57"/>
      <c r="D85" s="55">
        <v>1</v>
      </c>
      <c r="E85" s="55">
        <v>0</v>
      </c>
      <c r="F85" s="55">
        <v>10000001</v>
      </c>
      <c r="G85" s="55">
        <v>0</v>
      </c>
      <c r="H85" s="55">
        <v>1</v>
      </c>
      <c r="I85" s="55" t="s">
        <v>10849</v>
      </c>
      <c r="J85" s="55">
        <v>0</v>
      </c>
      <c r="K85" s="55">
        <v>3000</v>
      </c>
      <c r="L85" s="55">
        <v>0</v>
      </c>
      <c r="M85" s="55">
        <v>1</v>
      </c>
    </row>
    <row r="86" spans="2:13">
      <c r="B86" s="55">
        <v>20000034</v>
      </c>
      <c r="C86" s="57"/>
      <c r="D86" s="55">
        <v>1</v>
      </c>
      <c r="E86" s="55">
        <v>0</v>
      </c>
      <c r="F86" s="55">
        <v>10000001</v>
      </c>
      <c r="G86" s="55">
        <v>0.5</v>
      </c>
      <c r="H86" s="55">
        <v>1</v>
      </c>
      <c r="I86" s="55" t="s">
        <v>10849</v>
      </c>
      <c r="J86" s="55">
        <v>0</v>
      </c>
      <c r="K86" s="55">
        <v>20000</v>
      </c>
      <c r="L86" s="55">
        <v>0</v>
      </c>
      <c r="M86" s="55">
        <v>1</v>
      </c>
    </row>
    <row r="87" spans="2:13">
      <c r="B87" s="55">
        <v>20000035</v>
      </c>
      <c r="C87" s="57"/>
      <c r="D87" s="55">
        <v>1</v>
      </c>
      <c r="E87" s="55">
        <v>0</v>
      </c>
      <c r="F87" s="55">
        <v>10000001</v>
      </c>
      <c r="G87" s="55">
        <v>0</v>
      </c>
      <c r="H87" s="55">
        <v>1</v>
      </c>
      <c r="I87" s="55" t="s">
        <v>10849</v>
      </c>
      <c r="J87" s="55">
        <v>0</v>
      </c>
      <c r="K87" s="55">
        <v>10000</v>
      </c>
      <c r="L87" s="55">
        <v>0</v>
      </c>
      <c r="M87" s="55">
        <v>1</v>
      </c>
    </row>
    <row r="88" spans="2:13">
      <c r="B88" s="55">
        <v>20000036</v>
      </c>
      <c r="C88" s="57"/>
      <c r="D88" s="55">
        <v>1</v>
      </c>
      <c r="E88" s="55">
        <v>0</v>
      </c>
      <c r="F88" s="55">
        <v>10000001</v>
      </c>
      <c r="G88" s="55">
        <v>0</v>
      </c>
      <c r="H88" s="55">
        <v>2</v>
      </c>
      <c r="I88" s="55" t="s">
        <v>10849</v>
      </c>
      <c r="J88" s="55">
        <v>0</v>
      </c>
      <c r="K88" s="55">
        <v>999999</v>
      </c>
      <c r="L88" s="55">
        <v>0</v>
      </c>
      <c r="M88" s="55">
        <v>1</v>
      </c>
    </row>
    <row r="89" spans="2:13">
      <c r="B89" s="55">
        <v>20000037</v>
      </c>
      <c r="C89" s="57"/>
      <c r="D89" s="55">
        <v>1</v>
      </c>
      <c r="E89" s="55">
        <v>0</v>
      </c>
      <c r="F89" s="55">
        <v>10000001</v>
      </c>
      <c r="G89" s="55">
        <v>0.2</v>
      </c>
      <c r="H89" s="55">
        <v>1</v>
      </c>
      <c r="I89" s="55" t="s">
        <v>10849</v>
      </c>
      <c r="J89" s="55">
        <v>0</v>
      </c>
      <c r="K89" s="55">
        <v>10000</v>
      </c>
      <c r="L89" s="55">
        <v>0</v>
      </c>
      <c r="M89" s="55">
        <v>1</v>
      </c>
    </row>
    <row r="90" spans="2:13">
      <c r="B90" s="55">
        <v>20000038</v>
      </c>
      <c r="C90" s="57"/>
      <c r="D90" s="55">
        <v>1</v>
      </c>
      <c r="E90" s="55">
        <v>0</v>
      </c>
      <c r="F90" s="55">
        <v>10000001</v>
      </c>
      <c r="G90" s="55">
        <v>0.2</v>
      </c>
      <c r="H90" s="55">
        <v>1</v>
      </c>
      <c r="I90" s="55" t="s">
        <v>10849</v>
      </c>
      <c r="J90" s="55">
        <v>0</v>
      </c>
      <c r="K90" s="55">
        <v>10000</v>
      </c>
      <c r="L90" s="55">
        <v>0</v>
      </c>
      <c r="M90" s="55">
        <v>1</v>
      </c>
    </row>
    <row r="91" spans="2:13">
      <c r="B91" s="55">
        <v>20000039</v>
      </c>
      <c r="C91" s="57"/>
      <c r="D91" s="55">
        <v>1</v>
      </c>
      <c r="E91" s="55">
        <v>0</v>
      </c>
      <c r="F91" s="55">
        <v>10000001</v>
      </c>
      <c r="G91" s="55">
        <v>0</v>
      </c>
      <c r="H91" s="55">
        <v>1</v>
      </c>
      <c r="I91" s="55" t="s">
        <v>10849</v>
      </c>
      <c r="J91" s="55">
        <v>0</v>
      </c>
      <c r="K91" s="55">
        <v>60000</v>
      </c>
      <c r="L91" s="55">
        <v>0</v>
      </c>
      <c r="M91" s="55">
        <v>1</v>
      </c>
    </row>
    <row r="92" spans="2:13">
      <c r="B92" s="55">
        <v>20001010</v>
      </c>
      <c r="C92" s="55" t="s">
        <v>10873</v>
      </c>
      <c r="D92" s="55">
        <v>1</v>
      </c>
      <c r="E92" s="55">
        <v>0</v>
      </c>
      <c r="F92" s="55">
        <v>10000001</v>
      </c>
      <c r="G92" s="55">
        <v>0.5</v>
      </c>
      <c r="H92" s="55">
        <v>1</v>
      </c>
      <c r="I92" s="55" t="s">
        <v>10849</v>
      </c>
      <c r="J92" s="55">
        <v>0</v>
      </c>
      <c r="K92" s="55">
        <v>3000</v>
      </c>
      <c r="L92" s="55">
        <v>0</v>
      </c>
      <c r="M92" s="55">
        <v>1</v>
      </c>
    </row>
    <row r="93" spans="2:13" ht="16.5">
      <c r="B93" s="55">
        <v>20001020</v>
      </c>
      <c r="C93" s="58" t="s">
        <v>10874</v>
      </c>
      <c r="D93" s="55">
        <v>1</v>
      </c>
      <c r="E93" s="55">
        <v>0</v>
      </c>
      <c r="F93" s="55">
        <v>10000001</v>
      </c>
      <c r="G93" s="55">
        <v>0</v>
      </c>
      <c r="H93" s="55">
        <v>1</v>
      </c>
      <c r="I93" s="55" t="s">
        <v>10849</v>
      </c>
      <c r="J93" s="55">
        <v>0</v>
      </c>
      <c r="K93" s="55">
        <v>6000</v>
      </c>
      <c r="L93" s="55">
        <v>0</v>
      </c>
      <c r="M93" s="55">
        <v>1</v>
      </c>
    </row>
    <row r="94" spans="2:13" ht="16.5">
      <c r="B94" s="55">
        <v>20001030</v>
      </c>
      <c r="C94" s="58" t="s">
        <v>10874</v>
      </c>
      <c r="D94" s="55">
        <v>1</v>
      </c>
      <c r="E94" s="55">
        <v>0</v>
      </c>
      <c r="F94" s="55">
        <v>10000001</v>
      </c>
      <c r="G94" s="55">
        <v>0</v>
      </c>
      <c r="H94" s="55">
        <v>1</v>
      </c>
      <c r="I94" s="55" t="s">
        <v>10849</v>
      </c>
      <c r="J94" s="55">
        <v>0</v>
      </c>
      <c r="K94" s="55">
        <v>6000</v>
      </c>
      <c r="L94" s="55">
        <v>0</v>
      </c>
      <c r="M94" s="55">
        <v>1</v>
      </c>
    </row>
    <row r="95" spans="2:13">
      <c r="B95" s="55">
        <v>20001040</v>
      </c>
      <c r="C95" s="55" t="s">
        <v>205</v>
      </c>
      <c r="D95" s="55">
        <v>1</v>
      </c>
      <c r="E95" s="55">
        <v>0</v>
      </c>
      <c r="F95" s="55">
        <v>10000001</v>
      </c>
      <c r="G95" s="55">
        <v>0.5</v>
      </c>
      <c r="H95" s="55">
        <v>1</v>
      </c>
      <c r="I95" s="55" t="s">
        <v>10849</v>
      </c>
      <c r="J95" s="55">
        <v>0</v>
      </c>
      <c r="K95" s="55">
        <v>3000</v>
      </c>
      <c r="L95" s="55">
        <v>0</v>
      </c>
      <c r="M95" s="55">
        <v>1</v>
      </c>
    </row>
    <row r="96" spans="2:13">
      <c r="B96" s="55">
        <v>20100010</v>
      </c>
      <c r="C96" s="55" t="s">
        <v>10856</v>
      </c>
      <c r="D96" s="55">
        <v>1</v>
      </c>
      <c r="E96" s="55">
        <v>0</v>
      </c>
      <c r="F96" s="55">
        <v>10000001</v>
      </c>
      <c r="G96" s="55">
        <v>0.4</v>
      </c>
      <c r="H96" s="55">
        <v>1</v>
      </c>
      <c r="I96" s="55" t="s">
        <v>10849</v>
      </c>
      <c r="J96" s="55">
        <v>0</v>
      </c>
      <c r="K96" s="55">
        <v>3000</v>
      </c>
      <c r="L96" s="55">
        <v>0</v>
      </c>
      <c r="M96" s="55">
        <v>1</v>
      </c>
    </row>
    <row r="97" spans="2:13">
      <c r="B97" s="55">
        <v>20100020</v>
      </c>
      <c r="C97" s="55" t="s">
        <v>10857</v>
      </c>
      <c r="D97" s="55">
        <v>1</v>
      </c>
      <c r="E97" s="55">
        <v>0</v>
      </c>
      <c r="F97" s="55">
        <v>10000001</v>
      </c>
      <c r="G97" s="55">
        <v>0.7</v>
      </c>
      <c r="H97" s="55">
        <v>1</v>
      </c>
      <c r="I97" s="55" t="s">
        <v>10849</v>
      </c>
      <c r="J97" s="55">
        <v>0</v>
      </c>
      <c r="K97" s="55">
        <v>3000</v>
      </c>
      <c r="L97" s="55">
        <v>0</v>
      </c>
      <c r="M97" s="55">
        <v>1</v>
      </c>
    </row>
    <row r="98" spans="2:13">
      <c r="B98" s="55">
        <v>20100030</v>
      </c>
      <c r="C98" s="55" t="s">
        <v>10858</v>
      </c>
      <c r="D98" s="55">
        <v>1</v>
      </c>
      <c r="E98" s="55">
        <v>0</v>
      </c>
      <c r="F98" s="55">
        <v>10000001</v>
      </c>
      <c r="G98" s="55">
        <v>0.5</v>
      </c>
      <c r="H98" s="55">
        <v>1</v>
      </c>
      <c r="I98" s="55" t="s">
        <v>10849</v>
      </c>
      <c r="J98" s="55">
        <v>0</v>
      </c>
      <c r="K98" s="55">
        <v>3000</v>
      </c>
      <c r="L98" s="55">
        <v>0</v>
      </c>
      <c r="M98" s="55">
        <v>1</v>
      </c>
    </row>
    <row r="99" spans="2:13">
      <c r="B99" s="55">
        <v>20100110</v>
      </c>
      <c r="C99" s="55" t="s">
        <v>10875</v>
      </c>
      <c r="D99" s="55">
        <v>1</v>
      </c>
      <c r="E99" s="55">
        <v>0</v>
      </c>
      <c r="F99" s="55">
        <v>10000001</v>
      </c>
      <c r="G99" s="55">
        <v>0.3</v>
      </c>
      <c r="H99" s="55">
        <v>0</v>
      </c>
      <c r="I99" s="55" t="s">
        <v>10849</v>
      </c>
      <c r="J99" s="55">
        <v>0</v>
      </c>
      <c r="K99" s="55">
        <v>3000</v>
      </c>
      <c r="L99" s="55">
        <v>0</v>
      </c>
      <c r="M99" s="55">
        <v>1</v>
      </c>
    </row>
    <row r="100" spans="2:13">
      <c r="B100" s="55">
        <v>20100120</v>
      </c>
      <c r="C100" s="55" t="s">
        <v>10876</v>
      </c>
      <c r="D100" s="55">
        <v>1</v>
      </c>
      <c r="E100" s="55">
        <v>0</v>
      </c>
      <c r="F100" s="55">
        <v>10000001</v>
      </c>
      <c r="G100" s="55">
        <v>0.5</v>
      </c>
      <c r="H100" s="55">
        <v>0</v>
      </c>
      <c r="I100" s="55" t="s">
        <v>10849</v>
      </c>
      <c r="J100" s="55">
        <v>0</v>
      </c>
      <c r="K100" s="55">
        <v>3000</v>
      </c>
      <c r="L100" s="55">
        <v>0</v>
      </c>
      <c r="M100" s="55">
        <v>1</v>
      </c>
    </row>
    <row r="101" spans="2:13">
      <c r="B101" s="55">
        <v>20100130</v>
      </c>
      <c r="C101" s="55" t="s">
        <v>10877</v>
      </c>
      <c r="D101" s="55">
        <v>1</v>
      </c>
      <c r="E101" s="55">
        <v>0</v>
      </c>
      <c r="F101" s="55">
        <v>10000001</v>
      </c>
      <c r="G101" s="55">
        <v>0.5</v>
      </c>
      <c r="H101" s="55">
        <v>0</v>
      </c>
      <c r="I101" s="55" t="s">
        <v>10849</v>
      </c>
      <c r="J101" s="55">
        <v>0</v>
      </c>
      <c r="K101" s="55">
        <v>3000</v>
      </c>
      <c r="L101" s="55">
        <v>0</v>
      </c>
      <c r="M101" s="55">
        <v>1</v>
      </c>
    </row>
    <row r="102" spans="2:13">
      <c r="B102" s="55">
        <v>20100210</v>
      </c>
      <c r="C102" s="55" t="s">
        <v>10878</v>
      </c>
      <c r="D102" s="55">
        <v>1</v>
      </c>
      <c r="E102" s="55">
        <v>0</v>
      </c>
      <c r="F102" s="55">
        <v>10000001</v>
      </c>
      <c r="G102" s="55">
        <v>0.2</v>
      </c>
      <c r="H102" s="55">
        <v>1</v>
      </c>
      <c r="I102" s="55" t="s">
        <v>10849</v>
      </c>
      <c r="J102" s="55">
        <v>0</v>
      </c>
      <c r="K102" s="55">
        <v>3000</v>
      </c>
      <c r="L102" s="55">
        <v>0</v>
      </c>
      <c r="M102" s="55">
        <v>1</v>
      </c>
    </row>
    <row r="103" spans="2:13">
      <c r="B103" s="55">
        <v>20100310</v>
      </c>
      <c r="C103" s="55" t="s">
        <v>10878</v>
      </c>
      <c r="D103" s="55">
        <v>1</v>
      </c>
      <c r="E103" s="55">
        <v>0</v>
      </c>
      <c r="F103" s="55">
        <v>10000001</v>
      </c>
      <c r="G103" s="55">
        <v>0.2</v>
      </c>
      <c r="H103" s="55">
        <v>1</v>
      </c>
      <c r="I103" s="55" t="s">
        <v>10849</v>
      </c>
      <c r="J103" s="55">
        <v>0</v>
      </c>
      <c r="K103" s="55">
        <v>3000</v>
      </c>
      <c r="L103" s="55">
        <v>0</v>
      </c>
      <c r="M103" s="55">
        <v>1</v>
      </c>
    </row>
    <row r="104" spans="2:13">
      <c r="B104" s="55">
        <v>20100410</v>
      </c>
      <c r="C104" s="55" t="s">
        <v>10879</v>
      </c>
      <c r="D104" s="55">
        <v>1</v>
      </c>
      <c r="E104" s="55">
        <v>0</v>
      </c>
      <c r="F104" s="55">
        <v>10000001</v>
      </c>
      <c r="G104" s="55">
        <v>0.2</v>
      </c>
      <c r="H104" s="55">
        <v>1</v>
      </c>
      <c r="I104" s="55" t="s">
        <v>10849</v>
      </c>
      <c r="J104" s="55">
        <v>0</v>
      </c>
      <c r="K104" s="55">
        <v>3000</v>
      </c>
      <c r="L104" s="55">
        <v>0</v>
      </c>
      <c r="M104" s="55">
        <v>1</v>
      </c>
    </row>
    <row r="105" spans="2:13">
      <c r="B105" s="55">
        <v>20100420</v>
      </c>
      <c r="C105" s="55" t="s">
        <v>10879</v>
      </c>
      <c r="D105" s="55">
        <v>1</v>
      </c>
      <c r="E105" s="55">
        <v>0</v>
      </c>
      <c r="F105" s="55">
        <v>10000001</v>
      </c>
      <c r="G105" s="55">
        <v>0.2</v>
      </c>
      <c r="H105" s="55">
        <v>1</v>
      </c>
      <c r="I105" s="55" t="s">
        <v>10849</v>
      </c>
      <c r="J105" s="55">
        <v>0</v>
      </c>
      <c r="K105" s="55">
        <v>3000</v>
      </c>
      <c r="L105" s="55">
        <v>0</v>
      </c>
      <c r="M105" s="55">
        <v>1</v>
      </c>
    </row>
    <row r="106" spans="2:13">
      <c r="B106" s="55">
        <v>21000010</v>
      </c>
      <c r="C106" s="55" t="s">
        <v>146</v>
      </c>
      <c r="D106" s="55">
        <v>1</v>
      </c>
      <c r="E106" s="55">
        <v>1</v>
      </c>
      <c r="F106" s="55">
        <v>10000001</v>
      </c>
      <c r="G106" s="55">
        <v>0.5</v>
      </c>
      <c r="H106" s="55">
        <v>1</v>
      </c>
      <c r="I106" s="55" t="s">
        <v>10849</v>
      </c>
      <c r="J106" s="55">
        <v>0</v>
      </c>
      <c r="K106" s="55">
        <v>3000</v>
      </c>
      <c r="L106" s="55">
        <v>0</v>
      </c>
      <c r="M106" s="55">
        <v>1</v>
      </c>
    </row>
    <row r="107" spans="2:13">
      <c r="B107" s="55">
        <v>21000020</v>
      </c>
      <c r="C107" s="55" t="s">
        <v>153</v>
      </c>
      <c r="D107" s="55">
        <v>1</v>
      </c>
      <c r="E107" s="55">
        <v>0</v>
      </c>
      <c r="F107" s="55">
        <v>10000001</v>
      </c>
      <c r="G107" s="55">
        <v>0.1</v>
      </c>
      <c r="H107" s="55">
        <v>2</v>
      </c>
      <c r="I107" s="55" t="s">
        <v>10849</v>
      </c>
      <c r="J107" s="55">
        <v>0</v>
      </c>
      <c r="K107" s="55">
        <v>3000</v>
      </c>
      <c r="L107" s="55">
        <v>0</v>
      </c>
      <c r="M107" s="55">
        <v>1</v>
      </c>
    </row>
    <row r="108" spans="2:13">
      <c r="B108" s="55">
        <v>21000110</v>
      </c>
      <c r="C108" s="55" t="s">
        <v>146</v>
      </c>
      <c r="D108" s="55">
        <v>1</v>
      </c>
      <c r="E108" s="55">
        <v>1</v>
      </c>
      <c r="F108" s="55">
        <v>10000001</v>
      </c>
      <c r="G108" s="55">
        <v>0.5</v>
      </c>
      <c r="H108" s="55">
        <v>1</v>
      </c>
      <c r="I108" s="55" t="s">
        <v>10849</v>
      </c>
      <c r="J108" s="55">
        <v>0</v>
      </c>
      <c r="K108" s="55">
        <v>3000</v>
      </c>
      <c r="L108" s="55">
        <v>0</v>
      </c>
      <c r="M108" s="55">
        <v>1</v>
      </c>
    </row>
    <row r="109" spans="2:13">
      <c r="B109" s="55">
        <v>21000120</v>
      </c>
      <c r="C109" s="55" t="s">
        <v>174</v>
      </c>
      <c r="D109" s="55">
        <v>1</v>
      </c>
      <c r="E109" s="55">
        <v>0</v>
      </c>
      <c r="F109" s="55">
        <v>10000001</v>
      </c>
      <c r="G109" s="55">
        <v>0.1</v>
      </c>
      <c r="H109" s="55">
        <v>2</v>
      </c>
      <c r="I109" s="55" t="s">
        <v>10849</v>
      </c>
      <c r="J109" s="55">
        <v>0</v>
      </c>
      <c r="K109" s="55">
        <v>3000</v>
      </c>
      <c r="L109" s="55">
        <v>0</v>
      </c>
      <c r="M109" s="55">
        <v>1</v>
      </c>
    </row>
    <row r="110" spans="2:13">
      <c r="B110" s="55">
        <v>21000130</v>
      </c>
      <c r="C110" s="55" t="s">
        <v>181</v>
      </c>
      <c r="D110" s="55">
        <v>1</v>
      </c>
      <c r="E110" s="55">
        <v>0</v>
      </c>
      <c r="F110" s="55">
        <v>10000001</v>
      </c>
      <c r="G110" s="55">
        <v>0.1</v>
      </c>
      <c r="H110" s="55">
        <v>1</v>
      </c>
      <c r="I110" s="55" t="s">
        <v>10849</v>
      </c>
      <c r="J110" s="55">
        <v>0</v>
      </c>
      <c r="K110" s="55">
        <v>3000</v>
      </c>
      <c r="L110" s="55">
        <v>0</v>
      </c>
      <c r="M110" s="55">
        <v>1</v>
      </c>
    </row>
    <row r="111" spans="2:13">
      <c r="B111" s="55">
        <v>21010010</v>
      </c>
      <c r="C111" s="55" t="s">
        <v>188</v>
      </c>
      <c r="D111" s="55">
        <v>1</v>
      </c>
      <c r="E111" s="55">
        <v>0</v>
      </c>
      <c r="F111" s="55">
        <v>10000001</v>
      </c>
      <c r="G111" s="55">
        <v>0</v>
      </c>
      <c r="H111" s="55">
        <v>2</v>
      </c>
      <c r="I111" s="55" t="s">
        <v>10852</v>
      </c>
      <c r="J111" s="55">
        <v>0</v>
      </c>
      <c r="K111" s="55">
        <v>30000</v>
      </c>
      <c r="L111" s="55">
        <v>0</v>
      </c>
      <c r="M111" s="55">
        <v>1</v>
      </c>
    </row>
    <row r="112" spans="2:13">
      <c r="B112" s="55">
        <v>21010020</v>
      </c>
      <c r="C112" s="55" t="s">
        <v>205</v>
      </c>
      <c r="D112" s="55">
        <v>1</v>
      </c>
      <c r="E112" s="55">
        <v>0</v>
      </c>
      <c r="F112" s="55">
        <v>10000001</v>
      </c>
      <c r="G112" s="55">
        <v>0.2</v>
      </c>
      <c r="H112" s="55">
        <v>1</v>
      </c>
      <c r="I112" s="55" t="s">
        <v>10849</v>
      </c>
      <c r="J112" s="55">
        <v>0</v>
      </c>
      <c r="K112" s="55">
        <v>15000</v>
      </c>
      <c r="L112" s="55">
        <v>0</v>
      </c>
      <c r="M112" s="55">
        <v>1</v>
      </c>
    </row>
    <row r="113" spans="2:13">
      <c r="B113" s="55">
        <v>21010030</v>
      </c>
      <c r="C113" s="55" t="s">
        <v>212</v>
      </c>
      <c r="D113" s="55">
        <v>1</v>
      </c>
      <c r="E113" s="55">
        <v>0</v>
      </c>
      <c r="F113" s="55">
        <v>10000001</v>
      </c>
      <c r="G113" s="55">
        <v>0.5</v>
      </c>
      <c r="H113" s="55">
        <v>1</v>
      </c>
      <c r="I113" s="55" t="s">
        <v>10849</v>
      </c>
      <c r="J113" s="55">
        <v>0</v>
      </c>
      <c r="K113" s="55">
        <v>3000</v>
      </c>
      <c r="L113" s="55">
        <v>0</v>
      </c>
      <c r="M113" s="55">
        <v>1</v>
      </c>
    </row>
    <row r="114" spans="2:13">
      <c r="B114" s="55">
        <v>21010040</v>
      </c>
      <c r="C114" s="55" t="s">
        <v>10880</v>
      </c>
      <c r="D114" s="55">
        <v>1</v>
      </c>
      <c r="E114" s="55">
        <v>0</v>
      </c>
      <c r="F114" s="55">
        <v>10000001</v>
      </c>
      <c r="G114" s="55">
        <v>0.5</v>
      </c>
      <c r="H114" s="55">
        <v>1</v>
      </c>
      <c r="I114" s="55" t="s">
        <v>10849</v>
      </c>
      <c r="J114" s="55">
        <v>0</v>
      </c>
      <c r="K114" s="55">
        <v>3000</v>
      </c>
      <c r="L114" s="55">
        <v>0</v>
      </c>
      <c r="M114" s="55">
        <v>1</v>
      </c>
    </row>
    <row r="115" spans="2:13">
      <c r="B115" s="55">
        <v>21010050</v>
      </c>
      <c r="C115" s="55" t="s">
        <v>10881</v>
      </c>
      <c r="D115" s="55">
        <v>1</v>
      </c>
      <c r="E115" s="55">
        <v>0</v>
      </c>
      <c r="F115" s="55">
        <v>10000001</v>
      </c>
      <c r="G115" s="55">
        <v>0.5</v>
      </c>
      <c r="H115" s="55">
        <v>1</v>
      </c>
      <c r="I115" s="55" t="s">
        <v>10849</v>
      </c>
      <c r="J115" s="55">
        <v>0</v>
      </c>
      <c r="K115" s="55">
        <v>6000</v>
      </c>
      <c r="L115" s="55">
        <v>0</v>
      </c>
      <c r="M115" s="55">
        <v>1</v>
      </c>
    </row>
    <row r="116" spans="2:13">
      <c r="B116" s="55">
        <v>21020010</v>
      </c>
      <c r="C116" s="55" t="s">
        <v>225</v>
      </c>
      <c r="D116" s="55">
        <v>1</v>
      </c>
      <c r="E116" s="55">
        <v>0</v>
      </c>
      <c r="F116" s="55">
        <v>10000001</v>
      </c>
      <c r="G116" s="55">
        <v>0.3</v>
      </c>
      <c r="H116" s="55">
        <v>1</v>
      </c>
      <c r="I116" s="55" t="s">
        <v>10849</v>
      </c>
      <c r="J116" s="55">
        <v>0</v>
      </c>
      <c r="K116" s="55">
        <v>3000</v>
      </c>
      <c r="L116" s="55">
        <v>0</v>
      </c>
      <c r="M116" s="55">
        <v>1</v>
      </c>
    </row>
    <row r="117" spans="2:13">
      <c r="B117" s="55">
        <v>21020020</v>
      </c>
      <c r="C117" s="55" t="s">
        <v>232</v>
      </c>
      <c r="D117" s="55">
        <v>1</v>
      </c>
      <c r="E117" s="55">
        <v>0</v>
      </c>
      <c r="F117" s="55">
        <v>10000001</v>
      </c>
      <c r="G117" s="55">
        <v>0.5</v>
      </c>
      <c r="H117" s="55">
        <v>1</v>
      </c>
      <c r="I117" s="55" t="s">
        <v>10849</v>
      </c>
      <c r="J117" s="55">
        <v>0</v>
      </c>
      <c r="K117" s="55">
        <v>3000</v>
      </c>
      <c r="L117" s="55">
        <v>0</v>
      </c>
      <c r="M117" s="55">
        <v>1</v>
      </c>
    </row>
    <row r="118" spans="2:13">
      <c r="B118" s="55">
        <v>21020030</v>
      </c>
      <c r="C118" s="55" t="s">
        <v>241</v>
      </c>
      <c r="D118" s="55">
        <v>1</v>
      </c>
      <c r="E118" s="55">
        <v>0</v>
      </c>
      <c r="F118" s="55">
        <v>10000001</v>
      </c>
      <c r="G118" s="55">
        <v>0.5</v>
      </c>
      <c r="H118" s="55">
        <v>1</v>
      </c>
      <c r="I118" s="55" t="s">
        <v>10849</v>
      </c>
      <c r="J118" s="55">
        <v>0</v>
      </c>
      <c r="K118" s="55">
        <v>3000</v>
      </c>
      <c r="L118" s="55">
        <v>0</v>
      </c>
      <c r="M118" s="55">
        <v>1</v>
      </c>
    </row>
    <row r="119" spans="2:13">
      <c r="B119" s="55">
        <v>21020040</v>
      </c>
      <c r="C119" s="55" t="s">
        <v>248</v>
      </c>
      <c r="D119" s="55">
        <v>1</v>
      </c>
      <c r="E119" s="55">
        <v>0</v>
      </c>
      <c r="F119" s="55">
        <v>10000001</v>
      </c>
      <c r="G119" s="55">
        <v>0.1</v>
      </c>
      <c r="H119" s="55">
        <v>1</v>
      </c>
      <c r="I119" s="55" t="s">
        <v>10849</v>
      </c>
      <c r="J119" s="55">
        <v>0</v>
      </c>
      <c r="K119" s="55">
        <v>3000</v>
      </c>
      <c r="L119" s="55">
        <v>0</v>
      </c>
      <c r="M119" s="55">
        <v>1</v>
      </c>
    </row>
    <row r="120" spans="2:13">
      <c r="B120" s="55">
        <v>21020050</v>
      </c>
      <c r="C120" s="55" t="s">
        <v>255</v>
      </c>
      <c r="D120" s="55">
        <v>1</v>
      </c>
      <c r="E120" s="55">
        <v>0</v>
      </c>
      <c r="F120" s="55">
        <v>10000001</v>
      </c>
      <c r="G120" s="55">
        <v>0.1</v>
      </c>
      <c r="H120" s="55">
        <v>1</v>
      </c>
      <c r="I120" s="55" t="s">
        <v>10849</v>
      </c>
      <c r="J120" s="55">
        <v>0</v>
      </c>
      <c r="K120" s="55">
        <v>3000</v>
      </c>
      <c r="L120" s="55">
        <v>0</v>
      </c>
      <c r="M120" s="55">
        <v>1</v>
      </c>
    </row>
    <row r="121" spans="2:13" ht="16.5">
      <c r="B121" s="55">
        <v>21020101</v>
      </c>
      <c r="C121" s="58" t="s">
        <v>10882</v>
      </c>
      <c r="D121" s="55">
        <v>1</v>
      </c>
      <c r="E121" s="55">
        <v>0</v>
      </c>
      <c r="F121" s="55">
        <v>10000001</v>
      </c>
      <c r="G121" s="55">
        <v>2</v>
      </c>
      <c r="H121" s="55">
        <v>1</v>
      </c>
      <c r="I121" s="55" t="s">
        <v>10849</v>
      </c>
      <c r="J121" s="55">
        <v>0</v>
      </c>
      <c r="K121" s="55">
        <v>3000</v>
      </c>
      <c r="L121" s="55">
        <v>0</v>
      </c>
      <c r="M121" s="55">
        <v>1</v>
      </c>
    </row>
    <row r="122" spans="2:13">
      <c r="B122" s="55">
        <v>21030010</v>
      </c>
      <c r="C122" s="55" t="s">
        <v>261</v>
      </c>
      <c r="D122" s="55">
        <v>1</v>
      </c>
      <c r="E122" s="55">
        <v>0</v>
      </c>
      <c r="F122" s="55">
        <v>10000001</v>
      </c>
      <c r="G122" s="55">
        <v>0.5</v>
      </c>
      <c r="H122" s="55">
        <v>1</v>
      </c>
      <c r="I122" s="55" t="s">
        <v>10849</v>
      </c>
      <c r="J122" s="55">
        <v>0</v>
      </c>
      <c r="K122" s="55">
        <v>3000</v>
      </c>
      <c r="L122" s="55">
        <v>0</v>
      </c>
      <c r="M122" s="55">
        <v>1</v>
      </c>
    </row>
    <row r="123" spans="2:13">
      <c r="B123" s="55">
        <v>21030020</v>
      </c>
      <c r="C123" s="55" t="s">
        <v>10883</v>
      </c>
      <c r="D123" s="55">
        <v>1</v>
      </c>
      <c r="E123" s="55">
        <v>0</v>
      </c>
      <c r="F123" s="55">
        <v>10000001</v>
      </c>
      <c r="G123" s="55">
        <v>0</v>
      </c>
      <c r="H123" s="55">
        <v>2</v>
      </c>
      <c r="I123" s="55" t="s">
        <v>10849</v>
      </c>
      <c r="J123" s="55">
        <v>0</v>
      </c>
      <c r="K123" s="55">
        <v>1000</v>
      </c>
      <c r="L123" s="55">
        <v>0</v>
      </c>
      <c r="M123" s="55">
        <v>1</v>
      </c>
    </row>
    <row r="124" spans="2:13">
      <c r="B124" s="55">
        <v>21030030</v>
      </c>
      <c r="C124" s="55" t="s">
        <v>10884</v>
      </c>
      <c r="D124" s="55">
        <v>1</v>
      </c>
      <c r="E124" s="55">
        <v>0</v>
      </c>
      <c r="F124" s="55">
        <v>10000001</v>
      </c>
      <c r="G124" s="55">
        <v>0.5</v>
      </c>
      <c r="H124" s="55">
        <v>1</v>
      </c>
      <c r="I124" s="55" t="s">
        <v>10849</v>
      </c>
      <c r="J124" s="55">
        <v>0</v>
      </c>
      <c r="K124" s="55">
        <v>10000</v>
      </c>
      <c r="L124" s="55">
        <v>0</v>
      </c>
      <c r="M124" s="55">
        <v>1</v>
      </c>
    </row>
    <row r="125" spans="2:13">
      <c r="B125" s="55">
        <v>21030040</v>
      </c>
      <c r="C125" s="55" t="s">
        <v>10885</v>
      </c>
      <c r="D125" s="55">
        <v>1</v>
      </c>
      <c r="E125" s="55">
        <v>0</v>
      </c>
      <c r="F125" s="55">
        <v>10000001</v>
      </c>
      <c r="G125" s="55">
        <v>0.5</v>
      </c>
      <c r="H125" s="55">
        <v>1</v>
      </c>
      <c r="I125" s="55" t="s">
        <v>10852</v>
      </c>
      <c r="J125" s="55">
        <v>0</v>
      </c>
      <c r="K125" s="55">
        <v>20000</v>
      </c>
      <c r="L125" s="55">
        <v>0</v>
      </c>
      <c r="M125" s="55">
        <v>1</v>
      </c>
    </row>
    <row r="126" spans="2:13">
      <c r="B126" s="55">
        <v>21100010</v>
      </c>
      <c r="C126" s="55" t="s">
        <v>285</v>
      </c>
      <c r="D126" s="55">
        <v>1</v>
      </c>
      <c r="E126" s="55">
        <v>0</v>
      </c>
      <c r="F126" s="55">
        <v>10000001</v>
      </c>
      <c r="G126" s="55">
        <v>0.25</v>
      </c>
      <c r="H126" s="55">
        <v>1</v>
      </c>
      <c r="I126" s="55" t="s">
        <v>10849</v>
      </c>
      <c r="J126" s="55">
        <v>0</v>
      </c>
      <c r="K126" s="55">
        <v>6000</v>
      </c>
      <c r="L126" s="55">
        <v>0</v>
      </c>
      <c r="M126" s="55">
        <v>1</v>
      </c>
    </row>
    <row r="127" spans="2:13">
      <c r="B127" s="55">
        <v>21100020</v>
      </c>
      <c r="C127" s="55" t="s">
        <v>292</v>
      </c>
      <c r="D127" s="55">
        <v>1</v>
      </c>
      <c r="E127" s="55">
        <v>0</v>
      </c>
      <c r="F127" s="55">
        <v>10000001</v>
      </c>
      <c r="G127" s="55">
        <v>0</v>
      </c>
      <c r="H127" s="55">
        <v>1</v>
      </c>
      <c r="I127" s="55" t="s">
        <v>10849</v>
      </c>
      <c r="J127" s="55">
        <v>0</v>
      </c>
      <c r="K127" s="55">
        <v>6000</v>
      </c>
      <c r="L127" s="55">
        <v>0</v>
      </c>
      <c r="M127" s="55">
        <v>1</v>
      </c>
    </row>
    <row r="128" spans="2:13">
      <c r="B128" s="55">
        <v>21100030</v>
      </c>
      <c r="C128" s="55" t="s">
        <v>299</v>
      </c>
      <c r="D128" s="55">
        <v>1</v>
      </c>
      <c r="E128" s="55">
        <v>0</v>
      </c>
      <c r="F128" s="55">
        <v>10000001</v>
      </c>
      <c r="G128" s="55">
        <v>0.25</v>
      </c>
      <c r="H128" s="55">
        <v>1</v>
      </c>
      <c r="I128" s="55" t="s">
        <v>10849</v>
      </c>
      <c r="J128" s="55">
        <v>0</v>
      </c>
      <c r="K128" s="55">
        <v>6000</v>
      </c>
      <c r="L128" s="55">
        <v>0</v>
      </c>
      <c r="M128" s="55">
        <v>1</v>
      </c>
    </row>
    <row r="129" spans="2:13">
      <c r="B129" s="55">
        <v>21100040</v>
      </c>
      <c r="C129" s="55" t="s">
        <v>10886</v>
      </c>
      <c r="D129" s="55">
        <v>1</v>
      </c>
      <c r="E129" s="55">
        <v>0</v>
      </c>
      <c r="F129" s="55">
        <v>10000001</v>
      </c>
      <c r="G129" s="55">
        <v>0</v>
      </c>
      <c r="H129" s="55">
        <v>1</v>
      </c>
      <c r="I129" s="55" t="s">
        <v>10849</v>
      </c>
      <c r="J129" s="55">
        <v>0</v>
      </c>
      <c r="K129" s="55">
        <v>6000</v>
      </c>
      <c r="L129" s="55">
        <v>0</v>
      </c>
      <c r="M129" s="55">
        <v>1</v>
      </c>
    </row>
    <row r="130" spans="2:13">
      <c r="B130" s="55">
        <v>21100050</v>
      </c>
      <c r="C130" s="55" t="s">
        <v>312</v>
      </c>
      <c r="D130" s="55">
        <v>1</v>
      </c>
      <c r="E130" s="55">
        <v>0</v>
      </c>
      <c r="F130" s="55">
        <v>10000001</v>
      </c>
      <c r="G130" s="55">
        <v>0</v>
      </c>
      <c r="H130" s="55">
        <v>1</v>
      </c>
      <c r="I130" s="55" t="s">
        <v>10849</v>
      </c>
      <c r="J130" s="55">
        <v>0</v>
      </c>
      <c r="K130" s="55">
        <v>6000</v>
      </c>
      <c r="L130" s="55">
        <v>0</v>
      </c>
      <c r="M130" s="55">
        <v>1</v>
      </c>
    </row>
    <row r="131" spans="2:13" ht="16.5">
      <c r="B131" s="55">
        <v>21100060</v>
      </c>
      <c r="C131" s="58" t="s">
        <v>318</v>
      </c>
      <c r="D131" s="55">
        <v>1</v>
      </c>
      <c r="E131" s="55">
        <v>0</v>
      </c>
      <c r="F131" s="55">
        <v>10000001</v>
      </c>
      <c r="G131" s="55">
        <v>0</v>
      </c>
      <c r="H131" s="55">
        <v>1</v>
      </c>
      <c r="I131" s="55" t="s">
        <v>10849</v>
      </c>
      <c r="J131" s="55">
        <v>0</v>
      </c>
      <c r="K131" s="55">
        <v>6000</v>
      </c>
      <c r="L131" s="55">
        <v>0</v>
      </c>
      <c r="M131" s="55">
        <v>1</v>
      </c>
    </row>
    <row r="132" spans="2:13">
      <c r="B132" s="55">
        <v>21101010</v>
      </c>
      <c r="C132" s="55" t="s">
        <v>188</v>
      </c>
      <c r="D132" s="55">
        <v>1</v>
      </c>
      <c r="E132" s="55">
        <v>0</v>
      </c>
      <c r="F132" s="55">
        <v>10000001</v>
      </c>
      <c r="G132" s="55">
        <v>0</v>
      </c>
      <c r="H132" s="55">
        <v>2</v>
      </c>
      <c r="I132" s="55" t="s">
        <v>10852</v>
      </c>
      <c r="J132" s="55">
        <v>0</v>
      </c>
      <c r="K132" s="55">
        <v>30000</v>
      </c>
      <c r="L132" s="55">
        <v>0</v>
      </c>
      <c r="M132" s="55">
        <v>1</v>
      </c>
    </row>
    <row r="133" spans="2:13">
      <c r="B133" s="55">
        <v>21101011</v>
      </c>
      <c r="C133" s="55" t="s">
        <v>188</v>
      </c>
      <c r="D133" s="55">
        <v>1</v>
      </c>
      <c r="E133" s="55">
        <v>0</v>
      </c>
      <c r="F133" s="55">
        <v>10000001</v>
      </c>
      <c r="G133" s="55">
        <v>0</v>
      </c>
      <c r="H133" s="55">
        <v>2</v>
      </c>
      <c r="I133" s="55" t="s">
        <v>10852</v>
      </c>
      <c r="J133" s="55">
        <v>0</v>
      </c>
      <c r="K133" s="55">
        <v>30000</v>
      </c>
      <c r="L133" s="55">
        <v>0</v>
      </c>
      <c r="M133" s="55">
        <v>1</v>
      </c>
    </row>
    <row r="134" spans="2:13" ht="16.5">
      <c r="B134" s="55">
        <v>21101020</v>
      </c>
      <c r="C134" s="58" t="s">
        <v>10887</v>
      </c>
      <c r="D134" s="55">
        <v>1</v>
      </c>
      <c r="E134" s="55">
        <v>0</v>
      </c>
      <c r="F134" s="55">
        <v>10000001</v>
      </c>
      <c r="G134" s="55">
        <v>0</v>
      </c>
      <c r="H134" s="55">
        <v>1</v>
      </c>
      <c r="I134" s="55" t="s">
        <v>10849</v>
      </c>
      <c r="J134" s="55">
        <v>0</v>
      </c>
      <c r="K134" s="55">
        <v>6000</v>
      </c>
      <c r="L134" s="55">
        <v>0</v>
      </c>
      <c r="M134" s="55">
        <v>1</v>
      </c>
    </row>
    <row r="135" spans="2:13" ht="16.5">
      <c r="B135" s="55">
        <v>21101021</v>
      </c>
      <c r="C135" s="58" t="s">
        <v>10888</v>
      </c>
      <c r="D135" s="55">
        <v>1</v>
      </c>
      <c r="E135" s="55">
        <v>0</v>
      </c>
      <c r="F135" s="55">
        <v>10000001</v>
      </c>
      <c r="G135" s="55">
        <v>0</v>
      </c>
      <c r="H135" s="55">
        <v>1</v>
      </c>
      <c r="I135" s="55" t="s">
        <v>10849</v>
      </c>
      <c r="J135" s="55">
        <v>0</v>
      </c>
      <c r="K135" s="55">
        <v>6000</v>
      </c>
      <c r="L135" s="55">
        <v>0</v>
      </c>
      <c r="M135" s="55">
        <v>1</v>
      </c>
    </row>
    <row r="136" spans="2:13" ht="16.5">
      <c r="B136" s="55">
        <v>21101022</v>
      </c>
      <c r="C136" s="58" t="s">
        <v>10889</v>
      </c>
      <c r="D136" s="55">
        <v>1</v>
      </c>
      <c r="E136" s="55">
        <v>0</v>
      </c>
      <c r="F136" s="55">
        <v>10000001</v>
      </c>
      <c r="G136" s="55">
        <v>0</v>
      </c>
      <c r="H136" s="55">
        <v>1</v>
      </c>
      <c r="I136" s="55" t="s">
        <v>10849</v>
      </c>
      <c r="J136" s="55">
        <v>0</v>
      </c>
      <c r="K136" s="55">
        <v>6000</v>
      </c>
      <c r="L136" s="55">
        <v>0</v>
      </c>
      <c r="M136" s="55">
        <v>1</v>
      </c>
    </row>
    <row r="137" spans="2:13" ht="16.5">
      <c r="B137" s="55">
        <v>21101030</v>
      </c>
      <c r="C137" s="58" t="s">
        <v>333</v>
      </c>
      <c r="D137" s="55">
        <v>1</v>
      </c>
      <c r="E137" s="55">
        <v>0</v>
      </c>
      <c r="F137" s="55">
        <v>10000001</v>
      </c>
      <c r="G137" s="55">
        <v>0</v>
      </c>
      <c r="H137" s="55">
        <v>1</v>
      </c>
      <c r="I137" s="55" t="s">
        <v>10849</v>
      </c>
      <c r="J137" s="55">
        <v>0</v>
      </c>
      <c r="K137" s="55">
        <v>6000</v>
      </c>
      <c r="L137" s="55">
        <v>0</v>
      </c>
      <c r="M137" s="55">
        <v>1</v>
      </c>
    </row>
    <row r="138" spans="2:13" ht="16.5">
      <c r="B138" s="55">
        <v>21101040</v>
      </c>
      <c r="C138" s="58" t="s">
        <v>10890</v>
      </c>
      <c r="D138" s="55">
        <v>1</v>
      </c>
      <c r="E138" s="55">
        <v>0</v>
      </c>
      <c r="F138" s="55">
        <v>10000001</v>
      </c>
      <c r="G138" s="55">
        <v>0</v>
      </c>
      <c r="H138" s="55">
        <v>1</v>
      </c>
      <c r="I138" s="55" t="s">
        <v>10849</v>
      </c>
      <c r="J138" s="55">
        <v>0</v>
      </c>
      <c r="K138" s="55">
        <v>6000</v>
      </c>
      <c r="L138" s="55">
        <v>0</v>
      </c>
      <c r="M138" s="55">
        <v>1</v>
      </c>
    </row>
    <row r="139" spans="2:13" ht="16.5">
      <c r="B139" s="55">
        <v>21101050</v>
      </c>
      <c r="C139" s="58" t="s">
        <v>10891</v>
      </c>
      <c r="D139" s="55">
        <v>1</v>
      </c>
      <c r="E139" s="55">
        <v>0</v>
      </c>
      <c r="F139" s="55">
        <v>10000001</v>
      </c>
      <c r="G139" s="55">
        <v>0</v>
      </c>
      <c r="H139" s="55">
        <v>1</v>
      </c>
      <c r="I139" s="55" t="s">
        <v>10849</v>
      </c>
      <c r="J139" s="55">
        <v>0</v>
      </c>
      <c r="K139" s="55">
        <v>2000</v>
      </c>
      <c r="L139" s="55">
        <v>0</v>
      </c>
      <c r="M139" s="55">
        <v>1</v>
      </c>
    </row>
    <row r="140" spans="2:13" ht="16.5">
      <c r="B140" s="55">
        <v>21101051</v>
      </c>
      <c r="C140" s="58" t="s">
        <v>10892</v>
      </c>
      <c r="D140" s="55">
        <v>1</v>
      </c>
      <c r="E140" s="55">
        <v>0</v>
      </c>
      <c r="F140" s="55">
        <v>10000001</v>
      </c>
      <c r="G140" s="55">
        <v>0</v>
      </c>
      <c r="H140" s="55">
        <v>1</v>
      </c>
      <c r="I140" s="55" t="s">
        <v>10849</v>
      </c>
      <c r="J140" s="55">
        <v>0</v>
      </c>
      <c r="K140" s="55">
        <v>6000</v>
      </c>
      <c r="L140" s="55">
        <v>0</v>
      </c>
      <c r="M140" s="55">
        <v>1</v>
      </c>
    </row>
    <row r="141" spans="2:13" ht="16.5">
      <c r="B141" s="55">
        <v>21102010</v>
      </c>
      <c r="C141" s="58" t="s">
        <v>359</v>
      </c>
      <c r="D141" s="55">
        <v>2</v>
      </c>
      <c r="E141" s="55">
        <v>0</v>
      </c>
      <c r="F141" s="55">
        <v>10000001</v>
      </c>
      <c r="G141" s="55">
        <v>0</v>
      </c>
      <c r="H141" s="55">
        <v>0</v>
      </c>
      <c r="I141" s="55" t="s">
        <v>10849</v>
      </c>
      <c r="J141" s="55">
        <v>0</v>
      </c>
      <c r="K141" s="55">
        <v>6000</v>
      </c>
      <c r="L141" s="55">
        <v>0</v>
      </c>
      <c r="M141" s="55">
        <v>1</v>
      </c>
    </row>
    <row r="142" spans="2:13" ht="16.5">
      <c r="B142" s="55">
        <v>21102020</v>
      </c>
      <c r="C142" s="58" t="s">
        <v>10893</v>
      </c>
      <c r="D142" s="55">
        <v>1</v>
      </c>
      <c r="E142" s="55">
        <v>0</v>
      </c>
      <c r="F142" s="55">
        <v>10000001</v>
      </c>
      <c r="G142" s="55">
        <v>0</v>
      </c>
      <c r="H142" s="55">
        <v>1</v>
      </c>
      <c r="I142" s="55" t="s">
        <v>10849</v>
      </c>
      <c r="J142" s="55">
        <v>0</v>
      </c>
      <c r="K142" s="55">
        <v>10000</v>
      </c>
      <c r="L142" s="55">
        <v>0</v>
      </c>
      <c r="M142" s="55">
        <v>1</v>
      </c>
    </row>
    <row r="143" spans="2:13" ht="16.5">
      <c r="B143" s="55">
        <v>21102030</v>
      </c>
      <c r="C143" s="58" t="s">
        <v>10894</v>
      </c>
      <c r="D143" s="55">
        <v>1</v>
      </c>
      <c r="E143" s="55">
        <v>0</v>
      </c>
      <c r="F143" s="55">
        <v>10000001</v>
      </c>
      <c r="G143" s="55">
        <v>0</v>
      </c>
      <c r="H143" s="55">
        <v>2</v>
      </c>
      <c r="I143" s="55" t="s">
        <v>10849</v>
      </c>
      <c r="J143" s="55">
        <v>0</v>
      </c>
      <c r="K143" s="55">
        <v>10000</v>
      </c>
      <c r="L143" s="55">
        <v>0</v>
      </c>
      <c r="M143" s="55">
        <v>1</v>
      </c>
    </row>
    <row r="144" spans="2:13" ht="16.5">
      <c r="B144" s="55">
        <v>21102031</v>
      </c>
      <c r="C144" s="58" t="s">
        <v>10895</v>
      </c>
      <c r="D144" s="55">
        <v>1</v>
      </c>
      <c r="E144" s="55">
        <v>0</v>
      </c>
      <c r="F144" s="55">
        <v>10000001</v>
      </c>
      <c r="G144" s="55">
        <v>0</v>
      </c>
      <c r="H144" s="55">
        <v>1</v>
      </c>
      <c r="I144" s="55" t="s">
        <v>10849</v>
      </c>
      <c r="J144" s="55">
        <v>0</v>
      </c>
      <c r="K144" s="55">
        <v>2000</v>
      </c>
      <c r="L144" s="55">
        <v>0</v>
      </c>
      <c r="M144" s="55">
        <v>1</v>
      </c>
    </row>
    <row r="145" spans="2:13" ht="16.5">
      <c r="B145" s="55">
        <v>21102040</v>
      </c>
      <c r="C145" s="58" t="s">
        <v>10873</v>
      </c>
      <c r="D145" s="55">
        <v>1</v>
      </c>
      <c r="E145" s="55">
        <v>0</v>
      </c>
      <c r="F145" s="55">
        <v>10000001</v>
      </c>
      <c r="G145" s="55">
        <v>0</v>
      </c>
      <c r="H145" s="55">
        <v>1</v>
      </c>
      <c r="I145" s="55" t="s">
        <v>10849</v>
      </c>
      <c r="J145" s="55">
        <v>0</v>
      </c>
      <c r="K145" s="55">
        <v>6000</v>
      </c>
      <c r="L145" s="55">
        <v>0</v>
      </c>
      <c r="M145" s="55">
        <v>1</v>
      </c>
    </row>
    <row r="146" spans="2:13" ht="16.5">
      <c r="B146" s="55">
        <v>21103010</v>
      </c>
      <c r="C146" s="58" t="s">
        <v>10896</v>
      </c>
      <c r="D146" s="55">
        <v>1</v>
      </c>
      <c r="E146" s="55">
        <v>0</v>
      </c>
      <c r="F146" s="55">
        <v>10000001</v>
      </c>
      <c r="G146" s="55">
        <v>0</v>
      </c>
      <c r="H146" s="55">
        <v>1</v>
      </c>
      <c r="I146" s="55" t="s">
        <v>10849</v>
      </c>
      <c r="J146" s="55">
        <v>0</v>
      </c>
      <c r="K146" s="55">
        <v>6000</v>
      </c>
      <c r="L146" s="55">
        <v>0</v>
      </c>
      <c r="M146" s="55">
        <v>1</v>
      </c>
    </row>
    <row r="147" spans="2:13" ht="16.5">
      <c r="B147" s="55">
        <v>21103020</v>
      </c>
      <c r="C147" s="58" t="s">
        <v>401</v>
      </c>
      <c r="D147" s="55">
        <v>1</v>
      </c>
      <c r="E147" s="55">
        <v>0</v>
      </c>
      <c r="F147" s="55">
        <v>10000001</v>
      </c>
      <c r="G147" s="55">
        <v>0</v>
      </c>
      <c r="H147" s="55">
        <v>1</v>
      </c>
      <c r="I147" s="55" t="s">
        <v>10849</v>
      </c>
      <c r="J147" s="55">
        <v>0</v>
      </c>
      <c r="K147" s="55">
        <v>10000</v>
      </c>
      <c r="L147" s="55">
        <v>0</v>
      </c>
      <c r="M147" s="55">
        <v>1</v>
      </c>
    </row>
    <row r="148" spans="2:13" ht="16.5">
      <c r="B148" s="55">
        <v>21103030</v>
      </c>
      <c r="C148" s="58" t="s">
        <v>407</v>
      </c>
      <c r="D148" s="55">
        <v>1</v>
      </c>
      <c r="E148" s="55">
        <v>0</v>
      </c>
      <c r="F148" s="55">
        <v>10000001</v>
      </c>
      <c r="G148" s="55">
        <v>0</v>
      </c>
      <c r="H148" s="55">
        <v>1</v>
      </c>
      <c r="I148" s="55" t="s">
        <v>10849</v>
      </c>
      <c r="J148" s="55">
        <v>0</v>
      </c>
      <c r="K148" s="55">
        <v>6000</v>
      </c>
      <c r="L148" s="55">
        <v>0</v>
      </c>
      <c r="M148" s="55">
        <v>1</v>
      </c>
    </row>
    <row r="149" spans="2:13" ht="16.5">
      <c r="B149" s="55">
        <v>21103040</v>
      </c>
      <c r="C149" s="58" t="s">
        <v>10897</v>
      </c>
      <c r="D149" s="55">
        <v>1</v>
      </c>
      <c r="E149" s="55">
        <v>0</v>
      </c>
      <c r="F149" s="55">
        <v>10000001</v>
      </c>
      <c r="G149" s="55">
        <v>0</v>
      </c>
      <c r="H149" s="55">
        <v>1</v>
      </c>
      <c r="I149" s="55" t="s">
        <v>10849</v>
      </c>
      <c r="J149" s="55">
        <v>0</v>
      </c>
      <c r="K149" s="55">
        <v>6000</v>
      </c>
      <c r="L149" s="55">
        <v>0</v>
      </c>
      <c r="M149" s="55">
        <v>1</v>
      </c>
    </row>
    <row r="150" spans="2:13">
      <c r="B150" s="55">
        <v>21200010</v>
      </c>
      <c r="C150" s="59" t="s">
        <v>10898</v>
      </c>
      <c r="D150" s="55">
        <v>1</v>
      </c>
      <c r="E150" s="55">
        <v>0</v>
      </c>
      <c r="F150" s="55">
        <v>10000001</v>
      </c>
      <c r="G150" s="55">
        <v>0.1</v>
      </c>
      <c r="H150" s="55">
        <v>1</v>
      </c>
      <c r="I150" s="55" t="s">
        <v>10849</v>
      </c>
      <c r="J150" s="55">
        <v>0</v>
      </c>
      <c r="K150" s="55">
        <v>6000</v>
      </c>
      <c r="L150" s="55">
        <v>0</v>
      </c>
      <c r="M150" s="55">
        <v>1</v>
      </c>
    </row>
    <row r="151" spans="2:13">
      <c r="B151" s="55">
        <v>21200030</v>
      </c>
      <c r="C151" s="56" t="s">
        <v>10899</v>
      </c>
      <c r="D151" s="56">
        <v>1</v>
      </c>
      <c r="E151" s="56">
        <v>0</v>
      </c>
      <c r="F151" s="55">
        <v>10000001</v>
      </c>
      <c r="G151" s="56">
        <v>0.1</v>
      </c>
      <c r="H151" s="56">
        <v>1</v>
      </c>
      <c r="I151" s="56" t="s">
        <v>10849</v>
      </c>
      <c r="J151" s="56">
        <v>0</v>
      </c>
      <c r="K151" s="56">
        <v>3000</v>
      </c>
      <c r="L151" s="55">
        <v>0</v>
      </c>
      <c r="M151" s="55">
        <v>1</v>
      </c>
    </row>
    <row r="152" spans="2:13">
      <c r="B152" s="55">
        <v>21200031</v>
      </c>
      <c r="C152" s="56" t="s">
        <v>10900</v>
      </c>
      <c r="D152" s="56">
        <v>2</v>
      </c>
      <c r="E152" s="56">
        <v>0</v>
      </c>
      <c r="F152" s="55">
        <v>10000001</v>
      </c>
      <c r="G152" s="56">
        <v>0</v>
      </c>
      <c r="H152" s="56">
        <v>0</v>
      </c>
      <c r="I152" s="56" t="s">
        <v>10849</v>
      </c>
      <c r="J152" s="56">
        <v>0</v>
      </c>
      <c r="K152" s="56">
        <v>1000</v>
      </c>
      <c r="L152" s="55">
        <v>1</v>
      </c>
      <c r="M152" s="55">
        <v>1</v>
      </c>
    </row>
    <row r="153" spans="2:13">
      <c r="B153" s="55">
        <v>21200110</v>
      </c>
      <c r="C153" s="59" t="s">
        <v>10901</v>
      </c>
      <c r="D153" s="55">
        <v>1</v>
      </c>
      <c r="E153" s="55">
        <v>0</v>
      </c>
      <c r="F153" s="55">
        <v>10000001</v>
      </c>
      <c r="G153" s="55">
        <v>0</v>
      </c>
      <c r="H153" s="55">
        <v>1</v>
      </c>
      <c r="I153" s="55" t="s">
        <v>10849</v>
      </c>
      <c r="J153" s="55">
        <v>0</v>
      </c>
      <c r="K153" s="55">
        <v>30000</v>
      </c>
      <c r="L153" s="55">
        <v>0</v>
      </c>
      <c r="M153" s="55">
        <v>1</v>
      </c>
    </row>
    <row r="154" spans="2:13" ht="16.5">
      <c r="B154" s="55">
        <v>21200120</v>
      </c>
      <c r="C154" s="58" t="s">
        <v>10902</v>
      </c>
      <c r="D154" s="55">
        <v>2</v>
      </c>
      <c r="E154" s="55">
        <v>0</v>
      </c>
      <c r="F154" s="55">
        <v>10000001</v>
      </c>
      <c r="G154" s="55">
        <v>0</v>
      </c>
      <c r="H154" s="55">
        <v>0</v>
      </c>
      <c r="I154" s="55" t="s">
        <v>10849</v>
      </c>
      <c r="J154" s="55">
        <v>0</v>
      </c>
      <c r="K154" s="55">
        <v>6000</v>
      </c>
      <c r="L154" s="55">
        <v>0</v>
      </c>
      <c r="M154" s="55">
        <v>1</v>
      </c>
    </row>
    <row r="155" spans="2:13" ht="16.5">
      <c r="B155" s="55">
        <v>21200130</v>
      </c>
      <c r="C155" s="58" t="s">
        <v>10903</v>
      </c>
      <c r="D155" s="55">
        <v>1</v>
      </c>
      <c r="E155" s="55">
        <v>0</v>
      </c>
      <c r="F155" s="55">
        <v>10000001</v>
      </c>
      <c r="G155" s="55">
        <v>0</v>
      </c>
      <c r="H155" s="55">
        <v>1</v>
      </c>
      <c r="I155" s="55" t="s">
        <v>10849</v>
      </c>
      <c r="J155" s="55">
        <v>0</v>
      </c>
      <c r="K155" s="55">
        <v>6000</v>
      </c>
      <c r="L155" s="55">
        <v>0</v>
      </c>
      <c r="M155" s="55">
        <v>1</v>
      </c>
    </row>
    <row r="156" spans="2:13">
      <c r="B156" s="55">
        <v>21201010</v>
      </c>
      <c r="C156" s="55" t="s">
        <v>10904</v>
      </c>
      <c r="D156" s="55">
        <v>1</v>
      </c>
      <c r="E156" s="55">
        <v>0</v>
      </c>
      <c r="F156" s="55">
        <v>10000001</v>
      </c>
      <c r="G156" s="55">
        <v>0.1</v>
      </c>
      <c r="H156" s="55">
        <v>1</v>
      </c>
      <c r="I156" s="55" t="s">
        <v>10849</v>
      </c>
      <c r="J156" s="55">
        <v>0</v>
      </c>
      <c r="K156" s="55">
        <v>3000</v>
      </c>
      <c r="L156" s="55">
        <v>0</v>
      </c>
      <c r="M156" s="55">
        <v>1</v>
      </c>
    </row>
    <row r="157" spans="2:13">
      <c r="B157" s="55">
        <v>21201020</v>
      </c>
      <c r="C157" s="55" t="s">
        <v>10905</v>
      </c>
      <c r="D157" s="55">
        <v>1</v>
      </c>
      <c r="E157" s="55">
        <v>0</v>
      </c>
      <c r="F157" s="55">
        <v>10000001</v>
      </c>
      <c r="G157" s="55">
        <v>0.1</v>
      </c>
      <c r="H157" s="55">
        <v>1</v>
      </c>
      <c r="I157" s="55" t="s">
        <v>10849</v>
      </c>
      <c r="J157" s="55">
        <v>0</v>
      </c>
      <c r="K157" s="55">
        <v>3000</v>
      </c>
      <c r="L157" s="55">
        <v>0</v>
      </c>
      <c r="M157" s="55">
        <v>1</v>
      </c>
    </row>
    <row r="158" spans="2:13">
      <c r="B158" s="55">
        <v>21201030</v>
      </c>
      <c r="C158" s="55" t="s">
        <v>10906</v>
      </c>
      <c r="D158" s="55">
        <v>1</v>
      </c>
      <c r="E158" s="55">
        <v>0</v>
      </c>
      <c r="F158" s="55">
        <v>10000001</v>
      </c>
      <c r="G158" s="55">
        <v>0.1</v>
      </c>
      <c r="H158" s="55">
        <v>1</v>
      </c>
      <c r="I158" s="55" t="s">
        <v>10849</v>
      </c>
      <c r="J158" s="55">
        <v>0</v>
      </c>
      <c r="K158" s="55">
        <v>30000</v>
      </c>
      <c r="L158" s="55">
        <v>0</v>
      </c>
      <c r="M158" s="55">
        <v>1</v>
      </c>
    </row>
    <row r="159" spans="2:13">
      <c r="B159" s="55">
        <v>21201040</v>
      </c>
      <c r="C159" s="59" t="s">
        <v>10907</v>
      </c>
      <c r="D159" s="55">
        <v>1</v>
      </c>
      <c r="E159" s="55">
        <v>0</v>
      </c>
      <c r="F159" s="55">
        <v>10000001</v>
      </c>
      <c r="G159" s="55">
        <v>0</v>
      </c>
      <c r="H159" s="55">
        <v>1</v>
      </c>
      <c r="I159" s="55" t="s">
        <v>10849</v>
      </c>
      <c r="J159" s="55">
        <v>0</v>
      </c>
      <c r="K159" s="55">
        <v>6000</v>
      </c>
      <c r="L159" s="55">
        <v>0</v>
      </c>
      <c r="M159" s="55">
        <v>1</v>
      </c>
    </row>
    <row r="160" spans="2:13">
      <c r="B160" s="55">
        <v>21201050</v>
      </c>
      <c r="C160" s="55" t="s">
        <v>10908</v>
      </c>
      <c r="D160" s="55">
        <v>1</v>
      </c>
      <c r="E160" s="55">
        <v>0</v>
      </c>
      <c r="F160" s="55">
        <v>10000001</v>
      </c>
      <c r="G160" s="55">
        <v>0.5</v>
      </c>
      <c r="H160" s="55">
        <v>1</v>
      </c>
      <c r="I160" s="55" t="s">
        <v>10849</v>
      </c>
      <c r="J160" s="55">
        <v>0</v>
      </c>
      <c r="K160" s="55">
        <v>1000</v>
      </c>
      <c r="L160" s="55">
        <v>0</v>
      </c>
      <c r="M160" s="55">
        <v>1</v>
      </c>
    </row>
    <row r="161" spans="2:13" ht="16.5">
      <c r="B161" s="55">
        <v>21201090</v>
      </c>
      <c r="C161" s="58" t="s">
        <v>10909</v>
      </c>
      <c r="D161" s="55">
        <v>1</v>
      </c>
      <c r="E161" s="55">
        <v>0</v>
      </c>
      <c r="F161" s="55">
        <v>10000001</v>
      </c>
      <c r="G161" s="55">
        <v>0.5</v>
      </c>
      <c r="H161" s="55">
        <v>1</v>
      </c>
      <c r="I161" s="55" t="s">
        <v>10852</v>
      </c>
      <c r="J161" s="55">
        <v>0</v>
      </c>
      <c r="K161" s="55">
        <v>20000</v>
      </c>
      <c r="L161" s="55">
        <v>0</v>
      </c>
      <c r="M161" s="55">
        <v>1</v>
      </c>
    </row>
    <row r="162" spans="2:13" ht="16.5">
      <c r="B162" s="55">
        <v>21202010</v>
      </c>
      <c r="C162" s="58" t="s">
        <v>10910</v>
      </c>
      <c r="D162" s="55">
        <v>1</v>
      </c>
      <c r="E162" s="55">
        <v>0</v>
      </c>
      <c r="F162" s="55">
        <v>10000001</v>
      </c>
      <c r="G162" s="55">
        <v>0.1</v>
      </c>
      <c r="H162" s="55">
        <v>1</v>
      </c>
      <c r="I162" s="55" t="s">
        <v>10849</v>
      </c>
      <c r="J162" s="55">
        <v>0</v>
      </c>
      <c r="K162" s="55">
        <v>6000</v>
      </c>
      <c r="L162" s="55">
        <v>0</v>
      </c>
      <c r="M162" s="55">
        <v>1</v>
      </c>
    </row>
    <row r="163" spans="2:13" ht="16.5">
      <c r="B163" s="55">
        <v>21202020</v>
      </c>
      <c r="C163" s="58" t="s">
        <v>10911</v>
      </c>
      <c r="D163" s="55">
        <v>1</v>
      </c>
      <c r="E163" s="55">
        <v>0</v>
      </c>
      <c r="F163" s="55">
        <v>10000001</v>
      </c>
      <c r="G163" s="55">
        <v>0</v>
      </c>
      <c r="H163" s="55">
        <v>1</v>
      </c>
      <c r="I163" s="55" t="s">
        <v>10849</v>
      </c>
      <c r="J163" s="55">
        <v>0</v>
      </c>
      <c r="K163" s="55">
        <v>6000</v>
      </c>
      <c r="L163" s="55">
        <v>0</v>
      </c>
      <c r="M163" s="55">
        <v>1</v>
      </c>
    </row>
    <row r="164" spans="2:13" ht="16.5">
      <c r="B164" s="55">
        <v>21202030</v>
      </c>
      <c r="C164" s="58" t="s">
        <v>10912</v>
      </c>
      <c r="D164" s="55">
        <v>1</v>
      </c>
      <c r="E164" s="55">
        <v>0</v>
      </c>
      <c r="F164" s="55">
        <v>10000001</v>
      </c>
      <c r="G164" s="55">
        <v>0.1</v>
      </c>
      <c r="H164" s="55">
        <v>1</v>
      </c>
      <c r="I164" s="55" t="s">
        <v>10849</v>
      </c>
      <c r="J164" s="55">
        <v>0</v>
      </c>
      <c r="K164" s="55">
        <v>6000</v>
      </c>
      <c r="L164" s="55">
        <v>0</v>
      </c>
      <c r="M164" s="55">
        <v>1</v>
      </c>
    </row>
    <row r="165" spans="2:13" ht="16.5">
      <c r="B165" s="55">
        <v>21202031</v>
      </c>
      <c r="C165" s="58" t="s">
        <v>10913</v>
      </c>
      <c r="D165" s="55">
        <v>1</v>
      </c>
      <c r="E165" s="55">
        <v>0</v>
      </c>
      <c r="F165" s="55">
        <v>10000001</v>
      </c>
      <c r="G165" s="55">
        <v>0.1</v>
      </c>
      <c r="H165" s="55">
        <v>1</v>
      </c>
      <c r="I165" s="55" t="s">
        <v>10849</v>
      </c>
      <c r="J165" s="55">
        <v>0</v>
      </c>
      <c r="K165" s="55">
        <v>6000</v>
      </c>
      <c r="L165" s="55">
        <v>0</v>
      </c>
      <c r="M165" s="55">
        <v>1</v>
      </c>
    </row>
    <row r="166" spans="2:13" ht="16.5">
      <c r="B166" s="55">
        <v>21202040</v>
      </c>
      <c r="C166" s="58" t="s">
        <v>10914</v>
      </c>
      <c r="D166" s="55">
        <v>1</v>
      </c>
      <c r="E166" s="55">
        <v>0</v>
      </c>
      <c r="F166" s="55">
        <v>10000001</v>
      </c>
      <c r="G166" s="55">
        <v>0</v>
      </c>
      <c r="H166" s="55">
        <v>1</v>
      </c>
      <c r="I166" s="55" t="s">
        <v>10849</v>
      </c>
      <c r="J166" s="55">
        <v>0</v>
      </c>
      <c r="K166" s="55">
        <v>6000</v>
      </c>
      <c r="L166" s="55">
        <v>0</v>
      </c>
      <c r="M166" s="55">
        <v>1</v>
      </c>
    </row>
    <row r="167" spans="2:13" ht="16.5">
      <c r="B167" s="55">
        <v>21202090</v>
      </c>
      <c r="C167" s="58" t="s">
        <v>10909</v>
      </c>
      <c r="D167" s="55">
        <v>1</v>
      </c>
      <c r="E167" s="55">
        <v>0</v>
      </c>
      <c r="F167" s="55">
        <v>10000001</v>
      </c>
      <c r="G167" s="55">
        <v>0.1</v>
      </c>
      <c r="H167" s="55">
        <v>1</v>
      </c>
      <c r="I167" s="55" t="s">
        <v>10849</v>
      </c>
      <c r="J167" s="55">
        <v>0</v>
      </c>
      <c r="K167" s="55">
        <v>6000</v>
      </c>
      <c r="L167" s="55">
        <v>0</v>
      </c>
      <c r="M167" s="55">
        <v>1</v>
      </c>
    </row>
    <row r="168" spans="2:13" ht="16.5">
      <c r="B168" s="55">
        <v>21203010</v>
      </c>
      <c r="C168" s="58" t="s">
        <v>10915</v>
      </c>
      <c r="D168" s="55">
        <v>1</v>
      </c>
      <c r="E168" s="55">
        <v>0</v>
      </c>
      <c r="F168" s="55">
        <v>10000001</v>
      </c>
      <c r="G168" s="55">
        <v>0.1</v>
      </c>
      <c r="H168" s="55">
        <v>1</v>
      </c>
      <c r="I168" s="55" t="s">
        <v>10849</v>
      </c>
      <c r="J168" s="55">
        <v>0</v>
      </c>
      <c r="K168" s="55">
        <v>6000</v>
      </c>
      <c r="L168" s="55">
        <v>0</v>
      </c>
      <c r="M168" s="55">
        <v>1</v>
      </c>
    </row>
    <row r="169" spans="2:13" ht="16.5">
      <c r="B169" s="55">
        <v>21203020</v>
      </c>
      <c r="C169" s="58" t="s">
        <v>10916</v>
      </c>
      <c r="D169" s="55">
        <v>2</v>
      </c>
      <c r="E169" s="55">
        <v>0</v>
      </c>
      <c r="F169" s="55">
        <v>10000001</v>
      </c>
      <c r="G169" s="55">
        <v>0.1</v>
      </c>
      <c r="H169" s="55">
        <v>1</v>
      </c>
      <c r="I169" s="55" t="s">
        <v>10849</v>
      </c>
      <c r="J169" s="55">
        <v>0</v>
      </c>
      <c r="K169" s="55">
        <v>6000</v>
      </c>
      <c r="L169" s="55">
        <v>0</v>
      </c>
      <c r="M169" s="55">
        <v>1</v>
      </c>
    </row>
    <row r="170" spans="2:13" ht="16.5">
      <c r="B170" s="55">
        <v>21203021</v>
      </c>
      <c r="C170" s="58" t="s">
        <v>10917</v>
      </c>
      <c r="D170" s="55">
        <v>1</v>
      </c>
      <c r="E170" s="55">
        <v>0</v>
      </c>
      <c r="F170" s="55">
        <v>10000001</v>
      </c>
      <c r="G170" s="55">
        <v>0.1</v>
      </c>
      <c r="H170" s="55">
        <v>0</v>
      </c>
      <c r="I170" s="55" t="s">
        <v>10849</v>
      </c>
      <c r="J170" s="55">
        <v>0</v>
      </c>
      <c r="K170" s="55">
        <v>60000</v>
      </c>
      <c r="L170" s="55">
        <v>0</v>
      </c>
      <c r="M170" s="55">
        <v>1</v>
      </c>
    </row>
    <row r="171" spans="2:13" ht="16.5">
      <c r="B171" s="55">
        <v>21203030</v>
      </c>
      <c r="C171" s="58" t="s">
        <v>10918</v>
      </c>
      <c r="D171" s="55">
        <v>1</v>
      </c>
      <c r="E171" s="55">
        <v>0</v>
      </c>
      <c r="F171" s="55">
        <v>10000001</v>
      </c>
      <c r="G171" s="55">
        <v>0.1</v>
      </c>
      <c r="H171" s="55">
        <v>1</v>
      </c>
      <c r="I171" s="55" t="s">
        <v>10849</v>
      </c>
      <c r="J171" s="55">
        <v>0</v>
      </c>
      <c r="K171" s="55">
        <v>6000</v>
      </c>
      <c r="L171" s="55">
        <v>0</v>
      </c>
      <c r="M171" s="55">
        <v>1</v>
      </c>
    </row>
    <row r="172" spans="2:13" ht="16.5">
      <c r="B172" s="55">
        <v>21203090</v>
      </c>
      <c r="C172" s="58" t="s">
        <v>10909</v>
      </c>
      <c r="D172" s="55">
        <v>1</v>
      </c>
      <c r="E172" s="55">
        <v>0</v>
      </c>
      <c r="F172" s="55">
        <v>10000001</v>
      </c>
      <c r="G172" s="55">
        <v>0.1</v>
      </c>
      <c r="H172" s="55">
        <v>1</v>
      </c>
      <c r="I172" s="55" t="s">
        <v>10849</v>
      </c>
      <c r="J172" s="55">
        <v>0</v>
      </c>
      <c r="K172" s="55">
        <v>6000</v>
      </c>
      <c r="L172" s="55">
        <v>0</v>
      </c>
      <c r="M172" s="55">
        <v>1</v>
      </c>
    </row>
    <row r="173" spans="2:13">
      <c r="B173" s="55">
        <v>22000010</v>
      </c>
      <c r="C173" s="55" t="s">
        <v>10919</v>
      </c>
      <c r="D173" s="55">
        <v>1</v>
      </c>
      <c r="E173" s="55">
        <v>0</v>
      </c>
      <c r="F173" s="55">
        <v>10000001</v>
      </c>
      <c r="G173" s="55">
        <v>0</v>
      </c>
      <c r="H173" s="55">
        <v>1</v>
      </c>
      <c r="I173" s="55" t="s">
        <v>10849</v>
      </c>
      <c r="J173" s="55">
        <v>0</v>
      </c>
      <c r="K173" s="55">
        <v>1000</v>
      </c>
      <c r="L173" s="55">
        <v>0</v>
      </c>
      <c r="M173" s="55">
        <v>1</v>
      </c>
    </row>
    <row r="174" spans="2:13">
      <c r="B174" s="55">
        <v>22000011</v>
      </c>
      <c r="C174" s="55" t="s">
        <v>10919</v>
      </c>
      <c r="D174" s="55">
        <v>1</v>
      </c>
      <c r="E174" s="55">
        <v>0</v>
      </c>
      <c r="F174" s="55">
        <v>10000001</v>
      </c>
      <c r="G174" s="55">
        <v>0</v>
      </c>
      <c r="H174" s="55">
        <v>1</v>
      </c>
      <c r="I174" s="55" t="s">
        <v>10849</v>
      </c>
      <c r="J174" s="55">
        <v>0</v>
      </c>
      <c r="K174" s="55">
        <v>1000</v>
      </c>
      <c r="L174" s="55">
        <v>0</v>
      </c>
      <c r="M174" s="55">
        <v>1</v>
      </c>
    </row>
    <row r="175" spans="2:13">
      <c r="B175" s="55">
        <v>22000020</v>
      </c>
      <c r="C175" s="55" t="s">
        <v>10920</v>
      </c>
      <c r="D175" s="55">
        <v>1</v>
      </c>
      <c r="E175" s="55">
        <v>0</v>
      </c>
      <c r="F175" s="55">
        <v>10000001</v>
      </c>
      <c r="G175" s="55">
        <v>0.5</v>
      </c>
      <c r="H175" s="55">
        <v>1</v>
      </c>
      <c r="I175" s="55" t="s">
        <v>10849</v>
      </c>
      <c r="J175" s="55">
        <v>1</v>
      </c>
      <c r="K175" s="55">
        <v>6000</v>
      </c>
      <c r="L175" s="55">
        <v>0</v>
      </c>
      <c r="M175" s="55">
        <v>1</v>
      </c>
    </row>
    <row r="176" spans="2:13">
      <c r="B176" s="55">
        <v>22000030</v>
      </c>
      <c r="C176" s="55" t="s">
        <v>146</v>
      </c>
      <c r="D176" s="55">
        <v>1</v>
      </c>
      <c r="E176" s="55">
        <v>1</v>
      </c>
      <c r="F176" s="55">
        <v>10000001</v>
      </c>
      <c r="G176" s="55">
        <v>0.5</v>
      </c>
      <c r="H176" s="55">
        <v>1</v>
      </c>
      <c r="I176" s="55" t="s">
        <v>10849</v>
      </c>
      <c r="J176" s="55">
        <v>0</v>
      </c>
      <c r="K176" s="55">
        <v>5000</v>
      </c>
      <c r="L176" s="55">
        <v>0</v>
      </c>
      <c r="M176" s="55">
        <v>1</v>
      </c>
    </row>
    <row r="177" spans="2:13">
      <c r="B177" s="55">
        <v>22000031</v>
      </c>
      <c r="C177" s="55" t="s">
        <v>146</v>
      </c>
      <c r="D177" s="55">
        <v>1</v>
      </c>
      <c r="E177" s="55">
        <v>1</v>
      </c>
      <c r="F177" s="55">
        <v>10000001</v>
      </c>
      <c r="G177" s="55">
        <v>0.5</v>
      </c>
      <c r="H177" s="55">
        <v>1</v>
      </c>
      <c r="I177" s="55" t="s">
        <v>10849</v>
      </c>
      <c r="J177" s="55">
        <v>0</v>
      </c>
      <c r="K177" s="55">
        <v>6000</v>
      </c>
      <c r="L177" s="55">
        <v>0</v>
      </c>
      <c r="M177" s="55">
        <v>1</v>
      </c>
    </row>
    <row r="178" spans="2:13">
      <c r="B178" s="55">
        <v>22000032</v>
      </c>
      <c r="C178" s="55" t="s">
        <v>146</v>
      </c>
      <c r="D178" s="55">
        <v>1</v>
      </c>
      <c r="E178" s="55">
        <v>1</v>
      </c>
      <c r="F178" s="55">
        <v>10000001</v>
      </c>
      <c r="G178" s="55">
        <v>1</v>
      </c>
      <c r="H178" s="55">
        <v>1</v>
      </c>
      <c r="I178" s="55" t="s">
        <v>10849</v>
      </c>
      <c r="J178" s="55">
        <v>0</v>
      </c>
      <c r="K178" s="55">
        <v>6000</v>
      </c>
      <c r="L178" s="55">
        <v>0</v>
      </c>
      <c r="M178" s="55">
        <v>1</v>
      </c>
    </row>
    <row r="179" spans="2:13">
      <c r="B179" s="55">
        <v>22000033</v>
      </c>
      <c r="C179" s="55" t="s">
        <v>146</v>
      </c>
      <c r="D179" s="55">
        <v>1</v>
      </c>
      <c r="E179" s="55">
        <v>1</v>
      </c>
      <c r="F179" s="55">
        <v>10000001</v>
      </c>
      <c r="G179" s="55">
        <v>1</v>
      </c>
      <c r="H179" s="55">
        <v>1</v>
      </c>
      <c r="I179" s="55" t="s">
        <v>10849</v>
      </c>
      <c r="J179" s="55">
        <v>0</v>
      </c>
      <c r="K179" s="55">
        <v>6000</v>
      </c>
      <c r="L179" s="55">
        <v>0</v>
      </c>
      <c r="M179" s="55">
        <v>1</v>
      </c>
    </row>
    <row r="180" spans="2:13" ht="16.5">
      <c r="B180" s="55">
        <v>22000040</v>
      </c>
      <c r="C180" s="58" t="s">
        <v>10921</v>
      </c>
      <c r="D180" s="55">
        <v>1</v>
      </c>
      <c r="E180" s="55">
        <v>0</v>
      </c>
      <c r="F180" s="55">
        <v>10000001</v>
      </c>
      <c r="G180" s="55">
        <v>0</v>
      </c>
      <c r="H180" s="55">
        <v>1</v>
      </c>
      <c r="I180" s="55" t="s">
        <v>10849</v>
      </c>
      <c r="J180" s="55">
        <v>0</v>
      </c>
      <c r="K180" s="55">
        <v>6000</v>
      </c>
      <c r="L180" s="55">
        <v>0</v>
      </c>
      <c r="M180" s="55">
        <v>1</v>
      </c>
    </row>
    <row r="181" spans="2:13">
      <c r="B181" s="56">
        <v>22001001</v>
      </c>
      <c r="C181" s="56" t="s">
        <v>10922</v>
      </c>
      <c r="D181" s="56">
        <v>1</v>
      </c>
      <c r="E181" s="56">
        <v>0</v>
      </c>
      <c r="F181" s="55">
        <v>10000001</v>
      </c>
      <c r="G181" s="56">
        <v>0</v>
      </c>
      <c r="H181" s="56">
        <v>1</v>
      </c>
      <c r="I181" s="56" t="s">
        <v>10849</v>
      </c>
      <c r="J181" s="56">
        <v>0</v>
      </c>
      <c r="K181" s="56">
        <v>3000</v>
      </c>
      <c r="L181" s="55">
        <v>0</v>
      </c>
      <c r="M181" s="55">
        <v>1</v>
      </c>
    </row>
    <row r="182" spans="2:13">
      <c r="B182" s="56">
        <v>22001002</v>
      </c>
      <c r="C182" s="56" t="s">
        <v>10923</v>
      </c>
      <c r="D182" s="56">
        <v>1</v>
      </c>
      <c r="E182" s="56">
        <v>0</v>
      </c>
      <c r="F182" s="55">
        <v>10000001</v>
      </c>
      <c r="G182" s="56">
        <v>0.1</v>
      </c>
      <c r="H182" s="56">
        <v>1</v>
      </c>
      <c r="I182" s="56" t="s">
        <v>10849</v>
      </c>
      <c r="J182" s="56">
        <v>0</v>
      </c>
      <c r="K182" s="56">
        <v>10000</v>
      </c>
      <c r="L182" s="55">
        <v>0</v>
      </c>
      <c r="M182" s="55">
        <v>1</v>
      </c>
    </row>
    <row r="183" spans="2:13">
      <c r="B183" s="56">
        <v>22001003</v>
      </c>
      <c r="C183" s="56" t="s">
        <v>10924</v>
      </c>
      <c r="D183" s="56">
        <v>1</v>
      </c>
      <c r="E183" s="56">
        <v>0</v>
      </c>
      <c r="F183" s="55">
        <v>10000001</v>
      </c>
      <c r="G183" s="56">
        <v>0.5</v>
      </c>
      <c r="H183" s="56">
        <v>1</v>
      </c>
      <c r="I183" s="56" t="s">
        <v>10849</v>
      </c>
      <c r="J183" s="56">
        <v>1</v>
      </c>
      <c r="K183" s="56">
        <v>6000</v>
      </c>
      <c r="L183" s="55">
        <v>0</v>
      </c>
      <c r="M183" s="55">
        <v>1</v>
      </c>
    </row>
    <row r="184" spans="2:13">
      <c r="B184" s="56">
        <v>22001004</v>
      </c>
      <c r="C184" s="56" t="s">
        <v>10925</v>
      </c>
      <c r="D184" s="56">
        <v>1</v>
      </c>
      <c r="E184" s="56">
        <v>0</v>
      </c>
      <c r="F184" s="55">
        <v>10000001</v>
      </c>
      <c r="G184" s="56">
        <v>0.5</v>
      </c>
      <c r="H184" s="56">
        <v>1</v>
      </c>
      <c r="I184" s="56" t="s">
        <v>10849</v>
      </c>
      <c r="J184" s="56">
        <v>1</v>
      </c>
      <c r="K184" s="56">
        <v>20000</v>
      </c>
      <c r="L184" s="55">
        <v>0</v>
      </c>
      <c r="M184" s="55">
        <v>1</v>
      </c>
    </row>
    <row r="185" spans="2:13">
      <c r="B185" s="56">
        <v>22001005</v>
      </c>
      <c r="C185" s="56" t="s">
        <v>10926</v>
      </c>
      <c r="D185" s="56">
        <v>1</v>
      </c>
      <c r="E185" s="56">
        <v>0</v>
      </c>
      <c r="F185" s="55">
        <v>10000001</v>
      </c>
      <c r="G185" s="56">
        <v>0.5</v>
      </c>
      <c r="H185" s="56">
        <v>1</v>
      </c>
      <c r="I185" s="56" t="s">
        <v>10849</v>
      </c>
      <c r="J185" s="56">
        <v>1</v>
      </c>
      <c r="K185" s="56">
        <v>8000</v>
      </c>
      <c r="L185" s="55">
        <v>0</v>
      </c>
      <c r="M185" s="55">
        <v>1</v>
      </c>
    </row>
    <row r="186" spans="2:13">
      <c r="B186" s="56">
        <v>22001006</v>
      </c>
      <c r="C186" s="56" t="s">
        <v>10927</v>
      </c>
      <c r="D186" s="56">
        <v>1</v>
      </c>
      <c r="E186" s="56">
        <v>0</v>
      </c>
      <c r="F186" s="55">
        <v>10000001</v>
      </c>
      <c r="G186" s="56">
        <v>0.5</v>
      </c>
      <c r="H186" s="56">
        <v>1</v>
      </c>
      <c r="I186" s="56" t="s">
        <v>10849</v>
      </c>
      <c r="J186" s="56">
        <v>1</v>
      </c>
      <c r="K186" s="56">
        <v>6000</v>
      </c>
      <c r="L186" s="55">
        <v>0</v>
      </c>
      <c r="M186" s="55">
        <v>1</v>
      </c>
    </row>
    <row r="187" spans="2:13">
      <c r="B187" s="55">
        <v>23000010</v>
      </c>
      <c r="C187" s="55" t="s">
        <v>10928</v>
      </c>
      <c r="D187" s="55">
        <v>1</v>
      </c>
      <c r="E187" s="55">
        <v>0</v>
      </c>
      <c r="F187" s="55">
        <v>10000001</v>
      </c>
      <c r="G187" s="55">
        <v>0</v>
      </c>
      <c r="H187" s="55">
        <v>1</v>
      </c>
      <c r="I187" s="55" t="s">
        <v>10849</v>
      </c>
      <c r="J187" s="55">
        <v>0</v>
      </c>
      <c r="K187" s="55">
        <v>6000</v>
      </c>
      <c r="L187" s="55">
        <v>0</v>
      </c>
      <c r="M187" s="55">
        <v>1</v>
      </c>
    </row>
    <row r="188" spans="2:13">
      <c r="B188" s="55">
        <v>23000020</v>
      </c>
      <c r="C188" s="55" t="s">
        <v>10929</v>
      </c>
      <c r="D188" s="55">
        <v>1</v>
      </c>
      <c r="E188" s="55">
        <v>0</v>
      </c>
      <c r="F188" s="55">
        <v>10000001</v>
      </c>
      <c r="G188" s="55">
        <v>0.75</v>
      </c>
      <c r="H188" s="55">
        <v>1</v>
      </c>
      <c r="I188" s="55" t="s">
        <v>10849</v>
      </c>
      <c r="J188" s="55">
        <v>0</v>
      </c>
      <c r="K188" s="55">
        <v>6000</v>
      </c>
      <c r="L188" s="55">
        <v>0</v>
      </c>
      <c r="M188" s="55">
        <v>1</v>
      </c>
    </row>
    <row r="189" spans="2:13">
      <c r="B189" s="55">
        <v>23000030</v>
      </c>
      <c r="C189" s="55" t="s">
        <v>10930</v>
      </c>
      <c r="D189" s="55">
        <v>1</v>
      </c>
      <c r="E189" s="55">
        <v>0</v>
      </c>
      <c r="F189" s="55">
        <v>10000001</v>
      </c>
      <c r="G189" s="55">
        <v>0.5</v>
      </c>
      <c r="H189" s="55">
        <v>1</v>
      </c>
      <c r="I189" s="55" t="s">
        <v>10849</v>
      </c>
      <c r="J189" s="55">
        <v>0</v>
      </c>
      <c r="K189" s="55">
        <v>6000</v>
      </c>
      <c r="L189" s="55">
        <v>0</v>
      </c>
      <c r="M189" s="55">
        <v>1</v>
      </c>
    </row>
    <row r="190" spans="2:13">
      <c r="B190" s="55">
        <v>23000040</v>
      </c>
      <c r="C190" s="55" t="s">
        <v>10931</v>
      </c>
      <c r="D190" s="55">
        <v>1</v>
      </c>
      <c r="E190" s="55">
        <v>0</v>
      </c>
      <c r="F190" s="55">
        <v>10000001</v>
      </c>
      <c r="G190" s="55">
        <v>0.5</v>
      </c>
      <c r="H190" s="55">
        <v>1</v>
      </c>
      <c r="I190" s="55" t="s">
        <v>10849</v>
      </c>
      <c r="J190" s="55">
        <v>0</v>
      </c>
      <c r="K190" s="55">
        <v>1000</v>
      </c>
      <c r="L190" s="55">
        <v>0</v>
      </c>
      <c r="M190" s="55">
        <v>1</v>
      </c>
    </row>
    <row r="191" spans="2:13">
      <c r="B191" s="55">
        <v>23000050</v>
      </c>
      <c r="C191" s="55" t="s">
        <v>10932</v>
      </c>
      <c r="D191" s="55">
        <v>1</v>
      </c>
      <c r="E191" s="55">
        <v>0</v>
      </c>
      <c r="F191" s="55">
        <v>10000001</v>
      </c>
      <c r="G191" s="55">
        <v>0.5</v>
      </c>
      <c r="H191" s="55">
        <v>1</v>
      </c>
      <c r="I191" s="55" t="s">
        <v>10849</v>
      </c>
      <c r="J191" s="55">
        <v>0</v>
      </c>
      <c r="K191" s="55">
        <v>6000</v>
      </c>
      <c r="L191" s="55">
        <v>0</v>
      </c>
      <c r="M191" s="55">
        <v>1</v>
      </c>
    </row>
    <row r="192" spans="2:13">
      <c r="B192" s="55">
        <v>23000060</v>
      </c>
      <c r="C192" s="55" t="s">
        <v>10933</v>
      </c>
      <c r="D192" s="55">
        <v>1</v>
      </c>
      <c r="E192" s="55">
        <v>0</v>
      </c>
      <c r="F192" s="55">
        <v>10000001</v>
      </c>
      <c r="G192" s="55">
        <v>0.5</v>
      </c>
      <c r="H192" s="55">
        <v>1</v>
      </c>
      <c r="I192" s="55" t="s">
        <v>10849</v>
      </c>
      <c r="J192" s="55">
        <v>0</v>
      </c>
      <c r="K192" s="55">
        <v>6000</v>
      </c>
      <c r="L192" s="55">
        <v>0</v>
      </c>
      <c r="M192" s="55">
        <v>1</v>
      </c>
    </row>
    <row r="193" spans="2:13">
      <c r="B193" s="60">
        <v>23000070</v>
      </c>
      <c r="C193" s="60" t="s">
        <v>10928</v>
      </c>
      <c r="D193" s="60">
        <v>1</v>
      </c>
      <c r="E193" s="60">
        <v>0</v>
      </c>
      <c r="F193" s="55">
        <v>10000001</v>
      </c>
      <c r="G193" s="60">
        <v>0</v>
      </c>
      <c r="H193" s="60">
        <v>1</v>
      </c>
      <c r="I193" s="60" t="s">
        <v>10849</v>
      </c>
      <c r="J193" s="60">
        <v>0</v>
      </c>
      <c r="K193" s="60">
        <v>6000</v>
      </c>
      <c r="L193" s="60">
        <v>0</v>
      </c>
      <c r="M193" s="60">
        <v>1</v>
      </c>
    </row>
    <row r="194" spans="2:13" ht="16.5">
      <c r="B194" s="55">
        <v>23000080</v>
      </c>
      <c r="C194" s="58" t="s">
        <v>10934</v>
      </c>
      <c r="D194" s="55">
        <v>1</v>
      </c>
      <c r="E194" s="55">
        <v>0</v>
      </c>
      <c r="F194" s="55">
        <v>10000001</v>
      </c>
      <c r="G194" s="55">
        <v>0</v>
      </c>
      <c r="H194" s="55">
        <v>1</v>
      </c>
      <c r="I194" s="55" t="s">
        <v>10849</v>
      </c>
      <c r="J194" s="55">
        <v>0</v>
      </c>
      <c r="K194" s="55">
        <v>6000</v>
      </c>
      <c r="L194" s="55">
        <v>0</v>
      </c>
      <c r="M194" s="55">
        <v>1</v>
      </c>
    </row>
    <row r="195" spans="2:13" ht="16.5">
      <c r="B195" s="61">
        <v>23000101</v>
      </c>
      <c r="C195" s="62" t="s">
        <v>10935</v>
      </c>
      <c r="D195" s="61">
        <v>1</v>
      </c>
      <c r="E195" s="61">
        <v>0</v>
      </c>
      <c r="F195" s="55">
        <v>10000001</v>
      </c>
      <c r="G195" s="61">
        <v>0</v>
      </c>
      <c r="H195" s="61">
        <v>1</v>
      </c>
      <c r="I195" s="61" t="s">
        <v>10849</v>
      </c>
      <c r="J195" s="61">
        <v>0</v>
      </c>
      <c r="K195" s="61">
        <v>2000</v>
      </c>
      <c r="L195" s="61">
        <v>0</v>
      </c>
      <c r="M195" s="61">
        <v>1</v>
      </c>
    </row>
    <row r="196" spans="2:13">
      <c r="B196" s="61">
        <v>23000102</v>
      </c>
      <c r="C196" s="61" t="s">
        <v>10936</v>
      </c>
      <c r="D196" s="61">
        <v>1</v>
      </c>
      <c r="E196" s="61">
        <v>0</v>
      </c>
      <c r="F196" s="55">
        <v>10000001</v>
      </c>
      <c r="G196" s="61">
        <v>0</v>
      </c>
      <c r="H196" s="61">
        <v>1</v>
      </c>
      <c r="I196" s="61" t="s">
        <v>10849</v>
      </c>
      <c r="J196" s="61">
        <v>0</v>
      </c>
      <c r="K196" s="61">
        <v>500</v>
      </c>
      <c r="L196" s="61">
        <v>0</v>
      </c>
      <c r="M196" s="61">
        <v>1</v>
      </c>
    </row>
    <row r="197" spans="2:13">
      <c r="B197" s="61">
        <v>23000103</v>
      </c>
      <c r="C197" s="61" t="s">
        <v>10937</v>
      </c>
      <c r="D197" s="61">
        <v>1</v>
      </c>
      <c r="E197" s="61">
        <v>0</v>
      </c>
      <c r="F197" s="55">
        <v>10000001</v>
      </c>
      <c r="G197" s="61">
        <v>0</v>
      </c>
      <c r="H197" s="61">
        <v>1</v>
      </c>
      <c r="I197" s="61" t="s">
        <v>10849</v>
      </c>
      <c r="J197" s="61">
        <v>0</v>
      </c>
      <c r="K197" s="61">
        <v>2000</v>
      </c>
      <c r="L197" s="61">
        <v>0</v>
      </c>
      <c r="M197" s="61">
        <v>1</v>
      </c>
    </row>
    <row r="198" spans="2:13">
      <c r="B198" s="61">
        <v>23000104</v>
      </c>
      <c r="C198" s="61" t="s">
        <v>10938</v>
      </c>
      <c r="D198" s="61">
        <v>1</v>
      </c>
      <c r="E198" s="61">
        <v>0</v>
      </c>
      <c r="F198" s="55">
        <v>10000001</v>
      </c>
      <c r="G198" s="61">
        <v>0</v>
      </c>
      <c r="H198" s="61">
        <v>1</v>
      </c>
      <c r="I198" s="61" t="s">
        <v>10849</v>
      </c>
      <c r="J198" s="61">
        <v>0</v>
      </c>
      <c r="K198" s="61">
        <v>2000</v>
      </c>
      <c r="L198" s="61">
        <v>0</v>
      </c>
      <c r="M198" s="61">
        <v>1</v>
      </c>
    </row>
    <row r="199" spans="2:13">
      <c r="B199" s="61">
        <v>23000105</v>
      </c>
      <c r="C199" s="61" t="s">
        <v>10939</v>
      </c>
      <c r="D199" s="61">
        <v>1</v>
      </c>
      <c r="E199" s="61">
        <v>0</v>
      </c>
      <c r="F199" s="55">
        <v>10000001</v>
      </c>
      <c r="G199" s="61">
        <v>0.8</v>
      </c>
      <c r="H199" s="61">
        <v>1</v>
      </c>
      <c r="I199" s="61" t="s">
        <v>10849</v>
      </c>
      <c r="J199" s="61">
        <v>0</v>
      </c>
      <c r="K199" s="61">
        <v>2000</v>
      </c>
      <c r="L199" s="61">
        <v>0</v>
      </c>
      <c r="M199" s="61">
        <v>1</v>
      </c>
    </row>
    <row r="200" spans="2:13">
      <c r="B200" s="61">
        <v>23000106</v>
      </c>
      <c r="C200" s="63" t="s">
        <v>10940</v>
      </c>
      <c r="D200" s="61">
        <v>1</v>
      </c>
      <c r="E200" s="61">
        <v>0</v>
      </c>
      <c r="F200" s="55">
        <v>10000001</v>
      </c>
      <c r="G200" s="64">
        <v>0</v>
      </c>
      <c r="H200" s="61">
        <v>4</v>
      </c>
      <c r="I200" s="61" t="s">
        <v>10849</v>
      </c>
      <c r="J200" s="61">
        <v>0</v>
      </c>
      <c r="K200" s="61">
        <v>500</v>
      </c>
      <c r="L200" s="61">
        <v>0</v>
      </c>
      <c r="M200" s="61">
        <v>1</v>
      </c>
    </row>
    <row r="201" spans="2:13">
      <c r="B201" s="56">
        <v>23000201</v>
      </c>
      <c r="C201" s="56" t="s">
        <v>10941</v>
      </c>
      <c r="D201" s="56">
        <v>1</v>
      </c>
      <c r="E201" s="56">
        <v>0</v>
      </c>
      <c r="F201" s="55">
        <v>10000001</v>
      </c>
      <c r="G201" s="56">
        <v>0</v>
      </c>
      <c r="H201" s="56">
        <v>1</v>
      </c>
      <c r="I201" s="56" t="s">
        <v>10849</v>
      </c>
      <c r="J201" s="56">
        <v>0</v>
      </c>
      <c r="K201" s="56">
        <v>2000</v>
      </c>
      <c r="L201" s="56">
        <v>0</v>
      </c>
      <c r="M201" s="56">
        <v>1</v>
      </c>
    </row>
    <row r="202" spans="2:13">
      <c r="B202" s="56">
        <v>23000202</v>
      </c>
      <c r="C202" s="56" t="s">
        <v>10942</v>
      </c>
      <c r="D202" s="56">
        <v>1</v>
      </c>
      <c r="E202" s="56">
        <v>0</v>
      </c>
      <c r="F202" s="55">
        <v>10000001</v>
      </c>
      <c r="G202" s="56">
        <v>0</v>
      </c>
      <c r="H202" s="56">
        <v>1</v>
      </c>
      <c r="I202" s="56" t="s">
        <v>10849</v>
      </c>
      <c r="J202" s="56">
        <v>0</v>
      </c>
      <c r="K202" s="56">
        <v>1000</v>
      </c>
      <c r="L202" s="56">
        <v>0</v>
      </c>
      <c r="M202" s="56">
        <v>1</v>
      </c>
    </row>
    <row r="203" spans="2:13">
      <c r="B203" s="56">
        <v>23000211</v>
      </c>
      <c r="C203" s="56" t="s">
        <v>10943</v>
      </c>
      <c r="D203" s="56">
        <v>1</v>
      </c>
      <c r="E203" s="56">
        <v>0</v>
      </c>
      <c r="F203" s="55">
        <v>10000001</v>
      </c>
      <c r="G203" s="56">
        <v>0</v>
      </c>
      <c r="H203" s="56">
        <v>1</v>
      </c>
      <c r="I203" s="56" t="s">
        <v>10849</v>
      </c>
      <c r="J203" s="56">
        <v>0</v>
      </c>
      <c r="K203" s="56">
        <v>500</v>
      </c>
      <c r="L203" s="56">
        <v>0</v>
      </c>
      <c r="M203" s="56">
        <v>1</v>
      </c>
    </row>
    <row r="204" spans="2:13">
      <c r="B204" s="56">
        <v>23000212</v>
      </c>
      <c r="C204" s="56" t="s">
        <v>10944</v>
      </c>
      <c r="D204" s="56">
        <v>1</v>
      </c>
      <c r="E204" s="56">
        <v>0</v>
      </c>
      <c r="F204" s="55">
        <v>10000001</v>
      </c>
      <c r="G204" s="56">
        <v>0</v>
      </c>
      <c r="H204" s="56">
        <v>1</v>
      </c>
      <c r="I204" s="56" t="s">
        <v>10849</v>
      </c>
      <c r="J204" s="56">
        <v>0</v>
      </c>
      <c r="K204" s="56">
        <v>3000</v>
      </c>
      <c r="L204" s="56">
        <v>0</v>
      </c>
      <c r="M204" s="56">
        <v>1</v>
      </c>
    </row>
    <row r="205" spans="2:13">
      <c r="B205" s="56">
        <v>23000221</v>
      </c>
      <c r="C205" s="56" t="s">
        <v>10945</v>
      </c>
      <c r="D205" s="56">
        <v>1</v>
      </c>
      <c r="E205" s="56">
        <v>0</v>
      </c>
      <c r="F205" s="55">
        <v>10000001</v>
      </c>
      <c r="G205" s="56">
        <v>0</v>
      </c>
      <c r="H205" s="56">
        <v>1</v>
      </c>
      <c r="I205" s="56" t="s">
        <v>10849</v>
      </c>
      <c r="J205" s="56">
        <v>0</v>
      </c>
      <c r="K205" s="56">
        <v>1200</v>
      </c>
      <c r="L205" s="56">
        <v>0</v>
      </c>
      <c r="M205" s="56">
        <v>1</v>
      </c>
    </row>
    <row r="206" spans="2:13">
      <c r="B206" s="56">
        <v>23000222</v>
      </c>
      <c r="C206" s="56" t="s">
        <v>10934</v>
      </c>
      <c r="D206" s="56">
        <v>1</v>
      </c>
      <c r="E206" s="56">
        <v>0</v>
      </c>
      <c r="F206" s="55">
        <v>10000001</v>
      </c>
      <c r="G206" s="56">
        <v>0</v>
      </c>
      <c r="H206" s="56">
        <v>1</v>
      </c>
      <c r="I206" s="56" t="s">
        <v>10849</v>
      </c>
      <c r="J206" s="56">
        <v>0</v>
      </c>
      <c r="K206" s="56">
        <v>5000</v>
      </c>
      <c r="L206" s="56">
        <v>0</v>
      </c>
      <c r="M206" s="56">
        <v>1</v>
      </c>
    </row>
    <row r="207" spans="2:13">
      <c r="B207" s="56">
        <v>23000223</v>
      </c>
      <c r="C207" s="56" t="s">
        <v>10928</v>
      </c>
      <c r="D207" s="56">
        <v>1</v>
      </c>
      <c r="E207" s="56">
        <v>0</v>
      </c>
      <c r="F207" s="55">
        <v>10000001</v>
      </c>
      <c r="G207" s="56">
        <v>0</v>
      </c>
      <c r="H207" s="56">
        <v>1</v>
      </c>
      <c r="I207" s="56" t="s">
        <v>10849</v>
      </c>
      <c r="J207" s="56">
        <v>0</v>
      </c>
      <c r="K207" s="56">
        <v>6000</v>
      </c>
      <c r="L207" s="56">
        <v>0</v>
      </c>
      <c r="M207" s="56">
        <v>1</v>
      </c>
    </row>
    <row r="208" spans="2:13">
      <c r="B208" s="55">
        <v>24000001</v>
      </c>
      <c r="C208" s="55" t="s">
        <v>10860</v>
      </c>
      <c r="D208" s="55">
        <v>1</v>
      </c>
      <c r="E208" s="55">
        <v>0</v>
      </c>
      <c r="F208" s="55">
        <v>10000001</v>
      </c>
      <c r="G208" s="55">
        <v>0</v>
      </c>
      <c r="H208" s="55">
        <v>0</v>
      </c>
      <c r="I208" s="55" t="s">
        <v>10849</v>
      </c>
      <c r="J208" s="55">
        <v>0</v>
      </c>
      <c r="K208" s="55">
        <v>6000</v>
      </c>
      <c r="L208" s="55">
        <v>0</v>
      </c>
      <c r="M208" s="55">
        <v>1</v>
      </c>
    </row>
    <row r="209" spans="2:13">
      <c r="B209" s="55">
        <v>30000001</v>
      </c>
      <c r="C209" s="65" t="s">
        <v>10946</v>
      </c>
      <c r="D209" s="55">
        <v>1</v>
      </c>
      <c r="E209" s="55">
        <v>0</v>
      </c>
      <c r="F209" s="55">
        <v>10000001</v>
      </c>
      <c r="G209" s="55">
        <v>0</v>
      </c>
      <c r="H209" s="55">
        <v>0</v>
      </c>
      <c r="I209" s="55" t="s">
        <v>10849</v>
      </c>
      <c r="J209" s="55">
        <v>0</v>
      </c>
      <c r="K209" s="55">
        <v>3000</v>
      </c>
      <c r="L209" s="55">
        <v>0</v>
      </c>
      <c r="M209" s="55">
        <v>1</v>
      </c>
    </row>
    <row r="210" spans="2:13">
      <c r="B210" s="55">
        <v>30000002</v>
      </c>
      <c r="C210" s="65" t="s">
        <v>10853</v>
      </c>
      <c r="D210" s="55">
        <v>1</v>
      </c>
      <c r="E210" s="55">
        <v>0</v>
      </c>
      <c r="F210" s="55">
        <v>10000001</v>
      </c>
      <c r="G210" s="55">
        <v>0</v>
      </c>
      <c r="H210" s="55">
        <v>2</v>
      </c>
      <c r="I210" s="55" t="s">
        <v>10852</v>
      </c>
      <c r="J210" s="55">
        <v>0</v>
      </c>
      <c r="K210" s="55">
        <v>3000</v>
      </c>
      <c r="L210" s="55">
        <v>0</v>
      </c>
      <c r="M210" s="55">
        <v>1</v>
      </c>
    </row>
    <row r="211" spans="2:13">
      <c r="B211" s="55">
        <v>30000004</v>
      </c>
      <c r="C211" s="65" t="s">
        <v>10947</v>
      </c>
      <c r="D211" s="55">
        <v>1</v>
      </c>
      <c r="E211" s="55">
        <v>0</v>
      </c>
      <c r="F211" s="55">
        <v>10000001</v>
      </c>
      <c r="G211" s="55">
        <v>0</v>
      </c>
      <c r="H211" s="55">
        <v>2</v>
      </c>
      <c r="I211" s="55" t="s">
        <v>10852</v>
      </c>
      <c r="J211" s="55">
        <v>0</v>
      </c>
      <c r="K211" s="55">
        <v>3000</v>
      </c>
      <c r="L211" s="55">
        <v>0</v>
      </c>
      <c r="M211" s="55">
        <v>1</v>
      </c>
    </row>
    <row r="212" spans="2:13">
      <c r="B212" s="55">
        <v>30000003</v>
      </c>
      <c r="C212" s="65" t="s">
        <v>10948</v>
      </c>
      <c r="D212" s="55">
        <v>1</v>
      </c>
      <c r="E212" s="55">
        <v>0</v>
      </c>
      <c r="F212" s="55">
        <v>10000001</v>
      </c>
      <c r="G212" s="55">
        <v>0</v>
      </c>
      <c r="H212" s="55">
        <v>2</v>
      </c>
      <c r="I212" s="55" t="s">
        <v>10852</v>
      </c>
      <c r="J212" s="55">
        <v>0</v>
      </c>
      <c r="K212" s="55">
        <v>1000</v>
      </c>
      <c r="L212" s="55">
        <v>0</v>
      </c>
      <c r="M212" s="55">
        <v>1</v>
      </c>
    </row>
    <row r="213" spans="2:13">
      <c r="B213" s="55">
        <v>40000001</v>
      </c>
      <c r="C213" s="65" t="s">
        <v>10949</v>
      </c>
      <c r="D213" s="55">
        <v>1</v>
      </c>
      <c r="E213" s="55">
        <v>0</v>
      </c>
      <c r="F213" s="55">
        <v>10000001</v>
      </c>
      <c r="G213" s="55">
        <v>0</v>
      </c>
      <c r="H213" s="55">
        <v>0</v>
      </c>
      <c r="I213" s="55" t="s">
        <v>10850</v>
      </c>
      <c r="J213" s="55">
        <v>0</v>
      </c>
      <c r="K213" s="55">
        <v>30000</v>
      </c>
      <c r="L213" s="55">
        <v>0</v>
      </c>
      <c r="M213" s="55">
        <v>1</v>
      </c>
    </row>
    <row r="214" spans="2:13">
      <c r="B214" s="55">
        <v>40000002</v>
      </c>
      <c r="C214" s="65" t="s">
        <v>10950</v>
      </c>
      <c r="D214" s="55">
        <v>1</v>
      </c>
      <c r="E214" s="55">
        <v>0</v>
      </c>
      <c r="F214" s="55">
        <v>10000001</v>
      </c>
      <c r="G214" s="55">
        <v>0</v>
      </c>
      <c r="H214" s="55">
        <v>2</v>
      </c>
      <c r="I214" s="55" t="s">
        <v>10849</v>
      </c>
      <c r="J214" s="55">
        <v>0</v>
      </c>
      <c r="K214" s="55">
        <v>30000</v>
      </c>
      <c r="L214" s="55">
        <v>0</v>
      </c>
      <c r="M214" s="55">
        <v>1</v>
      </c>
    </row>
    <row r="215" spans="2:13">
      <c r="B215" s="55">
        <v>40000003</v>
      </c>
      <c r="C215" s="65" t="s">
        <v>10863</v>
      </c>
      <c r="D215" s="55">
        <v>1</v>
      </c>
      <c r="E215" s="55">
        <v>0</v>
      </c>
      <c r="F215" s="55">
        <v>10000001</v>
      </c>
      <c r="G215" s="55">
        <v>0</v>
      </c>
      <c r="H215" s="55">
        <v>2</v>
      </c>
      <c r="I215" s="55" t="s">
        <v>10849</v>
      </c>
      <c r="J215" s="55">
        <v>0</v>
      </c>
      <c r="K215" s="55">
        <v>3000</v>
      </c>
      <c r="L215" s="55">
        <v>0</v>
      </c>
      <c r="M215" s="55">
        <v>1</v>
      </c>
    </row>
    <row r="216" spans="2:13">
      <c r="B216" s="55">
        <v>40000004</v>
      </c>
      <c r="C216" s="65" t="s">
        <v>10951</v>
      </c>
      <c r="D216" s="55">
        <v>1</v>
      </c>
      <c r="E216" s="55">
        <v>0</v>
      </c>
      <c r="F216" s="55">
        <v>10000001</v>
      </c>
      <c r="G216" s="55">
        <v>0</v>
      </c>
      <c r="H216" s="55">
        <v>2</v>
      </c>
      <c r="I216" s="55" t="s">
        <v>10849</v>
      </c>
      <c r="J216" s="55">
        <v>0</v>
      </c>
      <c r="K216" s="55">
        <v>8000</v>
      </c>
      <c r="L216" s="55">
        <v>0</v>
      </c>
      <c r="M216" s="55">
        <v>1</v>
      </c>
    </row>
    <row r="217" spans="2:13">
      <c r="B217" s="55">
        <v>40000005</v>
      </c>
      <c r="C217" s="65" t="s">
        <v>10865</v>
      </c>
      <c r="D217" s="55">
        <v>1</v>
      </c>
      <c r="E217" s="55">
        <v>0</v>
      </c>
      <c r="F217" s="55">
        <v>10000001</v>
      </c>
      <c r="G217" s="55">
        <v>0</v>
      </c>
      <c r="H217" s="55">
        <v>2</v>
      </c>
      <c r="I217" s="55" t="s">
        <v>10849</v>
      </c>
      <c r="J217" s="55">
        <v>0</v>
      </c>
      <c r="K217" s="55">
        <v>6000</v>
      </c>
      <c r="L217" s="55">
        <v>0</v>
      </c>
      <c r="M217" s="55">
        <v>1</v>
      </c>
    </row>
    <row r="218" spans="2:13">
      <c r="B218" s="55">
        <v>40000006</v>
      </c>
      <c r="C218" s="65" t="s">
        <v>10952</v>
      </c>
      <c r="D218" s="55">
        <v>1</v>
      </c>
      <c r="E218" s="55">
        <v>0</v>
      </c>
      <c r="F218" s="55">
        <v>10000001</v>
      </c>
      <c r="G218" s="55">
        <v>0</v>
      </c>
      <c r="H218" s="55">
        <v>2</v>
      </c>
      <c r="I218" s="55" t="s">
        <v>10849</v>
      </c>
      <c r="J218" s="55">
        <v>0</v>
      </c>
      <c r="K218" s="55">
        <v>30000</v>
      </c>
      <c r="L218" s="55">
        <v>0</v>
      </c>
      <c r="M218" s="55">
        <v>1</v>
      </c>
    </row>
    <row r="219" spans="2:13">
      <c r="B219" s="55">
        <v>40000007</v>
      </c>
      <c r="C219" s="65" t="s">
        <v>10953</v>
      </c>
      <c r="D219" s="55">
        <v>1</v>
      </c>
      <c r="E219" s="55">
        <v>0</v>
      </c>
      <c r="F219" s="55">
        <v>10000001</v>
      </c>
      <c r="G219" s="55">
        <v>0</v>
      </c>
      <c r="H219" s="55">
        <v>2</v>
      </c>
      <c r="I219" s="55" t="s">
        <v>10849</v>
      </c>
      <c r="J219" s="55">
        <v>0</v>
      </c>
      <c r="K219" s="55">
        <v>30000</v>
      </c>
      <c r="L219" s="55">
        <v>0</v>
      </c>
      <c r="M219" s="55">
        <v>1</v>
      </c>
    </row>
    <row r="220" spans="2:13">
      <c r="B220" s="55">
        <v>40000008</v>
      </c>
      <c r="C220" s="65" t="s">
        <v>10954</v>
      </c>
      <c r="D220" s="55">
        <v>1</v>
      </c>
      <c r="E220" s="55">
        <v>0</v>
      </c>
      <c r="F220" s="55">
        <v>10000001</v>
      </c>
      <c r="G220" s="55">
        <v>0</v>
      </c>
      <c r="H220" s="55">
        <v>2</v>
      </c>
      <c r="I220" s="55" t="s">
        <v>10849</v>
      </c>
      <c r="J220" s="55">
        <v>0</v>
      </c>
      <c r="K220" s="55">
        <v>30000</v>
      </c>
      <c r="L220" s="55">
        <v>0</v>
      </c>
      <c r="M220" s="55">
        <v>1</v>
      </c>
    </row>
    <row r="221" spans="2:13">
      <c r="B221" s="55">
        <v>50000001</v>
      </c>
      <c r="C221" s="65" t="s">
        <v>10955</v>
      </c>
      <c r="D221" s="55">
        <v>1</v>
      </c>
      <c r="E221" s="55">
        <v>0</v>
      </c>
      <c r="F221" s="55">
        <v>10000001</v>
      </c>
      <c r="G221" s="55">
        <v>0.2</v>
      </c>
      <c r="H221" s="55">
        <v>1</v>
      </c>
      <c r="I221" s="55" t="s">
        <v>10849</v>
      </c>
      <c r="J221" s="55">
        <v>0</v>
      </c>
      <c r="K221" s="55">
        <v>3000</v>
      </c>
      <c r="L221" s="55">
        <v>0</v>
      </c>
      <c r="M221" s="55">
        <v>1</v>
      </c>
    </row>
    <row r="222" spans="2:13">
      <c r="B222" s="55">
        <v>60000001</v>
      </c>
      <c r="C222" s="65" t="s">
        <v>10956</v>
      </c>
      <c r="D222" s="55">
        <v>1</v>
      </c>
      <c r="E222" s="55">
        <v>0</v>
      </c>
      <c r="F222" s="55">
        <v>10000001</v>
      </c>
      <c r="G222" s="66">
        <v>0</v>
      </c>
      <c r="H222" s="55">
        <v>0</v>
      </c>
      <c r="I222" s="55" t="s">
        <v>10849</v>
      </c>
      <c r="J222" s="55">
        <v>0</v>
      </c>
      <c r="K222" s="55">
        <v>3000</v>
      </c>
      <c r="L222" s="55">
        <v>0</v>
      </c>
      <c r="M222" s="55">
        <v>1</v>
      </c>
    </row>
    <row r="223" spans="2:13">
      <c r="B223" s="55">
        <v>60000002</v>
      </c>
      <c r="C223" s="65" t="s">
        <v>10854</v>
      </c>
      <c r="D223" s="55">
        <v>1</v>
      </c>
      <c r="E223" s="55">
        <v>0</v>
      </c>
      <c r="F223" s="55">
        <v>10000001</v>
      </c>
      <c r="G223" s="66">
        <v>0</v>
      </c>
      <c r="H223" s="55">
        <v>0</v>
      </c>
      <c r="I223" s="55" t="s">
        <v>10849</v>
      </c>
      <c r="J223" s="55">
        <v>0</v>
      </c>
      <c r="K223" s="55">
        <v>3000</v>
      </c>
      <c r="L223" s="55">
        <v>0</v>
      </c>
      <c r="M223" s="55">
        <v>1</v>
      </c>
    </row>
    <row r="224" spans="2:13">
      <c r="B224" s="55">
        <v>60000003</v>
      </c>
      <c r="C224" s="65" t="s">
        <v>10957</v>
      </c>
      <c r="D224" s="55">
        <v>1</v>
      </c>
      <c r="E224" s="55">
        <v>0</v>
      </c>
      <c r="F224" s="55">
        <v>10000001</v>
      </c>
      <c r="G224" s="66">
        <v>0</v>
      </c>
      <c r="H224" s="55">
        <v>2</v>
      </c>
      <c r="I224" s="55" t="s">
        <v>10849</v>
      </c>
      <c r="J224" s="55">
        <v>0</v>
      </c>
      <c r="K224" s="55">
        <v>1000</v>
      </c>
      <c r="L224" s="55">
        <v>0</v>
      </c>
      <c r="M224" s="55">
        <v>1</v>
      </c>
    </row>
    <row r="225" spans="2:13">
      <c r="B225" s="55">
        <v>60000004</v>
      </c>
      <c r="C225" s="67" t="s">
        <v>10940</v>
      </c>
      <c r="D225" s="55">
        <v>1</v>
      </c>
      <c r="E225" s="55">
        <v>0</v>
      </c>
      <c r="F225" s="55">
        <v>10000001</v>
      </c>
      <c r="G225" s="66">
        <v>0</v>
      </c>
      <c r="H225" s="55">
        <v>4</v>
      </c>
      <c r="I225" s="55" t="s">
        <v>10849</v>
      </c>
      <c r="J225" s="55">
        <v>0</v>
      </c>
      <c r="K225" s="55">
        <v>3000</v>
      </c>
      <c r="L225" s="55">
        <v>0</v>
      </c>
      <c r="M225" s="55">
        <v>1</v>
      </c>
    </row>
    <row r="226" spans="2:13">
      <c r="B226" s="55">
        <v>62001103</v>
      </c>
      <c r="C226" s="55" t="s">
        <v>146</v>
      </c>
      <c r="D226" s="55">
        <v>1</v>
      </c>
      <c r="E226" s="55">
        <v>1</v>
      </c>
      <c r="F226" s="55">
        <v>10000001</v>
      </c>
      <c r="G226" s="55">
        <v>1</v>
      </c>
      <c r="H226" s="55">
        <v>1</v>
      </c>
      <c r="I226" s="55" t="s">
        <v>10849</v>
      </c>
      <c r="J226" s="55">
        <v>0</v>
      </c>
      <c r="K226" s="55">
        <v>3000</v>
      </c>
      <c r="L226" s="55">
        <v>0</v>
      </c>
      <c r="M226" s="55">
        <v>1</v>
      </c>
    </row>
    <row r="227" spans="2:13">
      <c r="B227" s="68">
        <v>62001302</v>
      </c>
      <c r="C227" s="55" t="s">
        <v>10958</v>
      </c>
      <c r="D227" s="55">
        <v>1</v>
      </c>
      <c r="E227" s="55">
        <v>0</v>
      </c>
      <c r="F227" s="55">
        <v>10000001</v>
      </c>
      <c r="G227" s="55">
        <v>1.5</v>
      </c>
      <c r="H227" s="55">
        <v>1</v>
      </c>
      <c r="I227" s="55" t="s">
        <v>10849</v>
      </c>
      <c r="J227" s="55">
        <v>0</v>
      </c>
      <c r="K227" s="55">
        <v>4000</v>
      </c>
      <c r="L227" s="55">
        <v>0</v>
      </c>
      <c r="M227" s="55">
        <v>1</v>
      </c>
    </row>
    <row r="228" spans="2:13">
      <c r="B228" s="68">
        <v>62001202</v>
      </c>
      <c r="C228" s="55" t="s">
        <v>153</v>
      </c>
      <c r="D228" s="55">
        <v>1</v>
      </c>
      <c r="E228" s="55">
        <v>0</v>
      </c>
      <c r="F228" s="55">
        <v>10000001</v>
      </c>
      <c r="G228" s="55">
        <v>2</v>
      </c>
      <c r="H228" s="55">
        <v>1</v>
      </c>
      <c r="I228" s="55" t="s">
        <v>10849</v>
      </c>
      <c r="J228" s="55">
        <v>0</v>
      </c>
      <c r="K228" s="55">
        <v>6000</v>
      </c>
      <c r="L228" s="55">
        <v>0</v>
      </c>
      <c r="M228" s="55">
        <v>1</v>
      </c>
    </row>
    <row r="229" spans="2:13">
      <c r="B229" s="68">
        <v>62001203</v>
      </c>
      <c r="C229" s="55" t="s">
        <v>153</v>
      </c>
      <c r="D229" s="55">
        <v>1</v>
      </c>
      <c r="E229" s="55">
        <v>0</v>
      </c>
      <c r="F229" s="55">
        <v>10000001</v>
      </c>
      <c r="G229" s="55">
        <v>2</v>
      </c>
      <c r="H229" s="55">
        <v>1</v>
      </c>
      <c r="I229" s="55" t="s">
        <v>10849</v>
      </c>
      <c r="J229" s="55">
        <v>0</v>
      </c>
      <c r="K229" s="55">
        <v>6000</v>
      </c>
      <c r="L229" s="55">
        <v>0</v>
      </c>
      <c r="M229" s="55">
        <v>1</v>
      </c>
    </row>
    <row r="230" spans="2:13">
      <c r="B230" s="69">
        <v>62001204</v>
      </c>
      <c r="C230" s="61" t="s">
        <v>10959</v>
      </c>
      <c r="D230" s="61">
        <v>1</v>
      </c>
      <c r="E230" s="61">
        <v>0</v>
      </c>
      <c r="F230" s="55">
        <v>10000001</v>
      </c>
      <c r="G230" s="61">
        <v>1.7</v>
      </c>
      <c r="H230" s="61">
        <v>1</v>
      </c>
      <c r="I230" s="61" t="s">
        <v>10849</v>
      </c>
      <c r="J230" s="61">
        <v>0</v>
      </c>
      <c r="K230" s="61">
        <v>2000</v>
      </c>
      <c r="L230" s="61">
        <v>0</v>
      </c>
      <c r="M230" s="61">
        <v>1</v>
      </c>
    </row>
    <row r="231" spans="2:13">
      <c r="B231" s="69">
        <v>62001205</v>
      </c>
      <c r="C231" s="61" t="s">
        <v>10960</v>
      </c>
      <c r="D231" s="61">
        <v>1</v>
      </c>
      <c r="E231" s="61">
        <v>0</v>
      </c>
      <c r="F231" s="55">
        <v>10000001</v>
      </c>
      <c r="G231" s="61">
        <v>0.7</v>
      </c>
      <c r="H231" s="61">
        <v>1</v>
      </c>
      <c r="I231" s="61" t="s">
        <v>10849</v>
      </c>
      <c r="J231" s="61">
        <v>0</v>
      </c>
      <c r="K231" s="61">
        <v>2000</v>
      </c>
      <c r="L231" s="61">
        <v>0</v>
      </c>
      <c r="M231" s="61">
        <v>1</v>
      </c>
    </row>
    <row r="232" spans="2:13">
      <c r="B232" s="70">
        <v>62001401</v>
      </c>
      <c r="C232" s="56" t="s">
        <v>10961</v>
      </c>
      <c r="D232" s="56">
        <v>1</v>
      </c>
      <c r="E232" s="56">
        <v>0</v>
      </c>
      <c r="F232" s="55">
        <v>10000001</v>
      </c>
      <c r="G232" s="56">
        <v>0.6</v>
      </c>
      <c r="H232" s="56">
        <v>1</v>
      </c>
      <c r="I232" s="56" t="s">
        <v>10849</v>
      </c>
      <c r="J232" s="56">
        <v>0</v>
      </c>
      <c r="K232" s="56">
        <v>2000</v>
      </c>
      <c r="L232" s="56">
        <v>0</v>
      </c>
      <c r="M232" s="56">
        <v>1</v>
      </c>
    </row>
    <row r="233" spans="2:13">
      <c r="B233" s="70">
        <v>62001402</v>
      </c>
      <c r="C233" s="56" t="s">
        <v>10962</v>
      </c>
      <c r="D233" s="56">
        <v>1</v>
      </c>
      <c r="E233" s="56">
        <v>0</v>
      </c>
      <c r="F233" s="55">
        <v>10000001</v>
      </c>
      <c r="G233" s="56">
        <v>1.1000000000000001</v>
      </c>
      <c r="H233" s="56">
        <v>1</v>
      </c>
      <c r="I233" s="56" t="s">
        <v>10849</v>
      </c>
      <c r="J233" s="56">
        <v>0</v>
      </c>
      <c r="K233" s="56">
        <v>3000</v>
      </c>
      <c r="L233" s="56">
        <v>0</v>
      </c>
      <c r="M233" s="56">
        <v>1</v>
      </c>
    </row>
    <row r="234" spans="2:13">
      <c r="B234" s="69">
        <v>62001403</v>
      </c>
      <c r="C234" s="61" t="s">
        <v>10963</v>
      </c>
      <c r="D234" s="61">
        <v>1</v>
      </c>
      <c r="E234" s="61">
        <v>0</v>
      </c>
      <c r="F234" s="55">
        <v>10000001</v>
      </c>
      <c r="G234" s="61">
        <v>0.8</v>
      </c>
      <c r="H234" s="61">
        <v>1</v>
      </c>
      <c r="I234" s="61" t="s">
        <v>10849</v>
      </c>
      <c r="J234" s="61">
        <v>0</v>
      </c>
      <c r="K234" s="61">
        <v>1000</v>
      </c>
      <c r="L234" s="61">
        <v>0</v>
      </c>
      <c r="M234" s="61">
        <v>1</v>
      </c>
    </row>
    <row r="235" spans="2:13">
      <c r="B235" s="70">
        <v>62001501</v>
      </c>
      <c r="C235" s="56" t="s">
        <v>10964</v>
      </c>
      <c r="D235" s="56">
        <v>1</v>
      </c>
      <c r="E235" s="56">
        <v>0</v>
      </c>
      <c r="F235" s="55">
        <v>10000001</v>
      </c>
      <c r="G235" s="56">
        <v>1.1000000000000001</v>
      </c>
      <c r="H235" s="56">
        <v>1</v>
      </c>
      <c r="I235" s="56" t="s">
        <v>10849</v>
      </c>
      <c r="J235" s="56">
        <v>0</v>
      </c>
      <c r="K235" s="56">
        <v>3000</v>
      </c>
      <c r="L235" s="56">
        <v>0</v>
      </c>
      <c r="M235" s="56">
        <v>1</v>
      </c>
    </row>
    <row r="236" spans="2:13">
      <c r="B236" s="70">
        <v>62001502</v>
      </c>
      <c r="C236" s="56" t="s">
        <v>10965</v>
      </c>
      <c r="D236" s="56">
        <v>1</v>
      </c>
      <c r="E236" s="56">
        <v>0</v>
      </c>
      <c r="F236" s="55">
        <v>10000001</v>
      </c>
      <c r="G236" s="56">
        <v>0.5</v>
      </c>
      <c r="H236" s="56">
        <v>1</v>
      </c>
      <c r="I236" s="56" t="s">
        <v>10849</v>
      </c>
      <c r="J236" s="56">
        <v>0</v>
      </c>
      <c r="K236" s="56">
        <v>3000</v>
      </c>
      <c r="L236" s="56">
        <v>0</v>
      </c>
      <c r="M236" s="56">
        <v>1</v>
      </c>
    </row>
    <row r="237" spans="2:13">
      <c r="B237" s="70">
        <v>62001503</v>
      </c>
      <c r="C237" s="56" t="s">
        <v>10966</v>
      </c>
      <c r="D237" s="56">
        <v>1</v>
      </c>
      <c r="E237" s="56">
        <v>0</v>
      </c>
      <c r="F237" s="55">
        <v>10000001</v>
      </c>
      <c r="G237" s="56">
        <v>0</v>
      </c>
      <c r="H237" s="56">
        <v>1</v>
      </c>
      <c r="I237" s="56" t="s">
        <v>10849</v>
      </c>
      <c r="J237" s="56">
        <v>0</v>
      </c>
      <c r="K237" s="56">
        <v>8000</v>
      </c>
      <c r="L237" s="56">
        <v>0</v>
      </c>
      <c r="M237" s="56">
        <v>1</v>
      </c>
    </row>
    <row r="238" spans="2:13">
      <c r="B238" s="61">
        <v>62001601</v>
      </c>
      <c r="C238" s="61" t="s">
        <v>10967</v>
      </c>
      <c r="D238" s="61">
        <v>1</v>
      </c>
      <c r="E238" s="61">
        <v>0</v>
      </c>
      <c r="F238" s="55">
        <v>10000001</v>
      </c>
      <c r="G238" s="61">
        <v>1.5</v>
      </c>
      <c r="H238" s="61">
        <v>1</v>
      </c>
      <c r="I238" s="61" t="s">
        <v>10849</v>
      </c>
      <c r="J238" s="61">
        <v>0</v>
      </c>
      <c r="K238" s="61">
        <v>2000</v>
      </c>
      <c r="L238" s="61">
        <v>0</v>
      </c>
      <c r="M238" s="61">
        <v>1</v>
      </c>
    </row>
    <row r="239" spans="2:13">
      <c r="B239" s="61">
        <v>62001602</v>
      </c>
      <c r="C239" s="61" t="s">
        <v>10968</v>
      </c>
      <c r="D239" s="61">
        <v>1</v>
      </c>
      <c r="E239" s="61">
        <v>0</v>
      </c>
      <c r="F239" s="55">
        <v>10000001</v>
      </c>
      <c r="G239" s="61">
        <v>0</v>
      </c>
      <c r="H239" s="61">
        <v>1</v>
      </c>
      <c r="I239" s="61" t="s">
        <v>10849</v>
      </c>
      <c r="J239" s="61">
        <v>0</v>
      </c>
      <c r="K239" s="61">
        <v>5000</v>
      </c>
      <c r="L239" s="61">
        <v>0</v>
      </c>
      <c r="M239" s="61">
        <v>1</v>
      </c>
    </row>
    <row r="240" spans="2:13">
      <c r="B240" s="61">
        <v>62001603</v>
      </c>
      <c r="C240" s="61" t="s">
        <v>10969</v>
      </c>
      <c r="D240" s="61">
        <v>1</v>
      </c>
      <c r="E240" s="61">
        <v>0</v>
      </c>
      <c r="F240" s="55">
        <v>10000001</v>
      </c>
      <c r="G240" s="61">
        <v>0.5</v>
      </c>
      <c r="H240" s="61">
        <v>1</v>
      </c>
      <c r="I240" s="61" t="s">
        <v>10849</v>
      </c>
      <c r="J240" s="61">
        <v>0</v>
      </c>
      <c r="K240" s="61">
        <v>2000</v>
      </c>
      <c r="L240" s="61">
        <v>0</v>
      </c>
      <c r="M240" s="61">
        <v>1</v>
      </c>
    </row>
    <row r="241" spans="2:13">
      <c r="B241" s="56">
        <v>62005101</v>
      </c>
      <c r="C241" s="56" t="s">
        <v>10970</v>
      </c>
      <c r="D241" s="56">
        <v>1</v>
      </c>
      <c r="E241" s="56">
        <v>0</v>
      </c>
      <c r="F241" s="55">
        <v>10000001</v>
      </c>
      <c r="G241" s="56">
        <v>0.1</v>
      </c>
      <c r="H241" s="56">
        <v>1</v>
      </c>
      <c r="I241" s="56" t="s">
        <v>10849</v>
      </c>
      <c r="J241" s="56">
        <v>0</v>
      </c>
      <c r="K241" s="56">
        <v>1000</v>
      </c>
      <c r="L241" s="56">
        <v>0</v>
      </c>
      <c r="M241" s="56">
        <v>1</v>
      </c>
    </row>
    <row r="242" spans="2:13">
      <c r="B242" s="56">
        <v>62005102</v>
      </c>
      <c r="C242" s="56" t="s">
        <v>10971</v>
      </c>
      <c r="D242" s="56">
        <v>1</v>
      </c>
      <c r="E242" s="56">
        <v>0</v>
      </c>
      <c r="F242" s="55">
        <v>10000001</v>
      </c>
      <c r="G242" s="56">
        <v>0.2</v>
      </c>
      <c r="H242" s="56">
        <v>1</v>
      </c>
      <c r="I242" s="56" t="s">
        <v>10849</v>
      </c>
      <c r="J242" s="56">
        <v>0</v>
      </c>
      <c r="K242" s="56">
        <v>2000</v>
      </c>
      <c r="L242" s="56">
        <v>0</v>
      </c>
      <c r="M242" s="56">
        <v>1</v>
      </c>
    </row>
    <row r="243" spans="2:13">
      <c r="B243" s="56">
        <v>62005103</v>
      </c>
      <c r="C243" s="56" t="s">
        <v>10972</v>
      </c>
      <c r="D243" s="56">
        <v>1</v>
      </c>
      <c r="E243" s="56">
        <v>0</v>
      </c>
      <c r="F243" s="55">
        <v>10000001</v>
      </c>
      <c r="G243" s="56">
        <v>0.8</v>
      </c>
      <c r="H243" s="56">
        <v>1</v>
      </c>
      <c r="I243" s="56" t="s">
        <v>10849</v>
      </c>
      <c r="J243" s="56">
        <v>0</v>
      </c>
      <c r="K243" s="56">
        <v>1200</v>
      </c>
      <c r="L243" s="56">
        <v>0</v>
      </c>
      <c r="M243" s="56">
        <v>1</v>
      </c>
    </row>
    <row r="244" spans="2:13">
      <c r="B244" s="56">
        <v>62005104</v>
      </c>
      <c r="C244" s="56" t="s">
        <v>146</v>
      </c>
      <c r="D244" s="56">
        <v>1</v>
      </c>
      <c r="E244" s="56">
        <v>0</v>
      </c>
      <c r="F244" s="55">
        <v>10000001</v>
      </c>
      <c r="G244" s="56">
        <v>0.9</v>
      </c>
      <c r="H244" s="56">
        <v>1</v>
      </c>
      <c r="I244" s="56" t="s">
        <v>10849</v>
      </c>
      <c r="J244" s="56">
        <v>0</v>
      </c>
      <c r="K244" s="56">
        <v>2000</v>
      </c>
      <c r="L244" s="56">
        <v>0</v>
      </c>
      <c r="M244" s="56">
        <v>1</v>
      </c>
    </row>
    <row r="245" spans="2:13">
      <c r="B245" s="71">
        <v>62006101</v>
      </c>
      <c r="C245" s="72" t="s">
        <v>10961</v>
      </c>
      <c r="D245" s="72">
        <v>1</v>
      </c>
      <c r="E245" s="72">
        <v>0</v>
      </c>
      <c r="F245" s="55">
        <v>10000001</v>
      </c>
      <c r="G245" s="72">
        <v>0.7</v>
      </c>
      <c r="H245" s="72">
        <v>1</v>
      </c>
      <c r="I245" s="72" t="s">
        <v>10849</v>
      </c>
      <c r="J245" s="72">
        <v>0</v>
      </c>
      <c r="K245" s="72">
        <v>1000</v>
      </c>
      <c r="L245" s="72">
        <v>0</v>
      </c>
      <c r="M245" s="72">
        <v>1</v>
      </c>
    </row>
    <row r="246" spans="2:13">
      <c r="B246" s="71">
        <v>62006102</v>
      </c>
      <c r="C246" s="72" t="s">
        <v>10973</v>
      </c>
      <c r="D246" s="72">
        <v>1</v>
      </c>
      <c r="E246" s="72">
        <v>0</v>
      </c>
      <c r="F246" s="55">
        <v>10000001</v>
      </c>
      <c r="G246" s="72">
        <v>1.1000000000000001</v>
      </c>
      <c r="H246" s="72">
        <v>1</v>
      </c>
      <c r="I246" s="72" t="s">
        <v>10849</v>
      </c>
      <c r="J246" s="72">
        <v>0</v>
      </c>
      <c r="K246" s="72">
        <v>3000</v>
      </c>
      <c r="L246" s="72">
        <v>0</v>
      </c>
      <c r="M246" s="72">
        <v>1</v>
      </c>
    </row>
    <row r="247" spans="2:13">
      <c r="B247" s="71">
        <v>62006103</v>
      </c>
      <c r="C247" s="72" t="s">
        <v>10974</v>
      </c>
      <c r="D247" s="72">
        <v>1</v>
      </c>
      <c r="E247" s="72">
        <v>0</v>
      </c>
      <c r="F247" s="55">
        <v>10000001</v>
      </c>
      <c r="G247" s="72">
        <v>0</v>
      </c>
      <c r="H247" s="72">
        <v>1</v>
      </c>
      <c r="I247" s="72" t="s">
        <v>10849</v>
      </c>
      <c r="J247" s="72">
        <v>0</v>
      </c>
      <c r="K247" s="72">
        <v>10000</v>
      </c>
      <c r="L247" s="72">
        <v>0</v>
      </c>
      <c r="M247" s="72">
        <v>1</v>
      </c>
    </row>
    <row r="248" spans="2:13">
      <c r="B248" s="71">
        <v>62006104</v>
      </c>
      <c r="C248" s="72" t="s">
        <v>10975</v>
      </c>
      <c r="D248" s="72">
        <v>1</v>
      </c>
      <c r="E248" s="72">
        <v>0</v>
      </c>
      <c r="F248" s="55">
        <v>10000001</v>
      </c>
      <c r="G248" s="72">
        <v>0.4</v>
      </c>
      <c r="H248" s="72">
        <v>1</v>
      </c>
      <c r="I248" s="72" t="s">
        <v>10849</v>
      </c>
      <c r="J248" s="72">
        <v>0</v>
      </c>
      <c r="K248" s="72">
        <v>2000</v>
      </c>
      <c r="L248" s="72">
        <v>0</v>
      </c>
      <c r="M248" s="72">
        <v>1</v>
      </c>
    </row>
    <row r="249" spans="2:13">
      <c r="B249" s="61">
        <v>62006201</v>
      </c>
      <c r="C249" s="61" t="s">
        <v>10976</v>
      </c>
      <c r="D249" s="61">
        <v>1</v>
      </c>
      <c r="E249" s="61">
        <v>0</v>
      </c>
      <c r="F249" s="55">
        <v>10000001</v>
      </c>
      <c r="G249" s="61">
        <v>0</v>
      </c>
      <c r="H249" s="61">
        <v>1</v>
      </c>
      <c r="I249" s="61" t="s">
        <v>10849</v>
      </c>
      <c r="J249" s="61">
        <v>0</v>
      </c>
      <c r="K249" s="61">
        <v>12000</v>
      </c>
      <c r="L249" s="61">
        <v>0</v>
      </c>
      <c r="M249" s="61">
        <v>1</v>
      </c>
    </row>
    <row r="250" spans="2:13">
      <c r="B250" s="61">
        <v>62006202</v>
      </c>
      <c r="C250" s="61" t="s">
        <v>10977</v>
      </c>
      <c r="D250" s="61">
        <v>1</v>
      </c>
      <c r="E250" s="61">
        <v>0</v>
      </c>
      <c r="F250" s="55">
        <v>10000001</v>
      </c>
      <c r="G250" s="61">
        <v>0.5</v>
      </c>
      <c r="H250" s="61">
        <v>1</v>
      </c>
      <c r="I250" s="61" t="s">
        <v>10849</v>
      </c>
      <c r="J250" s="61">
        <v>0</v>
      </c>
      <c r="K250" s="61">
        <v>2000</v>
      </c>
      <c r="L250" s="61">
        <v>0</v>
      </c>
      <c r="M250" s="61">
        <v>1</v>
      </c>
    </row>
    <row r="251" spans="2:13">
      <c r="B251" s="61">
        <v>62006203</v>
      </c>
      <c r="C251" s="61" t="s">
        <v>10978</v>
      </c>
      <c r="D251" s="61">
        <v>1</v>
      </c>
      <c r="E251" s="61">
        <v>0</v>
      </c>
      <c r="F251" s="55">
        <v>10000001</v>
      </c>
      <c r="G251" s="61">
        <v>0</v>
      </c>
      <c r="H251" s="61">
        <v>0</v>
      </c>
      <c r="I251" s="61" t="s">
        <v>10849</v>
      </c>
      <c r="J251" s="61">
        <v>0</v>
      </c>
      <c r="K251" s="61">
        <v>8000</v>
      </c>
      <c r="L251" s="61">
        <v>0</v>
      </c>
      <c r="M251" s="61">
        <v>1</v>
      </c>
    </row>
    <row r="252" spans="2:13">
      <c r="B252" s="72">
        <v>62006301</v>
      </c>
      <c r="C252" s="72" t="s">
        <v>10979</v>
      </c>
      <c r="D252" s="72">
        <v>1</v>
      </c>
      <c r="E252" s="72">
        <v>0</v>
      </c>
      <c r="F252" s="55">
        <v>10000001</v>
      </c>
      <c r="G252" s="72">
        <v>0.4</v>
      </c>
      <c r="H252" s="72">
        <v>1</v>
      </c>
      <c r="I252" s="72" t="s">
        <v>10849</v>
      </c>
      <c r="J252" s="72">
        <v>0</v>
      </c>
      <c r="K252" s="72">
        <v>2000</v>
      </c>
      <c r="L252" s="72">
        <v>0</v>
      </c>
      <c r="M252" s="72">
        <v>1</v>
      </c>
    </row>
    <row r="253" spans="2:13">
      <c r="B253" s="72">
        <v>62006302</v>
      </c>
      <c r="C253" s="72" t="s">
        <v>146</v>
      </c>
      <c r="D253" s="72">
        <v>1</v>
      </c>
      <c r="E253" s="72">
        <v>0</v>
      </c>
      <c r="F253" s="55">
        <v>10000001</v>
      </c>
      <c r="G253" s="72">
        <v>0.6</v>
      </c>
      <c r="H253" s="72">
        <v>1</v>
      </c>
      <c r="I253" s="72" t="s">
        <v>10849</v>
      </c>
      <c r="J253" s="72">
        <v>0</v>
      </c>
      <c r="K253" s="72">
        <v>2000</v>
      </c>
      <c r="L253" s="72">
        <v>0</v>
      </c>
      <c r="M253" s="72">
        <v>1</v>
      </c>
    </row>
    <row r="254" spans="2:13">
      <c r="B254" s="72">
        <v>62006303</v>
      </c>
      <c r="C254" s="72" t="s">
        <v>10980</v>
      </c>
      <c r="D254" s="72">
        <v>1</v>
      </c>
      <c r="E254" s="72">
        <v>0</v>
      </c>
      <c r="F254" s="55">
        <v>10000001</v>
      </c>
      <c r="G254" s="72">
        <v>0.6</v>
      </c>
      <c r="H254" s="72">
        <v>1</v>
      </c>
      <c r="I254" s="72" t="s">
        <v>10849</v>
      </c>
      <c r="J254" s="72">
        <v>0</v>
      </c>
      <c r="K254" s="72">
        <v>3000</v>
      </c>
      <c r="L254" s="72">
        <v>0</v>
      </c>
      <c r="M254" s="72">
        <v>1</v>
      </c>
    </row>
    <row r="255" spans="2:13">
      <c r="B255" s="72">
        <v>62006304</v>
      </c>
      <c r="C255" s="72" t="s">
        <v>10981</v>
      </c>
      <c r="D255" s="72">
        <v>1</v>
      </c>
      <c r="E255" s="72">
        <v>0</v>
      </c>
      <c r="F255" s="55">
        <v>10000001</v>
      </c>
      <c r="G255" s="72">
        <v>1</v>
      </c>
      <c r="H255" s="72">
        <v>1</v>
      </c>
      <c r="I255" s="72" t="s">
        <v>10849</v>
      </c>
      <c r="J255" s="72">
        <v>0</v>
      </c>
      <c r="K255" s="72">
        <v>15000</v>
      </c>
      <c r="L255" s="72">
        <v>0</v>
      </c>
      <c r="M255" s="72">
        <v>1</v>
      </c>
    </row>
    <row r="256" spans="2:13">
      <c r="B256" s="61">
        <v>62009001</v>
      </c>
      <c r="C256" s="61" t="s">
        <v>10982</v>
      </c>
      <c r="D256" s="61">
        <v>1</v>
      </c>
      <c r="E256" s="61">
        <v>0</v>
      </c>
      <c r="F256" s="55">
        <v>10000001</v>
      </c>
      <c r="G256" s="61">
        <v>0.5</v>
      </c>
      <c r="H256" s="61">
        <v>1</v>
      </c>
      <c r="I256" s="61" t="s">
        <v>10849</v>
      </c>
      <c r="J256" s="61">
        <v>0</v>
      </c>
      <c r="K256" s="61">
        <v>1200</v>
      </c>
      <c r="L256" s="61">
        <v>0</v>
      </c>
      <c r="M256" s="61">
        <v>1</v>
      </c>
    </row>
    <row r="257" spans="2:13">
      <c r="B257" s="61">
        <v>62009002</v>
      </c>
      <c r="C257" s="61" t="s">
        <v>10983</v>
      </c>
      <c r="D257" s="61">
        <v>1</v>
      </c>
      <c r="E257" s="61">
        <v>0</v>
      </c>
      <c r="F257" s="55">
        <v>10000001</v>
      </c>
      <c r="G257" s="61">
        <v>0</v>
      </c>
      <c r="H257" s="61">
        <v>1</v>
      </c>
      <c r="I257" s="61" t="s">
        <v>10849</v>
      </c>
      <c r="J257" s="61">
        <v>0</v>
      </c>
      <c r="K257" s="61">
        <v>5000</v>
      </c>
      <c r="L257" s="61">
        <v>0</v>
      </c>
      <c r="M257" s="61">
        <v>1</v>
      </c>
    </row>
    <row r="258" spans="2:13">
      <c r="B258" s="61">
        <v>62009003</v>
      </c>
      <c r="C258" s="61" t="s">
        <v>10984</v>
      </c>
      <c r="D258" s="61">
        <v>1</v>
      </c>
      <c r="E258" s="61">
        <v>0</v>
      </c>
      <c r="F258" s="55">
        <v>10000001</v>
      </c>
      <c r="G258" s="61">
        <v>0.5</v>
      </c>
      <c r="H258" s="61">
        <v>1</v>
      </c>
      <c r="I258" s="61" t="s">
        <v>10849</v>
      </c>
      <c r="J258" s="61">
        <v>0</v>
      </c>
      <c r="K258" s="61">
        <v>3000</v>
      </c>
      <c r="L258" s="61">
        <v>0</v>
      </c>
      <c r="M258" s="61">
        <v>1</v>
      </c>
    </row>
    <row r="259" spans="2:13">
      <c r="B259" s="55">
        <v>62002307</v>
      </c>
      <c r="C259" s="55" t="s">
        <v>10985</v>
      </c>
      <c r="D259" s="55">
        <v>1</v>
      </c>
      <c r="E259" s="55">
        <v>0</v>
      </c>
      <c r="F259" s="55">
        <v>10000001</v>
      </c>
      <c r="G259" s="55">
        <v>0.5</v>
      </c>
      <c r="H259" s="55">
        <v>1</v>
      </c>
      <c r="I259" s="55" t="s">
        <v>10849</v>
      </c>
      <c r="J259" s="55">
        <v>0</v>
      </c>
      <c r="K259" s="55">
        <v>300000</v>
      </c>
      <c r="L259" s="55">
        <v>0</v>
      </c>
      <c r="M259" s="55">
        <v>1</v>
      </c>
    </row>
    <row r="260" spans="2:13">
      <c r="B260" s="55">
        <v>66001001</v>
      </c>
      <c r="C260" s="65" t="s">
        <v>10986</v>
      </c>
      <c r="D260" s="55">
        <v>1</v>
      </c>
      <c r="E260" s="55">
        <v>0</v>
      </c>
      <c r="F260" s="55">
        <v>10000001</v>
      </c>
      <c r="G260" s="55">
        <v>0</v>
      </c>
      <c r="H260" s="55">
        <v>0</v>
      </c>
      <c r="I260" s="55" t="s">
        <v>10849</v>
      </c>
      <c r="J260" s="55">
        <v>0</v>
      </c>
      <c r="K260" s="55">
        <v>3000</v>
      </c>
      <c r="L260" s="55">
        <v>0</v>
      </c>
      <c r="M260" s="55">
        <v>1</v>
      </c>
    </row>
    <row r="261" spans="2:13">
      <c r="B261" s="55">
        <v>66001002</v>
      </c>
      <c r="C261" s="65" t="s">
        <v>10885</v>
      </c>
      <c r="D261" s="55">
        <v>1</v>
      </c>
      <c r="E261" s="55">
        <v>0</v>
      </c>
      <c r="F261" s="55">
        <v>10000001</v>
      </c>
      <c r="G261" s="55">
        <v>0</v>
      </c>
      <c r="H261" s="55">
        <v>1</v>
      </c>
      <c r="I261" s="55" t="s">
        <v>10852</v>
      </c>
      <c r="J261" s="55">
        <v>0</v>
      </c>
      <c r="K261" s="55">
        <v>9000</v>
      </c>
      <c r="L261" s="55">
        <v>0</v>
      </c>
      <c r="M261" s="55">
        <v>1</v>
      </c>
    </row>
    <row r="262" spans="2:13">
      <c r="B262" s="55">
        <v>66001003</v>
      </c>
      <c r="C262" s="65" t="s">
        <v>10987</v>
      </c>
      <c r="D262" s="55">
        <v>1</v>
      </c>
      <c r="E262" s="55">
        <v>0</v>
      </c>
      <c r="F262" s="55">
        <v>10000001</v>
      </c>
      <c r="G262" s="55">
        <v>0</v>
      </c>
      <c r="H262" s="55">
        <v>0</v>
      </c>
      <c r="I262" s="55" t="s">
        <v>10849</v>
      </c>
      <c r="J262" s="55">
        <v>0</v>
      </c>
      <c r="K262" s="55">
        <v>3000</v>
      </c>
      <c r="L262" s="55">
        <v>0</v>
      </c>
      <c r="M262" s="55">
        <v>1</v>
      </c>
    </row>
    <row r="263" spans="2:13">
      <c r="B263" s="55">
        <v>66001004</v>
      </c>
      <c r="C263" s="65" t="s">
        <v>10988</v>
      </c>
      <c r="D263" s="55">
        <v>1</v>
      </c>
      <c r="E263" s="55">
        <v>0</v>
      </c>
      <c r="F263" s="55">
        <v>10000001</v>
      </c>
      <c r="G263" s="55">
        <v>0</v>
      </c>
      <c r="H263" s="55">
        <v>0</v>
      </c>
      <c r="I263" s="55" t="s">
        <v>10849</v>
      </c>
      <c r="J263" s="55">
        <v>0</v>
      </c>
      <c r="K263" s="55">
        <v>3000</v>
      </c>
      <c r="L263" s="55">
        <v>0</v>
      </c>
      <c r="M263" s="55">
        <v>1</v>
      </c>
    </row>
    <row r="264" spans="2:13">
      <c r="B264" s="55">
        <v>66001005</v>
      </c>
      <c r="C264" s="65" t="s">
        <v>10989</v>
      </c>
      <c r="D264" s="55">
        <v>1</v>
      </c>
      <c r="E264" s="55">
        <v>0</v>
      </c>
      <c r="F264" s="55">
        <v>10000001</v>
      </c>
      <c r="G264" s="55">
        <v>0</v>
      </c>
      <c r="H264" s="55">
        <v>1</v>
      </c>
      <c r="I264" s="55" t="s">
        <v>10849</v>
      </c>
      <c r="J264" s="55">
        <v>0</v>
      </c>
      <c r="K264" s="55">
        <v>3000</v>
      </c>
      <c r="L264" s="55">
        <v>0</v>
      </c>
      <c r="M264" s="55">
        <v>1</v>
      </c>
    </row>
    <row r="265" spans="2:13">
      <c r="B265" s="55">
        <v>66001006</v>
      </c>
      <c r="C265" s="65" t="s">
        <v>10990</v>
      </c>
      <c r="D265" s="55">
        <v>1</v>
      </c>
      <c r="E265" s="55">
        <v>0</v>
      </c>
      <c r="F265" s="55">
        <v>10000001</v>
      </c>
      <c r="G265" s="55">
        <v>0</v>
      </c>
      <c r="H265" s="55">
        <v>0</v>
      </c>
      <c r="I265" s="55" t="s">
        <v>10849</v>
      </c>
      <c r="J265" s="55">
        <v>0</v>
      </c>
      <c r="K265" s="55">
        <v>3000</v>
      </c>
      <c r="L265" s="55">
        <v>0</v>
      </c>
      <c r="M265" s="55">
        <v>1</v>
      </c>
    </row>
    <row r="266" spans="2:13">
      <c r="B266" s="55">
        <v>66001007</v>
      </c>
      <c r="C266" s="65" t="s">
        <v>10991</v>
      </c>
      <c r="D266" s="55">
        <v>1</v>
      </c>
      <c r="E266" s="55">
        <v>0</v>
      </c>
      <c r="F266" s="55">
        <v>10000001</v>
      </c>
      <c r="G266" s="55">
        <v>0</v>
      </c>
      <c r="H266" s="55">
        <v>1</v>
      </c>
      <c r="I266" s="55" t="s">
        <v>10849</v>
      </c>
      <c r="J266" s="55">
        <v>0</v>
      </c>
      <c r="K266" s="55">
        <v>3000</v>
      </c>
      <c r="L266" s="55">
        <v>0</v>
      </c>
      <c r="M266" s="55">
        <v>1</v>
      </c>
    </row>
    <row r="267" spans="2:13">
      <c r="B267" s="55">
        <v>66001008</v>
      </c>
      <c r="C267" s="65" t="s">
        <v>10992</v>
      </c>
      <c r="D267" s="55">
        <v>1</v>
      </c>
      <c r="E267" s="55">
        <v>0</v>
      </c>
      <c r="F267" s="55">
        <v>10000001</v>
      </c>
      <c r="G267" s="55">
        <v>0</v>
      </c>
      <c r="H267" s="55">
        <v>1</v>
      </c>
      <c r="I267" s="55" t="s">
        <v>10849</v>
      </c>
      <c r="J267" s="55">
        <v>0</v>
      </c>
      <c r="K267" s="55">
        <v>2000</v>
      </c>
      <c r="L267" s="55">
        <v>0</v>
      </c>
      <c r="M267" s="55">
        <v>1</v>
      </c>
    </row>
    <row r="268" spans="2:13">
      <c r="B268" s="55">
        <v>66001009</v>
      </c>
      <c r="C268" s="65" t="s">
        <v>10993</v>
      </c>
      <c r="D268" s="55">
        <v>1</v>
      </c>
      <c r="E268" s="55">
        <v>0</v>
      </c>
      <c r="F268" s="55">
        <v>10000001</v>
      </c>
      <c r="G268" s="55">
        <v>0</v>
      </c>
      <c r="H268" s="55">
        <v>1</v>
      </c>
      <c r="I268" s="55" t="s">
        <v>10849</v>
      </c>
      <c r="J268" s="55">
        <v>0</v>
      </c>
      <c r="K268" s="55">
        <v>2000</v>
      </c>
      <c r="L268" s="55">
        <v>0</v>
      </c>
      <c r="M268" s="55">
        <v>1</v>
      </c>
    </row>
    <row r="269" spans="2:13">
      <c r="B269" s="55">
        <v>66001010</v>
      </c>
      <c r="C269" s="65" t="s">
        <v>10994</v>
      </c>
      <c r="D269" s="55">
        <v>1</v>
      </c>
      <c r="E269" s="55">
        <v>0</v>
      </c>
      <c r="F269" s="55">
        <v>10000001</v>
      </c>
      <c r="G269" s="55">
        <v>0</v>
      </c>
      <c r="H269" s="55">
        <v>0</v>
      </c>
      <c r="I269" s="55" t="s">
        <v>10849</v>
      </c>
      <c r="J269" s="55">
        <v>0</v>
      </c>
      <c r="K269" s="55">
        <v>3000</v>
      </c>
      <c r="L269" s="55">
        <v>0</v>
      </c>
      <c r="M269" s="55">
        <v>1</v>
      </c>
    </row>
    <row r="270" spans="2:13">
      <c r="B270" s="55">
        <v>66001011</v>
      </c>
      <c r="C270" s="65" t="s">
        <v>10995</v>
      </c>
      <c r="D270" s="55">
        <v>1</v>
      </c>
      <c r="E270" s="55">
        <v>0</v>
      </c>
      <c r="F270" s="55">
        <v>10000001</v>
      </c>
      <c r="G270" s="55">
        <v>0</v>
      </c>
      <c r="H270" s="55">
        <v>1</v>
      </c>
      <c r="I270" s="55" t="s">
        <v>10849</v>
      </c>
      <c r="J270" s="55">
        <v>0</v>
      </c>
      <c r="K270" s="55">
        <v>3000</v>
      </c>
      <c r="L270" s="55">
        <v>0</v>
      </c>
      <c r="M270" s="55">
        <v>1</v>
      </c>
    </row>
    <row r="271" spans="2:13">
      <c r="B271" s="55">
        <v>70102001</v>
      </c>
      <c r="C271" s="55" t="s">
        <v>153</v>
      </c>
      <c r="D271" s="55">
        <v>1</v>
      </c>
      <c r="E271" s="55">
        <v>0</v>
      </c>
      <c r="F271" s="55">
        <v>10000001</v>
      </c>
      <c r="G271" s="55">
        <v>2.5</v>
      </c>
      <c r="H271" s="55">
        <v>1</v>
      </c>
      <c r="I271" s="55" t="s">
        <v>10849</v>
      </c>
      <c r="J271" s="55">
        <v>0</v>
      </c>
      <c r="K271" s="55">
        <v>6000</v>
      </c>
      <c r="L271" s="55">
        <v>0</v>
      </c>
      <c r="M271" s="55">
        <v>1</v>
      </c>
    </row>
    <row r="272" spans="2:13">
      <c r="B272" s="55">
        <v>70103001</v>
      </c>
      <c r="C272" s="55" t="s">
        <v>10996</v>
      </c>
      <c r="D272" s="55">
        <v>1</v>
      </c>
      <c r="E272" s="55">
        <v>0</v>
      </c>
      <c r="F272" s="55">
        <v>10000001</v>
      </c>
      <c r="G272" s="55">
        <v>1.1000000000000001</v>
      </c>
      <c r="H272" s="55">
        <v>1</v>
      </c>
      <c r="I272" s="55" t="s">
        <v>10849</v>
      </c>
      <c r="J272" s="55">
        <v>0</v>
      </c>
      <c r="K272" s="55">
        <v>6000</v>
      </c>
      <c r="L272" s="55">
        <v>0</v>
      </c>
      <c r="M272" s="55">
        <v>1</v>
      </c>
    </row>
    <row r="273" spans="2:13">
      <c r="B273" s="55">
        <v>70103003</v>
      </c>
      <c r="C273" s="55" t="s">
        <v>10958</v>
      </c>
      <c r="D273" s="55">
        <v>1</v>
      </c>
      <c r="E273" s="55">
        <v>0</v>
      </c>
      <c r="F273" s="55">
        <v>10000001</v>
      </c>
      <c r="G273" s="55">
        <v>2.5</v>
      </c>
      <c r="H273" s="55">
        <v>1</v>
      </c>
      <c r="I273" s="55" t="s">
        <v>10849</v>
      </c>
      <c r="J273" s="55">
        <v>0</v>
      </c>
      <c r="K273" s="55">
        <v>6000</v>
      </c>
      <c r="L273" s="55">
        <v>0</v>
      </c>
      <c r="M273" s="55">
        <v>1</v>
      </c>
    </row>
    <row r="274" spans="2:13">
      <c r="B274" s="55">
        <v>70104001</v>
      </c>
      <c r="C274" s="55" t="s">
        <v>10997</v>
      </c>
      <c r="D274" s="55">
        <v>1</v>
      </c>
      <c r="E274" s="55">
        <v>0</v>
      </c>
      <c r="F274" s="55">
        <v>10000001</v>
      </c>
      <c r="G274" s="55">
        <v>2</v>
      </c>
      <c r="H274" s="55">
        <v>1</v>
      </c>
      <c r="I274" s="55" t="s">
        <v>10849</v>
      </c>
      <c r="J274" s="55">
        <v>0</v>
      </c>
      <c r="K274" s="55">
        <v>6000</v>
      </c>
      <c r="L274" s="55">
        <v>0</v>
      </c>
      <c r="M274" s="55">
        <v>1</v>
      </c>
    </row>
    <row r="275" spans="2:13">
      <c r="B275" s="55">
        <v>70104003</v>
      </c>
      <c r="C275" s="55" t="s">
        <v>10998</v>
      </c>
      <c r="D275" s="55">
        <v>1</v>
      </c>
      <c r="E275" s="55">
        <v>0</v>
      </c>
      <c r="F275" s="55">
        <v>10000001</v>
      </c>
      <c r="G275" s="55">
        <v>3</v>
      </c>
      <c r="H275" s="55">
        <v>1</v>
      </c>
      <c r="I275" s="55" t="s">
        <v>10849</v>
      </c>
      <c r="J275" s="55">
        <v>0</v>
      </c>
      <c r="K275" s="55">
        <v>6000</v>
      </c>
      <c r="L275" s="55">
        <v>0</v>
      </c>
      <c r="M275" s="55">
        <v>1</v>
      </c>
    </row>
    <row r="276" spans="2:13">
      <c r="B276" s="55">
        <v>70104004</v>
      </c>
      <c r="C276" s="55" t="s">
        <v>10998</v>
      </c>
      <c r="D276" s="55">
        <v>1</v>
      </c>
      <c r="E276" s="55">
        <v>0</v>
      </c>
      <c r="F276" s="55">
        <v>10000001</v>
      </c>
      <c r="G276" s="55">
        <v>3</v>
      </c>
      <c r="H276" s="55">
        <v>1</v>
      </c>
      <c r="I276" s="55" t="s">
        <v>10849</v>
      </c>
      <c r="J276" s="55">
        <v>0</v>
      </c>
      <c r="K276" s="55">
        <v>6000</v>
      </c>
      <c r="L276" s="55">
        <v>0</v>
      </c>
      <c r="M276" s="55">
        <v>1</v>
      </c>
    </row>
    <row r="277" spans="2:13">
      <c r="B277" s="55">
        <v>70105001</v>
      </c>
      <c r="C277" s="55" t="s">
        <v>10999</v>
      </c>
      <c r="D277" s="55">
        <v>1</v>
      </c>
      <c r="E277" s="55">
        <v>0</v>
      </c>
      <c r="F277" s="55">
        <v>10000001</v>
      </c>
      <c r="G277" s="55">
        <v>0.5</v>
      </c>
      <c r="H277" s="55">
        <v>1</v>
      </c>
      <c r="I277" s="55" t="s">
        <v>10849</v>
      </c>
      <c r="J277" s="55">
        <v>0</v>
      </c>
      <c r="K277" s="55">
        <v>6000</v>
      </c>
      <c r="L277" s="55">
        <v>0</v>
      </c>
      <c r="M277" s="55">
        <v>1</v>
      </c>
    </row>
    <row r="278" spans="2:13">
      <c r="B278" s="55">
        <v>70106001</v>
      </c>
      <c r="C278" s="55" t="s">
        <v>10985</v>
      </c>
      <c r="D278" s="55">
        <v>1</v>
      </c>
      <c r="E278" s="55">
        <v>0</v>
      </c>
      <c r="F278" s="55">
        <v>10000001</v>
      </c>
      <c r="G278" s="55">
        <v>0.5</v>
      </c>
      <c r="H278" s="55">
        <v>1</v>
      </c>
      <c r="I278" s="55" t="s">
        <v>10849</v>
      </c>
      <c r="J278" s="55">
        <v>0</v>
      </c>
      <c r="K278" s="55">
        <v>300000</v>
      </c>
      <c r="L278" s="55">
        <v>0</v>
      </c>
      <c r="M278" s="55">
        <v>1</v>
      </c>
    </row>
    <row r="279" spans="2:13">
      <c r="B279" s="55">
        <v>70106002</v>
      </c>
      <c r="C279" s="55" t="s">
        <v>11000</v>
      </c>
      <c r="D279" s="55">
        <v>1</v>
      </c>
      <c r="E279" s="55">
        <v>0</v>
      </c>
      <c r="F279" s="55">
        <v>10000001</v>
      </c>
      <c r="G279" s="55">
        <v>0</v>
      </c>
      <c r="H279" s="55">
        <v>0</v>
      </c>
      <c r="I279" s="55" t="s">
        <v>10849</v>
      </c>
      <c r="J279" s="55">
        <v>0</v>
      </c>
      <c r="K279" s="55">
        <v>10000</v>
      </c>
      <c r="L279" s="55">
        <v>0</v>
      </c>
      <c r="M279" s="55">
        <v>1</v>
      </c>
    </row>
    <row r="280" spans="2:13">
      <c r="B280" s="55">
        <v>70106003</v>
      </c>
      <c r="C280" s="55" t="s">
        <v>153</v>
      </c>
      <c r="D280" s="55">
        <v>1</v>
      </c>
      <c r="E280" s="55">
        <v>0</v>
      </c>
      <c r="F280" s="55">
        <v>10000001</v>
      </c>
      <c r="G280" s="55">
        <v>2.5</v>
      </c>
      <c r="H280" s="55">
        <v>1</v>
      </c>
      <c r="I280" s="55" t="s">
        <v>10849</v>
      </c>
      <c r="J280" s="55">
        <v>0</v>
      </c>
      <c r="K280" s="55">
        <v>6000</v>
      </c>
      <c r="L280" s="55">
        <v>0</v>
      </c>
      <c r="M280" s="55">
        <v>1</v>
      </c>
    </row>
    <row r="281" spans="2:13">
      <c r="B281" s="55">
        <v>70106004</v>
      </c>
      <c r="C281" s="55" t="s">
        <v>10958</v>
      </c>
      <c r="D281" s="55">
        <v>1</v>
      </c>
      <c r="E281" s="55">
        <v>0</v>
      </c>
      <c r="F281" s="55">
        <v>10000001</v>
      </c>
      <c r="G281" s="55">
        <v>2.5</v>
      </c>
      <c r="H281" s="55">
        <v>1</v>
      </c>
      <c r="I281" s="55" t="s">
        <v>10849</v>
      </c>
      <c r="J281" s="55">
        <v>0</v>
      </c>
      <c r="K281" s="55">
        <v>6000</v>
      </c>
      <c r="L281" s="55">
        <v>0</v>
      </c>
      <c r="M281" s="55">
        <v>1</v>
      </c>
    </row>
    <row r="282" spans="2:13">
      <c r="B282" s="73">
        <v>70106005</v>
      </c>
      <c r="C282" s="73" t="s">
        <v>205</v>
      </c>
      <c r="D282" s="73">
        <v>1</v>
      </c>
      <c r="E282" s="73">
        <v>0</v>
      </c>
      <c r="F282" s="73">
        <v>70106005</v>
      </c>
      <c r="G282" s="73">
        <v>0</v>
      </c>
      <c r="H282" s="73">
        <v>1</v>
      </c>
      <c r="I282" s="73" t="s">
        <v>10849</v>
      </c>
      <c r="J282" s="73">
        <v>0</v>
      </c>
      <c r="K282" s="73">
        <v>30000</v>
      </c>
      <c r="L282" s="73">
        <v>0</v>
      </c>
      <c r="M282" s="73">
        <v>1</v>
      </c>
    </row>
    <row r="283" spans="2:13">
      <c r="B283" s="55">
        <v>70107001</v>
      </c>
      <c r="C283" s="55" t="s">
        <v>10958</v>
      </c>
      <c r="D283" s="55">
        <v>1</v>
      </c>
      <c r="E283" s="55">
        <v>0</v>
      </c>
      <c r="F283" s="55">
        <v>10000001</v>
      </c>
      <c r="G283" s="55">
        <v>2.5</v>
      </c>
      <c r="H283" s="55">
        <v>1</v>
      </c>
      <c r="I283" s="55" t="s">
        <v>10849</v>
      </c>
      <c r="J283" s="55">
        <v>0</v>
      </c>
      <c r="K283" s="55">
        <v>6000</v>
      </c>
      <c r="L283" s="55">
        <v>0</v>
      </c>
      <c r="M283" s="55">
        <v>1</v>
      </c>
    </row>
    <row r="284" spans="2:13">
      <c r="B284" s="55">
        <v>70201001</v>
      </c>
      <c r="C284" s="55" t="s">
        <v>160</v>
      </c>
      <c r="D284" s="55">
        <v>1</v>
      </c>
      <c r="E284" s="55">
        <v>0</v>
      </c>
      <c r="F284" s="55">
        <v>10000001</v>
      </c>
      <c r="G284" s="55">
        <v>0.5</v>
      </c>
      <c r="H284" s="55">
        <v>1</v>
      </c>
      <c r="I284" s="55" t="s">
        <v>10849</v>
      </c>
      <c r="J284" s="55">
        <v>0</v>
      </c>
      <c r="K284" s="55">
        <v>3000</v>
      </c>
      <c r="L284" s="55">
        <v>0</v>
      </c>
      <c r="M284" s="55">
        <v>1</v>
      </c>
    </row>
    <row r="285" spans="2:13">
      <c r="B285" s="55">
        <v>70201003</v>
      </c>
      <c r="C285" s="55" t="s">
        <v>153</v>
      </c>
      <c r="D285" s="55">
        <v>1</v>
      </c>
      <c r="E285" s="55">
        <v>0</v>
      </c>
      <c r="F285" s="55">
        <v>10000001</v>
      </c>
      <c r="G285" s="55">
        <v>3</v>
      </c>
      <c r="H285" s="55">
        <v>1</v>
      </c>
      <c r="I285" s="55" t="s">
        <v>10849</v>
      </c>
      <c r="J285" s="55">
        <v>0</v>
      </c>
      <c r="K285" s="55">
        <v>6000</v>
      </c>
      <c r="L285" s="55">
        <v>0</v>
      </c>
      <c r="M285" s="55">
        <v>1</v>
      </c>
    </row>
    <row r="286" spans="2:13">
      <c r="B286" s="55">
        <v>70202001</v>
      </c>
      <c r="C286" s="55" t="s">
        <v>153</v>
      </c>
      <c r="D286" s="55">
        <v>1</v>
      </c>
      <c r="E286" s="55">
        <v>0</v>
      </c>
      <c r="F286" s="55">
        <v>10000001</v>
      </c>
      <c r="G286" s="55">
        <v>2.5</v>
      </c>
      <c r="H286" s="55">
        <v>1</v>
      </c>
      <c r="I286" s="55" t="s">
        <v>10849</v>
      </c>
      <c r="J286" s="55">
        <v>0</v>
      </c>
      <c r="K286" s="55">
        <v>6000</v>
      </c>
      <c r="L286" s="55">
        <v>0</v>
      </c>
      <c r="M286" s="55">
        <v>1</v>
      </c>
    </row>
    <row r="287" spans="2:13">
      <c r="B287" s="55">
        <v>70202002</v>
      </c>
      <c r="C287" s="55" t="s">
        <v>153</v>
      </c>
      <c r="D287" s="55">
        <v>1</v>
      </c>
      <c r="E287" s="55">
        <v>0</v>
      </c>
      <c r="F287" s="55">
        <v>10000001</v>
      </c>
      <c r="G287" s="55">
        <v>2.5</v>
      </c>
      <c r="H287" s="55">
        <v>1</v>
      </c>
      <c r="I287" s="55" t="s">
        <v>10849</v>
      </c>
      <c r="J287" s="55">
        <v>0</v>
      </c>
      <c r="K287" s="55">
        <v>6000</v>
      </c>
      <c r="L287" s="55">
        <v>0</v>
      </c>
      <c r="M287" s="55">
        <v>1</v>
      </c>
    </row>
    <row r="288" spans="2:13">
      <c r="B288" s="55">
        <v>70202004</v>
      </c>
      <c r="C288" s="55" t="s">
        <v>10985</v>
      </c>
      <c r="D288" s="55">
        <v>1</v>
      </c>
      <c r="E288" s="55">
        <v>0</v>
      </c>
      <c r="F288" s="55">
        <v>10000001</v>
      </c>
      <c r="G288" s="55">
        <v>0.5</v>
      </c>
      <c r="H288" s="55">
        <v>1</v>
      </c>
      <c r="I288" s="55" t="s">
        <v>10849</v>
      </c>
      <c r="J288" s="55">
        <v>0</v>
      </c>
      <c r="K288" s="55">
        <v>300000</v>
      </c>
      <c r="L288" s="55">
        <v>0</v>
      </c>
      <c r="M288" s="55">
        <v>1</v>
      </c>
    </row>
    <row r="289" spans="2:13">
      <c r="B289" s="55">
        <v>70203001</v>
      </c>
      <c r="C289" s="55" t="s">
        <v>153</v>
      </c>
      <c r="D289" s="55">
        <v>1</v>
      </c>
      <c r="E289" s="55">
        <v>0</v>
      </c>
      <c r="F289" s="55">
        <v>10000001</v>
      </c>
      <c r="G289" s="55">
        <v>1.8</v>
      </c>
      <c r="H289" s="55">
        <v>1</v>
      </c>
      <c r="I289" s="55" t="s">
        <v>10849</v>
      </c>
      <c r="J289" s="55">
        <v>1</v>
      </c>
      <c r="K289" s="55">
        <v>300000</v>
      </c>
      <c r="L289" s="55">
        <v>0</v>
      </c>
      <c r="M289" s="55">
        <v>1</v>
      </c>
    </row>
    <row r="290" spans="2:13">
      <c r="B290" s="55">
        <v>70203003</v>
      </c>
      <c r="C290" s="55" t="s">
        <v>153</v>
      </c>
      <c r="D290" s="55">
        <v>1</v>
      </c>
      <c r="E290" s="55">
        <v>0</v>
      </c>
      <c r="F290" s="55">
        <v>10000001</v>
      </c>
      <c r="G290" s="55">
        <v>3</v>
      </c>
      <c r="H290" s="55">
        <v>1</v>
      </c>
      <c r="I290" s="55" t="s">
        <v>10849</v>
      </c>
      <c r="J290" s="55">
        <v>0</v>
      </c>
      <c r="K290" s="55">
        <v>6000</v>
      </c>
      <c r="L290" s="55">
        <v>0</v>
      </c>
      <c r="M290" s="55">
        <v>1</v>
      </c>
    </row>
    <row r="291" spans="2:13">
      <c r="B291" s="55">
        <v>70203004</v>
      </c>
      <c r="C291" s="55" t="s">
        <v>153</v>
      </c>
      <c r="D291" s="55">
        <v>1</v>
      </c>
      <c r="E291" s="55">
        <v>0</v>
      </c>
      <c r="F291" s="55">
        <v>10000001</v>
      </c>
      <c r="G291" s="55">
        <v>2.5</v>
      </c>
      <c r="H291" s="55">
        <v>1</v>
      </c>
      <c r="I291" s="55" t="s">
        <v>10849</v>
      </c>
      <c r="J291" s="55">
        <v>0</v>
      </c>
      <c r="K291" s="55">
        <v>6000</v>
      </c>
      <c r="L291" s="55">
        <v>0</v>
      </c>
      <c r="M291" s="55">
        <v>1</v>
      </c>
    </row>
    <row r="292" spans="2:13">
      <c r="B292" s="55">
        <v>70203005</v>
      </c>
      <c r="C292" s="55" t="s">
        <v>11001</v>
      </c>
      <c r="D292" s="55">
        <v>1</v>
      </c>
      <c r="E292" s="55">
        <v>0</v>
      </c>
      <c r="F292" s="55">
        <v>10000001</v>
      </c>
      <c r="G292" s="55">
        <v>0</v>
      </c>
      <c r="H292" s="55">
        <v>1</v>
      </c>
      <c r="I292" s="55" t="s">
        <v>10849</v>
      </c>
      <c r="J292" s="55">
        <v>0</v>
      </c>
      <c r="K292" s="55">
        <v>6000</v>
      </c>
      <c r="L292" s="55">
        <v>0</v>
      </c>
      <c r="M292" s="55">
        <v>1</v>
      </c>
    </row>
    <row r="293" spans="2:13">
      <c r="B293" s="55">
        <v>70203006</v>
      </c>
      <c r="C293" s="55" t="s">
        <v>11002</v>
      </c>
      <c r="D293" s="55">
        <v>1</v>
      </c>
      <c r="E293" s="55">
        <v>0</v>
      </c>
      <c r="F293" s="55">
        <v>10000001</v>
      </c>
      <c r="G293" s="55">
        <v>0.5</v>
      </c>
      <c r="H293" s="55">
        <v>1</v>
      </c>
      <c r="I293" s="55" t="s">
        <v>10849</v>
      </c>
      <c r="J293" s="55">
        <v>0</v>
      </c>
      <c r="K293" s="55">
        <v>6000</v>
      </c>
      <c r="L293" s="55">
        <v>0</v>
      </c>
      <c r="M293" s="55">
        <v>1</v>
      </c>
    </row>
    <row r="294" spans="2:13">
      <c r="B294" s="55">
        <v>70203007</v>
      </c>
      <c r="C294" s="55" t="s">
        <v>11002</v>
      </c>
      <c r="D294" s="55">
        <v>1</v>
      </c>
      <c r="E294" s="55">
        <v>0</v>
      </c>
      <c r="F294" s="55">
        <v>10000001</v>
      </c>
      <c r="G294" s="55">
        <v>0.5</v>
      </c>
      <c r="H294" s="55">
        <v>1</v>
      </c>
      <c r="I294" s="55" t="s">
        <v>10849</v>
      </c>
      <c r="J294" s="55">
        <v>0</v>
      </c>
      <c r="K294" s="55">
        <v>6000</v>
      </c>
      <c r="L294" s="55">
        <v>0</v>
      </c>
      <c r="M294" s="55">
        <v>1</v>
      </c>
    </row>
    <row r="295" spans="2:13">
      <c r="B295" s="55">
        <v>70204001</v>
      </c>
      <c r="C295" s="55" t="s">
        <v>153</v>
      </c>
      <c r="D295" s="55">
        <v>1</v>
      </c>
      <c r="E295" s="55">
        <v>0</v>
      </c>
      <c r="F295" s="55">
        <v>10000001</v>
      </c>
      <c r="G295" s="55">
        <v>2.5</v>
      </c>
      <c r="H295" s="55">
        <v>1</v>
      </c>
      <c r="I295" s="55" t="s">
        <v>10849</v>
      </c>
      <c r="J295" s="55">
        <v>0</v>
      </c>
      <c r="K295" s="55">
        <v>6000</v>
      </c>
      <c r="L295" s="55">
        <v>0</v>
      </c>
      <c r="M295" s="55">
        <v>1</v>
      </c>
    </row>
    <row r="296" spans="2:13">
      <c r="B296" s="55">
        <v>70204002</v>
      </c>
      <c r="C296" s="55" t="s">
        <v>153</v>
      </c>
      <c r="D296" s="55">
        <v>1</v>
      </c>
      <c r="E296" s="55">
        <v>0</v>
      </c>
      <c r="F296" s="55">
        <v>10000001</v>
      </c>
      <c r="G296" s="55">
        <v>2</v>
      </c>
      <c r="H296" s="55">
        <v>1</v>
      </c>
      <c r="I296" s="55" t="s">
        <v>10849</v>
      </c>
      <c r="J296" s="55">
        <v>0</v>
      </c>
      <c r="K296" s="55">
        <v>6000</v>
      </c>
      <c r="L296" s="55">
        <v>0</v>
      </c>
      <c r="M296" s="55">
        <v>1</v>
      </c>
    </row>
    <row r="297" spans="2:13">
      <c r="B297" s="55">
        <v>70204003</v>
      </c>
      <c r="C297" s="55" t="s">
        <v>153</v>
      </c>
      <c r="D297" s="55">
        <v>1</v>
      </c>
      <c r="E297" s="55">
        <v>0</v>
      </c>
      <c r="F297" s="55">
        <v>10000001</v>
      </c>
      <c r="G297" s="55">
        <v>2</v>
      </c>
      <c r="H297" s="55">
        <v>1</v>
      </c>
      <c r="I297" s="55" t="s">
        <v>10849</v>
      </c>
      <c r="J297" s="55">
        <v>0</v>
      </c>
      <c r="K297" s="55">
        <v>6000</v>
      </c>
      <c r="L297" s="55">
        <v>0</v>
      </c>
      <c r="M297" s="55">
        <v>1</v>
      </c>
    </row>
    <row r="298" spans="2:13">
      <c r="B298" s="55">
        <v>70204004</v>
      </c>
      <c r="C298" s="65" t="s">
        <v>10949</v>
      </c>
      <c r="D298" s="55">
        <v>1</v>
      </c>
      <c r="E298" s="55">
        <v>0</v>
      </c>
      <c r="F298" s="55">
        <v>10000001</v>
      </c>
      <c r="G298" s="55">
        <v>0</v>
      </c>
      <c r="H298" s="55">
        <v>2</v>
      </c>
      <c r="I298" s="55" t="s">
        <v>10849</v>
      </c>
      <c r="J298" s="55">
        <v>0</v>
      </c>
      <c r="K298" s="55">
        <v>10000</v>
      </c>
      <c r="L298" s="55">
        <v>0</v>
      </c>
      <c r="M298" s="55">
        <v>1</v>
      </c>
    </row>
    <row r="299" spans="2:13">
      <c r="B299" s="55">
        <v>70204005</v>
      </c>
      <c r="C299" s="55" t="s">
        <v>153</v>
      </c>
      <c r="D299" s="55">
        <v>1</v>
      </c>
      <c r="E299" s="55">
        <v>0</v>
      </c>
      <c r="F299" s="55">
        <v>10000001</v>
      </c>
      <c r="G299" s="55">
        <v>1.5</v>
      </c>
      <c r="H299" s="55">
        <v>1</v>
      </c>
      <c r="I299" s="55" t="s">
        <v>10849</v>
      </c>
      <c r="J299" s="55">
        <v>0</v>
      </c>
      <c r="K299" s="55">
        <v>6000</v>
      </c>
      <c r="L299" s="55">
        <v>0</v>
      </c>
      <c r="M299" s="55">
        <v>1</v>
      </c>
    </row>
    <row r="300" spans="2:13">
      <c r="B300" s="55">
        <v>70204006</v>
      </c>
      <c r="C300" s="55" t="s">
        <v>153</v>
      </c>
      <c r="D300" s="55">
        <v>1</v>
      </c>
      <c r="E300" s="55">
        <v>0</v>
      </c>
      <c r="F300" s="55">
        <v>10000001</v>
      </c>
      <c r="G300" s="55">
        <v>0.5</v>
      </c>
      <c r="H300" s="55">
        <v>1</v>
      </c>
      <c r="I300" s="55" t="s">
        <v>10849</v>
      </c>
      <c r="J300" s="55">
        <v>0</v>
      </c>
      <c r="K300" s="55">
        <v>6000</v>
      </c>
      <c r="L300" s="55">
        <v>0</v>
      </c>
      <c r="M300" s="55">
        <v>1</v>
      </c>
    </row>
    <row r="301" spans="2:13">
      <c r="B301" s="55">
        <v>70205001</v>
      </c>
      <c r="C301" s="55" t="s">
        <v>153</v>
      </c>
      <c r="D301" s="55">
        <v>1</v>
      </c>
      <c r="E301" s="55">
        <v>0</v>
      </c>
      <c r="F301" s="55">
        <v>10000001</v>
      </c>
      <c r="G301" s="55">
        <v>2</v>
      </c>
      <c r="H301" s="55">
        <v>1</v>
      </c>
      <c r="I301" s="55" t="s">
        <v>10849</v>
      </c>
      <c r="J301" s="55">
        <v>1</v>
      </c>
      <c r="K301" s="55">
        <v>3000000</v>
      </c>
      <c r="L301" s="55">
        <v>0</v>
      </c>
      <c r="M301" s="55">
        <v>1</v>
      </c>
    </row>
    <row r="302" spans="2:13">
      <c r="B302" s="55">
        <v>70205002</v>
      </c>
      <c r="C302" s="55" t="s">
        <v>153</v>
      </c>
      <c r="D302" s="55">
        <v>1</v>
      </c>
      <c r="E302" s="55">
        <v>0</v>
      </c>
      <c r="F302" s="55">
        <v>10000001</v>
      </c>
      <c r="G302" s="55">
        <v>2</v>
      </c>
      <c r="H302" s="55">
        <v>1</v>
      </c>
      <c r="I302" s="55" t="s">
        <v>10849</v>
      </c>
      <c r="J302" s="55">
        <v>0</v>
      </c>
      <c r="K302" s="55">
        <v>6000</v>
      </c>
      <c r="L302" s="55">
        <v>0</v>
      </c>
      <c r="M302" s="55">
        <v>1</v>
      </c>
    </row>
    <row r="303" spans="2:13">
      <c r="B303" s="55">
        <v>70205003</v>
      </c>
      <c r="C303" s="55" t="s">
        <v>10985</v>
      </c>
      <c r="D303" s="55">
        <v>1</v>
      </c>
      <c r="E303" s="55">
        <v>0</v>
      </c>
      <c r="F303" s="55">
        <v>10000001</v>
      </c>
      <c r="G303" s="55">
        <v>0.5</v>
      </c>
      <c r="H303" s="55">
        <v>1</v>
      </c>
      <c r="I303" s="55" t="s">
        <v>10849</v>
      </c>
      <c r="J303" s="55">
        <v>0</v>
      </c>
      <c r="K303" s="55">
        <v>3000000</v>
      </c>
      <c r="L303" s="55">
        <v>0</v>
      </c>
      <c r="M303" s="55">
        <v>1</v>
      </c>
    </row>
    <row r="304" spans="2:13">
      <c r="B304" s="55">
        <v>70205004</v>
      </c>
      <c r="C304" s="55" t="s">
        <v>11003</v>
      </c>
      <c r="D304" s="55">
        <v>1</v>
      </c>
      <c r="E304" s="55">
        <v>0</v>
      </c>
      <c r="F304" s="55">
        <v>10000001</v>
      </c>
      <c r="G304" s="55">
        <v>2</v>
      </c>
      <c r="H304" s="55">
        <v>1</v>
      </c>
      <c r="I304" s="55" t="s">
        <v>10849</v>
      </c>
      <c r="J304" s="55">
        <v>0</v>
      </c>
      <c r="K304" s="55">
        <v>3000</v>
      </c>
      <c r="L304" s="55">
        <v>0</v>
      </c>
      <c r="M304" s="55">
        <v>1</v>
      </c>
    </row>
    <row r="305" spans="2:13">
      <c r="B305" s="55">
        <v>70205005</v>
      </c>
      <c r="C305" s="55" t="s">
        <v>153</v>
      </c>
      <c r="D305" s="55">
        <v>1</v>
      </c>
      <c r="E305" s="55">
        <v>0</v>
      </c>
      <c r="F305" s="55">
        <v>10000001</v>
      </c>
      <c r="G305" s="55">
        <v>1.8</v>
      </c>
      <c r="H305" s="55">
        <v>1</v>
      </c>
      <c r="I305" s="55" t="s">
        <v>10849</v>
      </c>
      <c r="J305" s="55">
        <v>0</v>
      </c>
      <c r="K305" s="55">
        <v>6000</v>
      </c>
      <c r="L305" s="55">
        <v>0</v>
      </c>
      <c r="M305" s="55">
        <v>1</v>
      </c>
    </row>
    <row r="306" spans="2:13">
      <c r="B306" s="55">
        <v>70301001</v>
      </c>
      <c r="C306" s="55" t="s">
        <v>153</v>
      </c>
      <c r="D306" s="55">
        <v>1</v>
      </c>
      <c r="E306" s="55">
        <v>0</v>
      </c>
      <c r="F306" s="55">
        <v>10000001</v>
      </c>
      <c r="G306" s="55">
        <v>2.5</v>
      </c>
      <c r="H306" s="55">
        <v>1</v>
      </c>
      <c r="I306" s="55" t="s">
        <v>10849</v>
      </c>
      <c r="J306" s="55">
        <v>0</v>
      </c>
      <c r="K306" s="55">
        <v>6000</v>
      </c>
      <c r="L306" s="55">
        <v>0</v>
      </c>
      <c r="M306" s="55">
        <v>1</v>
      </c>
    </row>
    <row r="307" spans="2:13">
      <c r="B307" s="55">
        <v>70301003</v>
      </c>
      <c r="C307" s="55" t="s">
        <v>153</v>
      </c>
      <c r="D307" s="55">
        <v>1</v>
      </c>
      <c r="E307" s="55">
        <v>0</v>
      </c>
      <c r="F307" s="55">
        <v>10000001</v>
      </c>
      <c r="G307" s="55">
        <v>2.5</v>
      </c>
      <c r="H307" s="55">
        <v>1</v>
      </c>
      <c r="I307" s="55" t="s">
        <v>10849</v>
      </c>
      <c r="J307" s="55">
        <v>0</v>
      </c>
      <c r="K307" s="55">
        <v>6000</v>
      </c>
      <c r="L307" s="55">
        <v>0</v>
      </c>
      <c r="M307" s="55">
        <v>1</v>
      </c>
    </row>
    <row r="308" spans="2:13">
      <c r="B308" s="55">
        <v>70302001</v>
      </c>
      <c r="C308" s="55" t="s">
        <v>10985</v>
      </c>
      <c r="D308" s="55">
        <v>1</v>
      </c>
      <c r="E308" s="55">
        <v>0</v>
      </c>
      <c r="F308" s="55">
        <v>10000001</v>
      </c>
      <c r="G308" s="55">
        <v>0.5</v>
      </c>
      <c r="H308" s="55">
        <v>1</v>
      </c>
      <c r="I308" s="55" t="s">
        <v>10849</v>
      </c>
      <c r="J308" s="55">
        <v>0</v>
      </c>
      <c r="K308" s="55">
        <v>300000</v>
      </c>
      <c r="L308" s="55">
        <v>0</v>
      </c>
      <c r="M308" s="55">
        <v>1</v>
      </c>
    </row>
    <row r="309" spans="2:13">
      <c r="B309" s="55">
        <v>70302003</v>
      </c>
      <c r="C309" s="55" t="s">
        <v>205</v>
      </c>
      <c r="D309" s="55">
        <v>1</v>
      </c>
      <c r="E309" s="55">
        <v>0</v>
      </c>
      <c r="F309" s="55">
        <v>10000001</v>
      </c>
      <c r="G309" s="55">
        <v>0</v>
      </c>
      <c r="H309" s="55">
        <v>1</v>
      </c>
      <c r="I309" s="55" t="s">
        <v>10849</v>
      </c>
      <c r="J309" s="55">
        <v>0</v>
      </c>
      <c r="K309" s="55">
        <v>3000</v>
      </c>
      <c r="L309" s="55">
        <v>0</v>
      </c>
      <c r="M309" s="55">
        <v>1</v>
      </c>
    </row>
    <row r="310" spans="2:13">
      <c r="B310" s="55">
        <v>70302004</v>
      </c>
      <c r="C310" s="55" t="s">
        <v>10985</v>
      </c>
      <c r="D310" s="55">
        <v>1</v>
      </c>
      <c r="E310" s="55">
        <v>0</v>
      </c>
      <c r="F310" s="55">
        <v>10000001</v>
      </c>
      <c r="G310" s="55">
        <v>2.5</v>
      </c>
      <c r="H310" s="55">
        <v>1</v>
      </c>
      <c r="I310" s="55" t="s">
        <v>10849</v>
      </c>
      <c r="J310" s="55">
        <v>0</v>
      </c>
      <c r="K310" s="55">
        <v>300000</v>
      </c>
      <c r="L310" s="55">
        <v>0</v>
      </c>
      <c r="M310" s="55">
        <v>1</v>
      </c>
    </row>
    <row r="311" spans="2:13">
      <c r="B311" s="55">
        <v>70302005</v>
      </c>
      <c r="C311" s="55" t="s">
        <v>205</v>
      </c>
      <c r="D311" s="55">
        <v>1</v>
      </c>
      <c r="E311" s="55">
        <v>0</v>
      </c>
      <c r="F311" s="55">
        <v>10000001</v>
      </c>
      <c r="G311" s="55">
        <v>2.5</v>
      </c>
      <c r="H311" s="55">
        <v>1</v>
      </c>
      <c r="I311" s="55" t="s">
        <v>10849</v>
      </c>
      <c r="J311" s="55">
        <v>0</v>
      </c>
      <c r="K311" s="55">
        <v>3000</v>
      </c>
      <c r="L311" s="55">
        <v>0</v>
      </c>
      <c r="M311" s="55">
        <v>1</v>
      </c>
    </row>
    <row r="312" spans="2:13">
      <c r="B312" s="55">
        <v>70302006</v>
      </c>
      <c r="C312" s="55" t="s">
        <v>10985</v>
      </c>
      <c r="D312" s="55">
        <v>1</v>
      </c>
      <c r="E312" s="55">
        <v>0</v>
      </c>
      <c r="F312" s="55">
        <v>10000001</v>
      </c>
      <c r="G312" s="55">
        <v>2</v>
      </c>
      <c r="H312" s="55">
        <v>1</v>
      </c>
      <c r="I312" s="55" t="s">
        <v>10849</v>
      </c>
      <c r="J312" s="55">
        <v>0</v>
      </c>
      <c r="K312" s="55">
        <v>300000</v>
      </c>
      <c r="L312" s="55">
        <v>0</v>
      </c>
      <c r="M312" s="55">
        <v>1</v>
      </c>
    </row>
    <row r="313" spans="2:13">
      <c r="B313" s="55">
        <v>70302007</v>
      </c>
      <c r="C313" s="55" t="s">
        <v>205</v>
      </c>
      <c r="D313" s="55">
        <v>1</v>
      </c>
      <c r="E313" s="55">
        <v>0</v>
      </c>
      <c r="F313" s="55">
        <v>10000001</v>
      </c>
      <c r="G313" s="55">
        <v>1.5</v>
      </c>
      <c r="H313" s="55">
        <v>1</v>
      </c>
      <c r="I313" s="55" t="s">
        <v>10849</v>
      </c>
      <c r="J313" s="55">
        <v>0</v>
      </c>
      <c r="K313" s="55">
        <v>3000</v>
      </c>
      <c r="L313" s="55">
        <v>0</v>
      </c>
      <c r="M313" s="55">
        <v>1</v>
      </c>
    </row>
    <row r="314" spans="2:13">
      <c r="B314" s="55">
        <v>70305005</v>
      </c>
      <c r="C314" s="55" t="s">
        <v>153</v>
      </c>
      <c r="D314" s="55">
        <v>1</v>
      </c>
      <c r="E314" s="55">
        <v>0</v>
      </c>
      <c r="F314" s="55">
        <v>10000001</v>
      </c>
      <c r="G314" s="55">
        <v>2</v>
      </c>
      <c r="H314" s="55">
        <v>1</v>
      </c>
      <c r="I314" s="55" t="s">
        <v>10849</v>
      </c>
      <c r="J314" s="55">
        <v>0</v>
      </c>
      <c r="K314" s="55">
        <v>6000</v>
      </c>
      <c r="L314" s="55">
        <v>0</v>
      </c>
      <c r="M314" s="55">
        <v>1</v>
      </c>
    </row>
    <row r="315" spans="2:13">
      <c r="B315" s="55">
        <v>70305006</v>
      </c>
      <c r="C315" s="55" t="s">
        <v>153</v>
      </c>
      <c r="D315" s="55">
        <v>1</v>
      </c>
      <c r="E315" s="55">
        <v>0</v>
      </c>
      <c r="F315" s="55">
        <v>10000001</v>
      </c>
      <c r="G315" s="55">
        <v>2</v>
      </c>
      <c r="H315" s="55">
        <v>1</v>
      </c>
      <c r="I315" s="55" t="s">
        <v>10849</v>
      </c>
      <c r="J315" s="55">
        <v>0</v>
      </c>
      <c r="K315" s="55">
        <v>6000</v>
      </c>
      <c r="L315" s="55">
        <v>0</v>
      </c>
      <c r="M315" s="55">
        <v>1</v>
      </c>
    </row>
    <row r="316" spans="2:13">
      <c r="B316" s="55">
        <v>70305007</v>
      </c>
      <c r="C316" s="55" t="s">
        <v>153</v>
      </c>
      <c r="D316" s="55">
        <v>1</v>
      </c>
      <c r="E316" s="55">
        <v>0</v>
      </c>
      <c r="F316" s="55">
        <v>10000001</v>
      </c>
      <c r="G316" s="55">
        <v>2.5</v>
      </c>
      <c r="H316" s="55">
        <v>1</v>
      </c>
      <c r="I316" s="55" t="s">
        <v>10849</v>
      </c>
      <c r="J316" s="55">
        <v>0</v>
      </c>
      <c r="K316" s="55">
        <v>6000</v>
      </c>
      <c r="L316" s="55">
        <v>0</v>
      </c>
      <c r="M316" s="55">
        <v>1</v>
      </c>
    </row>
    <row r="317" spans="2:13">
      <c r="B317" s="55">
        <v>70305008</v>
      </c>
      <c r="C317" s="55" t="s">
        <v>153</v>
      </c>
      <c r="D317" s="55">
        <v>1</v>
      </c>
      <c r="E317" s="55">
        <v>0</v>
      </c>
      <c r="F317" s="55">
        <v>10000001</v>
      </c>
      <c r="G317" s="55">
        <v>2</v>
      </c>
      <c r="H317" s="55">
        <v>1</v>
      </c>
      <c r="I317" s="55" t="s">
        <v>10849</v>
      </c>
      <c r="J317" s="55">
        <v>0</v>
      </c>
      <c r="K317" s="55">
        <v>6000</v>
      </c>
      <c r="L317" s="55">
        <v>0</v>
      </c>
      <c r="M317" s="55">
        <v>1</v>
      </c>
    </row>
    <row r="318" spans="2:13">
      <c r="B318" s="55">
        <v>70401003</v>
      </c>
      <c r="C318" s="55" t="s">
        <v>160</v>
      </c>
      <c r="D318" s="55">
        <v>1</v>
      </c>
      <c r="E318" s="55">
        <v>0</v>
      </c>
      <c r="F318" s="55">
        <v>10000001</v>
      </c>
      <c r="G318" s="55">
        <v>1</v>
      </c>
      <c r="H318" s="55">
        <v>1</v>
      </c>
      <c r="I318" s="55" t="s">
        <v>10849</v>
      </c>
      <c r="J318" s="55">
        <v>0</v>
      </c>
      <c r="K318" s="55">
        <v>3000</v>
      </c>
      <c r="L318" s="55">
        <v>0</v>
      </c>
      <c r="M318" s="55">
        <v>1</v>
      </c>
    </row>
    <row r="319" spans="2:13">
      <c r="B319" s="55">
        <v>70401006</v>
      </c>
      <c r="C319" s="55" t="s">
        <v>160</v>
      </c>
      <c r="D319" s="55">
        <v>1</v>
      </c>
      <c r="E319" s="55">
        <v>0</v>
      </c>
      <c r="F319" s="55">
        <v>10000001</v>
      </c>
      <c r="G319" s="55">
        <v>1</v>
      </c>
      <c r="H319" s="55">
        <v>1</v>
      </c>
      <c r="I319" s="55" t="s">
        <v>10849</v>
      </c>
      <c r="J319" s="55">
        <v>0</v>
      </c>
      <c r="K319" s="55">
        <v>3000</v>
      </c>
      <c r="L319" s="55">
        <v>0</v>
      </c>
      <c r="M319" s="55">
        <v>1</v>
      </c>
    </row>
    <row r="320" spans="2:13">
      <c r="B320" s="55">
        <v>70402003</v>
      </c>
      <c r="C320" s="55" t="s">
        <v>153</v>
      </c>
      <c r="D320" s="55">
        <v>1</v>
      </c>
      <c r="E320" s="55">
        <v>0</v>
      </c>
      <c r="F320" s="55">
        <v>10000001</v>
      </c>
      <c r="G320" s="55">
        <v>2</v>
      </c>
      <c r="H320" s="55">
        <v>1</v>
      </c>
      <c r="I320" s="55" t="s">
        <v>10849</v>
      </c>
      <c r="J320" s="55">
        <v>1</v>
      </c>
      <c r="K320" s="55">
        <v>3000</v>
      </c>
      <c r="L320" s="55">
        <v>0</v>
      </c>
      <c r="M320" s="55">
        <v>1</v>
      </c>
    </row>
    <row r="321" spans="2:13">
      <c r="B321" s="55">
        <v>70403002</v>
      </c>
      <c r="C321" s="55" t="s">
        <v>160</v>
      </c>
      <c r="D321" s="55">
        <v>1</v>
      </c>
      <c r="E321" s="55">
        <v>0</v>
      </c>
      <c r="F321" s="55">
        <v>10000001</v>
      </c>
      <c r="G321" s="55">
        <v>0.5</v>
      </c>
      <c r="H321" s="55">
        <v>1</v>
      </c>
      <c r="I321" s="55" t="s">
        <v>10849</v>
      </c>
      <c r="J321" s="55">
        <v>0</v>
      </c>
      <c r="K321" s="55">
        <v>3000</v>
      </c>
      <c r="L321" s="55">
        <v>0</v>
      </c>
      <c r="M321" s="55">
        <v>1</v>
      </c>
    </row>
    <row r="322" spans="2:13">
      <c r="B322" s="55">
        <v>70403003</v>
      </c>
      <c r="C322" s="55" t="s">
        <v>153</v>
      </c>
      <c r="D322" s="55">
        <v>1</v>
      </c>
      <c r="E322" s="55">
        <v>0</v>
      </c>
      <c r="F322" s="55">
        <v>10000001</v>
      </c>
      <c r="G322" s="55">
        <v>2.5</v>
      </c>
      <c r="H322" s="55">
        <v>1</v>
      </c>
      <c r="I322" s="55" t="s">
        <v>10849</v>
      </c>
      <c r="J322" s="55">
        <v>0</v>
      </c>
      <c r="K322" s="55">
        <v>6000</v>
      </c>
      <c r="L322" s="55">
        <v>0</v>
      </c>
      <c r="M322" s="55">
        <v>1</v>
      </c>
    </row>
    <row r="323" spans="2:13">
      <c r="B323" s="55">
        <v>70403004</v>
      </c>
      <c r="C323" s="55" t="s">
        <v>153</v>
      </c>
      <c r="D323" s="55">
        <v>1</v>
      </c>
      <c r="E323" s="55">
        <v>0</v>
      </c>
      <c r="F323" s="55">
        <v>10000001</v>
      </c>
      <c r="G323" s="55">
        <v>2</v>
      </c>
      <c r="H323" s="55">
        <v>1</v>
      </c>
      <c r="I323" s="55" t="s">
        <v>10849</v>
      </c>
      <c r="J323" s="55">
        <v>0</v>
      </c>
      <c r="K323" s="55">
        <v>6000</v>
      </c>
      <c r="L323" s="55">
        <v>0</v>
      </c>
      <c r="M323" s="55">
        <v>1</v>
      </c>
    </row>
    <row r="324" spans="2:13">
      <c r="B324" s="55">
        <v>70403005</v>
      </c>
      <c r="C324" s="55" t="s">
        <v>153</v>
      </c>
      <c r="D324" s="55">
        <v>1</v>
      </c>
      <c r="E324" s="55">
        <v>0</v>
      </c>
      <c r="F324" s="55">
        <v>10000001</v>
      </c>
      <c r="G324" s="55">
        <v>0</v>
      </c>
      <c r="H324" s="55">
        <v>1</v>
      </c>
      <c r="I324" s="55" t="s">
        <v>10849</v>
      </c>
      <c r="J324" s="55">
        <v>0</v>
      </c>
      <c r="K324" s="55">
        <v>6000</v>
      </c>
      <c r="L324" s="55">
        <v>0</v>
      </c>
      <c r="M324" s="55">
        <v>1</v>
      </c>
    </row>
    <row r="325" spans="2:13">
      <c r="B325" s="55">
        <v>70403006</v>
      </c>
      <c r="C325" s="55" t="s">
        <v>153</v>
      </c>
      <c r="D325" s="55">
        <v>1</v>
      </c>
      <c r="E325" s="55">
        <v>0</v>
      </c>
      <c r="F325" s="55">
        <v>10000001</v>
      </c>
      <c r="G325" s="55">
        <v>0</v>
      </c>
      <c r="H325" s="55">
        <v>1</v>
      </c>
      <c r="I325" s="55" t="s">
        <v>10849</v>
      </c>
      <c r="J325" s="55">
        <v>0</v>
      </c>
      <c r="K325" s="55">
        <v>6000</v>
      </c>
      <c r="L325" s="55">
        <v>0</v>
      </c>
      <c r="M325" s="55">
        <v>1</v>
      </c>
    </row>
    <row r="326" spans="2:13">
      <c r="B326" s="55">
        <v>70404001</v>
      </c>
      <c r="C326" s="55" t="s">
        <v>181</v>
      </c>
      <c r="D326" s="55">
        <v>1</v>
      </c>
      <c r="E326" s="55">
        <v>0</v>
      </c>
      <c r="F326" s="55">
        <v>10000001</v>
      </c>
      <c r="G326" s="55">
        <v>1.1000000000000001</v>
      </c>
      <c r="H326" s="55">
        <v>1</v>
      </c>
      <c r="I326" s="55" t="s">
        <v>10849</v>
      </c>
      <c r="J326" s="55">
        <v>0</v>
      </c>
      <c r="K326" s="55">
        <v>3000</v>
      </c>
      <c r="L326" s="55">
        <v>0</v>
      </c>
      <c r="M326" s="55">
        <v>1</v>
      </c>
    </row>
    <row r="327" spans="2:13">
      <c r="B327" s="55">
        <v>70404002</v>
      </c>
      <c r="C327" s="55" t="s">
        <v>153</v>
      </c>
      <c r="D327" s="55">
        <v>1</v>
      </c>
      <c r="E327" s="55">
        <v>0</v>
      </c>
      <c r="F327" s="55">
        <v>10000001</v>
      </c>
      <c r="G327" s="55">
        <v>2</v>
      </c>
      <c r="H327" s="55">
        <v>1</v>
      </c>
      <c r="I327" s="55" t="s">
        <v>10849</v>
      </c>
      <c r="J327" s="55">
        <v>0</v>
      </c>
      <c r="K327" s="55">
        <v>6000</v>
      </c>
      <c r="L327" s="55">
        <v>0</v>
      </c>
      <c r="M327" s="55">
        <v>1</v>
      </c>
    </row>
    <row r="328" spans="2:13">
      <c r="B328" s="55">
        <v>70404003</v>
      </c>
      <c r="C328" s="55" t="s">
        <v>181</v>
      </c>
      <c r="D328" s="55">
        <v>1</v>
      </c>
      <c r="E328" s="55">
        <v>0</v>
      </c>
      <c r="F328" s="55">
        <v>10000001</v>
      </c>
      <c r="G328" s="55">
        <v>1.5</v>
      </c>
      <c r="H328" s="55">
        <v>1</v>
      </c>
      <c r="I328" s="55" t="s">
        <v>10849</v>
      </c>
      <c r="J328" s="55">
        <v>0</v>
      </c>
      <c r="K328" s="55">
        <v>3000</v>
      </c>
      <c r="L328" s="55">
        <v>0</v>
      </c>
      <c r="M328" s="55">
        <v>1</v>
      </c>
    </row>
    <row r="329" spans="2:13">
      <c r="B329" s="55">
        <v>70404004</v>
      </c>
      <c r="C329" s="55" t="s">
        <v>181</v>
      </c>
      <c r="D329" s="55">
        <v>1</v>
      </c>
      <c r="E329" s="55">
        <v>0</v>
      </c>
      <c r="F329" s="55">
        <v>10000001</v>
      </c>
      <c r="G329" s="55">
        <v>1.5</v>
      </c>
      <c r="H329" s="55">
        <v>1</v>
      </c>
      <c r="I329" s="55" t="s">
        <v>10849</v>
      </c>
      <c r="J329" s="55">
        <v>0</v>
      </c>
      <c r="K329" s="55">
        <v>3000</v>
      </c>
      <c r="L329" s="55">
        <v>0</v>
      </c>
      <c r="M329" s="55">
        <v>1</v>
      </c>
    </row>
    <row r="330" spans="2:13">
      <c r="B330" s="55">
        <v>70405001</v>
      </c>
      <c r="C330" s="55" t="s">
        <v>153</v>
      </c>
      <c r="D330" s="55">
        <v>1</v>
      </c>
      <c r="E330" s="55">
        <v>0</v>
      </c>
      <c r="F330" s="55">
        <v>10000001</v>
      </c>
      <c r="G330" s="55">
        <v>2</v>
      </c>
      <c r="H330" s="55">
        <v>1</v>
      </c>
      <c r="I330" s="55" t="s">
        <v>10849</v>
      </c>
      <c r="J330" s="55">
        <v>0</v>
      </c>
      <c r="K330" s="55">
        <v>6000</v>
      </c>
      <c r="L330" s="55">
        <v>0</v>
      </c>
      <c r="M330" s="55">
        <v>1</v>
      </c>
    </row>
    <row r="331" spans="2:13">
      <c r="B331" s="55">
        <v>70405002</v>
      </c>
      <c r="C331" s="55" t="s">
        <v>153</v>
      </c>
      <c r="D331" s="55">
        <v>1</v>
      </c>
      <c r="E331" s="55">
        <v>0</v>
      </c>
      <c r="F331" s="55">
        <v>10000001</v>
      </c>
      <c r="G331" s="55">
        <v>1.5</v>
      </c>
      <c r="H331" s="55">
        <v>1</v>
      </c>
      <c r="I331" s="55" t="s">
        <v>10849</v>
      </c>
      <c r="J331" s="55">
        <v>0</v>
      </c>
      <c r="K331" s="55">
        <v>6000</v>
      </c>
      <c r="L331" s="55">
        <v>0</v>
      </c>
      <c r="M331" s="55">
        <v>1</v>
      </c>
    </row>
    <row r="332" spans="2:13">
      <c r="B332" s="55">
        <v>70405003</v>
      </c>
      <c r="C332" s="55" t="s">
        <v>153</v>
      </c>
      <c r="D332" s="55">
        <v>1</v>
      </c>
      <c r="E332" s="55">
        <v>0</v>
      </c>
      <c r="F332" s="55">
        <v>10000001</v>
      </c>
      <c r="G332" s="55">
        <v>1.5</v>
      </c>
      <c r="H332" s="55">
        <v>1</v>
      </c>
      <c r="I332" s="55" t="s">
        <v>10849</v>
      </c>
      <c r="J332" s="55">
        <v>0</v>
      </c>
      <c r="K332" s="55">
        <v>6000</v>
      </c>
      <c r="L332" s="55">
        <v>0</v>
      </c>
      <c r="M332" s="55">
        <v>1</v>
      </c>
    </row>
    <row r="333" spans="2:13">
      <c r="B333" s="55">
        <v>70405004</v>
      </c>
      <c r="C333" s="55" t="s">
        <v>11004</v>
      </c>
      <c r="D333" s="55">
        <v>1</v>
      </c>
      <c r="E333" s="55">
        <v>0</v>
      </c>
      <c r="F333" s="55">
        <v>10000001</v>
      </c>
      <c r="G333" s="55">
        <v>1.5</v>
      </c>
      <c r="H333" s="55">
        <v>1</v>
      </c>
      <c r="I333" s="55" t="s">
        <v>10849</v>
      </c>
      <c r="J333" s="55">
        <v>0</v>
      </c>
      <c r="K333" s="55">
        <v>6000</v>
      </c>
      <c r="L333" s="55">
        <v>0</v>
      </c>
      <c r="M333" s="55">
        <v>1</v>
      </c>
    </row>
    <row r="334" spans="2:13">
      <c r="B334" s="55">
        <v>70405005</v>
      </c>
      <c r="C334" s="55" t="s">
        <v>10985</v>
      </c>
      <c r="D334" s="55">
        <v>1</v>
      </c>
      <c r="E334" s="55">
        <v>0</v>
      </c>
      <c r="F334" s="55">
        <v>10000001</v>
      </c>
      <c r="G334" s="55">
        <v>0.5</v>
      </c>
      <c r="H334" s="55">
        <v>2</v>
      </c>
      <c r="I334" s="55" t="s">
        <v>10849</v>
      </c>
      <c r="J334" s="55">
        <v>0</v>
      </c>
      <c r="K334" s="55">
        <v>9999999</v>
      </c>
      <c r="L334" s="55">
        <v>0</v>
      </c>
      <c r="M334" s="55">
        <v>1</v>
      </c>
    </row>
    <row r="335" spans="2:13">
      <c r="B335" s="55">
        <v>70405006</v>
      </c>
      <c r="C335" s="55" t="s">
        <v>11004</v>
      </c>
      <c r="D335" s="55">
        <v>1</v>
      </c>
      <c r="E335" s="55">
        <v>0</v>
      </c>
      <c r="F335" s="55">
        <v>10000001</v>
      </c>
      <c r="G335" s="55">
        <v>0</v>
      </c>
      <c r="H335" s="55">
        <v>2</v>
      </c>
      <c r="I335" s="55" t="s">
        <v>10849</v>
      </c>
      <c r="J335" s="55">
        <v>0</v>
      </c>
      <c r="K335" s="55">
        <v>6000</v>
      </c>
      <c r="L335" s="55">
        <v>0</v>
      </c>
      <c r="M335" s="55">
        <v>1</v>
      </c>
    </row>
    <row r="336" spans="2:13">
      <c r="B336" s="55">
        <v>70405007</v>
      </c>
      <c r="C336" s="55" t="s">
        <v>10985</v>
      </c>
      <c r="D336" s="55">
        <v>1</v>
      </c>
      <c r="E336" s="55">
        <v>0</v>
      </c>
      <c r="F336" s="55">
        <v>10000001</v>
      </c>
      <c r="G336" s="55">
        <v>0.5</v>
      </c>
      <c r="H336" s="55">
        <v>1</v>
      </c>
      <c r="I336" s="55" t="s">
        <v>10849</v>
      </c>
      <c r="J336" s="55">
        <v>0</v>
      </c>
      <c r="K336" s="55">
        <v>9999999</v>
      </c>
      <c r="L336" s="55">
        <v>0</v>
      </c>
      <c r="M336" s="55">
        <v>1</v>
      </c>
    </row>
    <row r="337" spans="2:13">
      <c r="B337" s="55">
        <v>70405008</v>
      </c>
      <c r="C337" s="55" t="s">
        <v>11005</v>
      </c>
      <c r="D337" s="55">
        <v>1</v>
      </c>
      <c r="E337" s="55">
        <v>0</v>
      </c>
      <c r="F337" s="55">
        <v>10000001</v>
      </c>
      <c r="G337" s="55">
        <v>0.5</v>
      </c>
      <c r="H337" s="55">
        <v>1</v>
      </c>
      <c r="I337" s="55" t="s">
        <v>10849</v>
      </c>
      <c r="J337" s="55">
        <v>0</v>
      </c>
      <c r="K337" s="55">
        <v>9999999</v>
      </c>
      <c r="L337" s="55">
        <v>0</v>
      </c>
      <c r="M337" s="55">
        <v>1</v>
      </c>
    </row>
    <row r="338" spans="2:13">
      <c r="B338" s="55">
        <v>70405009</v>
      </c>
      <c r="C338" s="55" t="s">
        <v>11006</v>
      </c>
      <c r="D338" s="55">
        <v>1</v>
      </c>
      <c r="E338" s="55">
        <v>0</v>
      </c>
      <c r="F338" s="55">
        <v>10000001</v>
      </c>
      <c r="G338" s="55">
        <v>0</v>
      </c>
      <c r="H338" s="55">
        <v>1</v>
      </c>
      <c r="I338" s="55" t="s">
        <v>10849</v>
      </c>
      <c r="J338" s="55">
        <v>0</v>
      </c>
      <c r="K338" s="55">
        <v>6000</v>
      </c>
      <c r="L338" s="55">
        <v>0</v>
      </c>
      <c r="M338" s="55">
        <v>1</v>
      </c>
    </row>
    <row r="339" spans="2:13">
      <c r="B339" s="55">
        <v>70405010</v>
      </c>
      <c r="C339" s="55" t="s">
        <v>153</v>
      </c>
      <c r="D339" s="55">
        <v>1</v>
      </c>
      <c r="E339" s="55">
        <v>0</v>
      </c>
      <c r="F339" s="55">
        <v>10000001</v>
      </c>
      <c r="G339" s="55">
        <v>1.5</v>
      </c>
      <c r="H339" s="55">
        <v>1</v>
      </c>
      <c r="I339" s="55" t="s">
        <v>10849</v>
      </c>
      <c r="J339" s="55">
        <v>0</v>
      </c>
      <c r="K339" s="55">
        <v>6000</v>
      </c>
      <c r="L339" s="55">
        <v>0</v>
      </c>
      <c r="M339" s="55">
        <v>1</v>
      </c>
    </row>
    <row r="340" spans="2:13">
      <c r="B340" s="55">
        <v>70406010</v>
      </c>
      <c r="C340" s="55" t="s">
        <v>174</v>
      </c>
      <c r="D340" s="55">
        <v>1</v>
      </c>
      <c r="E340" s="55">
        <v>0</v>
      </c>
      <c r="F340" s="55">
        <v>10000001</v>
      </c>
      <c r="G340" s="55">
        <v>0.1</v>
      </c>
      <c r="H340" s="55">
        <v>2</v>
      </c>
      <c r="I340" s="55" t="s">
        <v>10849</v>
      </c>
      <c r="J340" s="55">
        <v>0</v>
      </c>
      <c r="K340" s="55">
        <v>3000</v>
      </c>
      <c r="L340" s="55">
        <v>0</v>
      </c>
      <c r="M340" s="55">
        <v>1</v>
      </c>
    </row>
    <row r="341" spans="2:13">
      <c r="B341" s="55">
        <v>70406011</v>
      </c>
      <c r="C341" s="56" t="s">
        <v>11007</v>
      </c>
      <c r="D341" s="56">
        <v>1</v>
      </c>
      <c r="E341" s="56">
        <v>0</v>
      </c>
      <c r="F341" s="55">
        <v>10000001</v>
      </c>
      <c r="G341" s="56">
        <v>0.5</v>
      </c>
      <c r="H341" s="56">
        <v>1</v>
      </c>
      <c r="I341" s="56" t="s">
        <v>10849</v>
      </c>
      <c r="J341" s="56">
        <v>0</v>
      </c>
      <c r="K341" s="56">
        <v>2000</v>
      </c>
      <c r="L341" s="56">
        <v>0</v>
      </c>
      <c r="M341" s="56">
        <v>1</v>
      </c>
    </row>
    <row r="342" spans="2:13">
      <c r="B342" s="55">
        <v>70406012</v>
      </c>
      <c r="C342" s="56" t="s">
        <v>11008</v>
      </c>
      <c r="D342" s="56">
        <v>1</v>
      </c>
      <c r="E342" s="56">
        <v>0</v>
      </c>
      <c r="F342" s="55">
        <v>10000001</v>
      </c>
      <c r="G342" s="56">
        <v>0.7</v>
      </c>
      <c r="H342" s="56">
        <v>1</v>
      </c>
      <c r="I342" s="56" t="s">
        <v>10849</v>
      </c>
      <c r="J342" s="56">
        <v>0</v>
      </c>
      <c r="K342" s="56">
        <v>500</v>
      </c>
      <c r="L342" s="56">
        <v>0</v>
      </c>
      <c r="M342" s="56">
        <v>1</v>
      </c>
    </row>
    <row r="343" spans="2:13">
      <c r="B343" s="55">
        <v>70406013</v>
      </c>
      <c r="C343" s="56" t="s">
        <v>11009</v>
      </c>
      <c r="D343" s="56">
        <v>1</v>
      </c>
      <c r="E343" s="56">
        <v>0</v>
      </c>
      <c r="F343" s="55">
        <v>10000001</v>
      </c>
      <c r="G343" s="56">
        <v>0</v>
      </c>
      <c r="H343" s="56">
        <v>1</v>
      </c>
      <c r="I343" s="56" t="s">
        <v>10849</v>
      </c>
      <c r="J343" s="56">
        <v>0</v>
      </c>
      <c r="K343" s="56">
        <v>8000</v>
      </c>
      <c r="L343" s="56">
        <v>0</v>
      </c>
      <c r="M343" s="56">
        <v>1</v>
      </c>
    </row>
    <row r="344" spans="2:13">
      <c r="B344" s="55">
        <v>70406020</v>
      </c>
      <c r="C344" s="55" t="s">
        <v>153</v>
      </c>
      <c r="D344" s="55">
        <v>1</v>
      </c>
      <c r="E344" s="55">
        <v>0</v>
      </c>
      <c r="F344" s="55">
        <v>10000001</v>
      </c>
      <c r="G344" s="55">
        <v>2</v>
      </c>
      <c r="H344" s="55">
        <v>1</v>
      </c>
      <c r="I344" s="55" t="s">
        <v>10849</v>
      </c>
      <c r="J344" s="55">
        <v>0</v>
      </c>
      <c r="K344" s="55">
        <v>4000</v>
      </c>
      <c r="L344" s="55">
        <v>0</v>
      </c>
      <c r="M344" s="55">
        <v>1</v>
      </c>
    </row>
    <row r="345" spans="2:13">
      <c r="B345" s="55">
        <v>70406030</v>
      </c>
      <c r="C345" s="55" t="s">
        <v>146</v>
      </c>
      <c r="D345" s="55">
        <v>1</v>
      </c>
      <c r="E345" s="55">
        <v>1</v>
      </c>
      <c r="F345" s="55">
        <v>10000001</v>
      </c>
      <c r="G345" s="55">
        <v>0.8</v>
      </c>
      <c r="H345" s="55">
        <v>1</v>
      </c>
      <c r="I345" s="55" t="s">
        <v>10849</v>
      </c>
      <c r="J345" s="55">
        <v>0</v>
      </c>
      <c r="K345" s="55">
        <v>3000</v>
      </c>
      <c r="L345" s="55">
        <v>0</v>
      </c>
      <c r="M345" s="55">
        <v>1</v>
      </c>
    </row>
    <row r="346" spans="2:13">
      <c r="B346" s="55">
        <v>80000001</v>
      </c>
      <c r="C346" s="55" t="s">
        <v>11010</v>
      </c>
      <c r="D346" s="55">
        <v>1</v>
      </c>
      <c r="E346" s="55">
        <v>0</v>
      </c>
      <c r="F346" s="55">
        <v>10000001</v>
      </c>
      <c r="G346" s="66">
        <v>0</v>
      </c>
      <c r="H346" s="55">
        <v>2</v>
      </c>
      <c r="I346" s="55" t="s">
        <v>10852</v>
      </c>
      <c r="J346" s="55">
        <v>0</v>
      </c>
      <c r="K346" s="55">
        <v>5000000</v>
      </c>
      <c r="L346" s="55">
        <v>0</v>
      </c>
      <c r="M346" s="55">
        <v>1</v>
      </c>
    </row>
    <row r="347" spans="2:13">
      <c r="B347" s="55">
        <v>80000002</v>
      </c>
      <c r="C347" s="55" t="s">
        <v>11010</v>
      </c>
      <c r="D347" s="55">
        <v>1</v>
      </c>
      <c r="E347" s="55">
        <v>0</v>
      </c>
      <c r="F347" s="55">
        <v>10000001</v>
      </c>
      <c r="G347" s="66">
        <v>0</v>
      </c>
      <c r="H347" s="55">
        <v>2</v>
      </c>
      <c r="I347" s="55" t="s">
        <v>10852</v>
      </c>
      <c r="J347" s="55">
        <v>0</v>
      </c>
      <c r="K347" s="55">
        <v>5000000</v>
      </c>
      <c r="L347" s="55">
        <v>0</v>
      </c>
      <c r="M347" s="55">
        <v>1</v>
      </c>
    </row>
    <row r="348" spans="2:13">
      <c r="B348" s="55">
        <v>80000003</v>
      </c>
      <c r="C348" s="55" t="s">
        <v>11010</v>
      </c>
      <c r="D348" s="55">
        <v>1</v>
      </c>
      <c r="E348" s="55">
        <v>0</v>
      </c>
      <c r="F348" s="55">
        <v>10000001</v>
      </c>
      <c r="G348" s="66">
        <v>0</v>
      </c>
      <c r="H348" s="55">
        <v>2</v>
      </c>
      <c r="I348" s="55" t="s">
        <v>10852</v>
      </c>
      <c r="J348" s="55">
        <v>0</v>
      </c>
      <c r="K348" s="55">
        <v>5000000</v>
      </c>
      <c r="L348" s="55">
        <v>0</v>
      </c>
      <c r="M348" s="55">
        <v>1</v>
      </c>
    </row>
    <row r="349" spans="2:13">
      <c r="B349" s="55">
        <v>80000004</v>
      </c>
      <c r="C349" s="55" t="s">
        <v>11010</v>
      </c>
      <c r="D349" s="55">
        <v>1</v>
      </c>
      <c r="E349" s="55">
        <v>0</v>
      </c>
      <c r="F349" s="55">
        <v>10000001</v>
      </c>
      <c r="G349" s="66">
        <v>0</v>
      </c>
      <c r="H349" s="55">
        <v>2</v>
      </c>
      <c r="I349" s="55" t="s">
        <v>10852</v>
      </c>
      <c r="J349" s="55">
        <v>0</v>
      </c>
      <c r="K349" s="55">
        <v>5000000</v>
      </c>
      <c r="L349" s="55">
        <v>0</v>
      </c>
      <c r="M349" s="55">
        <v>1</v>
      </c>
    </row>
    <row r="350" spans="2:13">
      <c r="B350" s="55">
        <v>80000005</v>
      </c>
      <c r="C350" s="55" t="s">
        <v>11010</v>
      </c>
      <c r="D350" s="55">
        <v>1</v>
      </c>
      <c r="E350" s="55">
        <v>0</v>
      </c>
      <c r="F350" s="55">
        <v>10000001</v>
      </c>
      <c r="G350" s="66">
        <v>0</v>
      </c>
      <c r="H350" s="55">
        <v>2</v>
      </c>
      <c r="I350" s="55" t="s">
        <v>10852</v>
      </c>
      <c r="J350" s="55">
        <v>0</v>
      </c>
      <c r="K350" s="55">
        <v>5000000</v>
      </c>
      <c r="L350" s="55">
        <v>0</v>
      </c>
      <c r="M350" s="55">
        <v>1</v>
      </c>
    </row>
    <row r="351" spans="2:13">
      <c r="B351" s="55">
        <v>80000006</v>
      </c>
      <c r="C351" s="55" t="s">
        <v>11010</v>
      </c>
      <c r="D351" s="55">
        <v>1</v>
      </c>
      <c r="E351" s="55">
        <v>0</v>
      </c>
      <c r="F351" s="55">
        <v>10000001</v>
      </c>
      <c r="G351" s="66">
        <v>0</v>
      </c>
      <c r="H351" s="55">
        <v>2</v>
      </c>
      <c r="I351" s="55" t="s">
        <v>10852</v>
      </c>
      <c r="J351" s="55">
        <v>0</v>
      </c>
      <c r="K351" s="55">
        <v>5000000</v>
      </c>
      <c r="L351" s="55">
        <v>0</v>
      </c>
      <c r="M351" s="55">
        <v>1</v>
      </c>
    </row>
    <row r="352" spans="2:13">
      <c r="B352" s="55">
        <v>80000007</v>
      </c>
      <c r="C352" s="55" t="s">
        <v>11011</v>
      </c>
      <c r="D352" s="55">
        <v>1</v>
      </c>
      <c r="E352" s="55">
        <v>0</v>
      </c>
      <c r="F352" s="55">
        <v>10000001</v>
      </c>
      <c r="G352" s="66">
        <v>0</v>
      </c>
      <c r="H352" s="55">
        <v>0</v>
      </c>
      <c r="I352" s="55" t="s">
        <v>10849</v>
      </c>
      <c r="J352" s="55">
        <v>0</v>
      </c>
      <c r="K352" s="55">
        <v>5000000</v>
      </c>
      <c r="L352" s="55">
        <v>0</v>
      </c>
      <c r="M352" s="55">
        <v>1</v>
      </c>
    </row>
    <row r="353" spans="2:13">
      <c r="B353" s="55">
        <v>90010301</v>
      </c>
      <c r="C353" s="55" t="s">
        <v>153</v>
      </c>
      <c r="D353" s="55">
        <v>1</v>
      </c>
      <c r="E353" s="55">
        <v>0</v>
      </c>
      <c r="F353" s="55">
        <v>10000001</v>
      </c>
      <c r="G353" s="55">
        <v>1.1000000000000001</v>
      </c>
      <c r="H353" s="55">
        <v>1</v>
      </c>
      <c r="I353" s="55" t="s">
        <v>10849</v>
      </c>
      <c r="J353" s="55">
        <v>0</v>
      </c>
      <c r="K353" s="55">
        <v>3000</v>
      </c>
      <c r="L353" s="55">
        <v>0</v>
      </c>
      <c r="M353" s="55">
        <v>1</v>
      </c>
    </row>
    <row r="354" spans="2:13">
      <c r="B354" s="55">
        <v>90010402</v>
      </c>
      <c r="C354" s="55" t="s">
        <v>153</v>
      </c>
      <c r="D354" s="55">
        <v>1</v>
      </c>
      <c r="E354" s="55">
        <v>0</v>
      </c>
      <c r="F354" s="55">
        <v>10000001</v>
      </c>
      <c r="G354" s="55">
        <v>2</v>
      </c>
      <c r="H354" s="55">
        <v>1</v>
      </c>
      <c r="I354" s="55" t="s">
        <v>10849</v>
      </c>
      <c r="J354" s="55">
        <v>0</v>
      </c>
      <c r="K354" s="55">
        <v>4000</v>
      </c>
      <c r="L354" s="55">
        <v>0</v>
      </c>
      <c r="M354" s="55">
        <v>1</v>
      </c>
    </row>
    <row r="355" spans="2:13">
      <c r="B355" s="55">
        <v>90010403</v>
      </c>
      <c r="C355" s="55" t="s">
        <v>11012</v>
      </c>
      <c r="D355" s="55">
        <v>1</v>
      </c>
      <c r="E355" s="55">
        <v>0</v>
      </c>
      <c r="F355" s="55">
        <v>10000001</v>
      </c>
      <c r="G355" s="55">
        <v>2</v>
      </c>
      <c r="H355" s="55">
        <v>1</v>
      </c>
      <c r="I355" s="55" t="s">
        <v>10849</v>
      </c>
      <c r="J355" s="55">
        <v>0</v>
      </c>
      <c r="K355" s="55">
        <v>4000</v>
      </c>
      <c r="L355" s="55">
        <v>0</v>
      </c>
      <c r="M355" s="55">
        <v>1</v>
      </c>
    </row>
    <row r="356" spans="2:13">
      <c r="B356" s="55">
        <v>90010502</v>
      </c>
      <c r="C356" s="55" t="s">
        <v>10958</v>
      </c>
      <c r="D356" s="55">
        <v>1</v>
      </c>
      <c r="E356" s="55">
        <v>0</v>
      </c>
      <c r="F356" s="55">
        <v>10000001</v>
      </c>
      <c r="G356" s="55">
        <v>2</v>
      </c>
      <c r="H356" s="55">
        <v>1</v>
      </c>
      <c r="I356" s="55" t="s">
        <v>10849</v>
      </c>
      <c r="J356" s="55">
        <v>0</v>
      </c>
      <c r="K356" s="55">
        <v>6000</v>
      </c>
      <c r="L356" s="55">
        <v>0</v>
      </c>
      <c r="M356" s="55">
        <v>1</v>
      </c>
    </row>
    <row r="357" spans="2:13">
      <c r="B357" s="55">
        <v>91000104</v>
      </c>
      <c r="C357" s="55" t="s">
        <v>10855</v>
      </c>
      <c r="D357" s="55">
        <v>1</v>
      </c>
      <c r="E357" s="55">
        <v>0</v>
      </c>
      <c r="F357" s="55">
        <v>10000001</v>
      </c>
      <c r="G357" s="55">
        <v>0</v>
      </c>
      <c r="H357" s="55">
        <v>3</v>
      </c>
      <c r="I357" s="55">
        <v>0</v>
      </c>
      <c r="J357" s="55">
        <v>0</v>
      </c>
      <c r="K357" s="55">
        <v>5000000</v>
      </c>
      <c r="L357" s="55">
        <v>0</v>
      </c>
      <c r="M357" s="55">
        <v>1</v>
      </c>
    </row>
    <row r="358" spans="2:13">
      <c r="B358" s="55">
        <v>91000105</v>
      </c>
      <c r="C358" s="55" t="s">
        <v>10855</v>
      </c>
      <c r="D358" s="55">
        <v>1</v>
      </c>
      <c r="E358" s="55">
        <v>0</v>
      </c>
      <c r="F358" s="55">
        <v>10000001</v>
      </c>
      <c r="G358" s="55">
        <v>0</v>
      </c>
      <c r="H358" s="55">
        <v>3</v>
      </c>
      <c r="I358" s="55">
        <v>0</v>
      </c>
      <c r="J358" s="55">
        <v>0</v>
      </c>
      <c r="K358" s="55">
        <v>5000000</v>
      </c>
      <c r="L358" s="55">
        <v>0</v>
      </c>
      <c r="M358" s="55">
        <v>1</v>
      </c>
    </row>
    <row r="359" spans="2:13">
      <c r="B359" s="55">
        <v>91000106</v>
      </c>
      <c r="C359" s="55" t="s">
        <v>11013</v>
      </c>
      <c r="D359" s="55">
        <v>1</v>
      </c>
      <c r="E359" s="55">
        <v>0</v>
      </c>
      <c r="F359" s="55">
        <v>10000001</v>
      </c>
      <c r="G359" s="55">
        <v>0</v>
      </c>
      <c r="H359" s="55">
        <v>3</v>
      </c>
      <c r="I359" s="55">
        <v>0</v>
      </c>
      <c r="J359" s="55">
        <v>0</v>
      </c>
      <c r="K359" s="55">
        <v>5000000</v>
      </c>
      <c r="L359" s="55">
        <v>0</v>
      </c>
      <c r="M359" s="55">
        <v>1</v>
      </c>
    </row>
    <row r="360" spans="2:13">
      <c r="B360" s="55">
        <v>91000107</v>
      </c>
      <c r="C360" s="55" t="s">
        <v>11014</v>
      </c>
      <c r="D360" s="55">
        <v>1</v>
      </c>
      <c r="E360" s="55">
        <v>0</v>
      </c>
      <c r="F360" s="55">
        <v>10000001</v>
      </c>
      <c r="G360" s="55">
        <v>0</v>
      </c>
      <c r="H360" s="55">
        <v>3</v>
      </c>
      <c r="I360" s="55">
        <v>0</v>
      </c>
      <c r="J360" s="55">
        <v>0</v>
      </c>
      <c r="K360" s="55">
        <v>5000000</v>
      </c>
      <c r="L360" s="55">
        <v>0</v>
      </c>
      <c r="M360" s="55">
        <v>1</v>
      </c>
    </row>
    <row r="361" spans="2:13">
      <c r="B361" s="55">
        <v>91000108</v>
      </c>
      <c r="C361" s="55" t="s">
        <v>11015</v>
      </c>
      <c r="D361" s="55">
        <v>1</v>
      </c>
      <c r="E361" s="55">
        <v>0</v>
      </c>
      <c r="F361" s="55">
        <v>10000001</v>
      </c>
      <c r="G361" s="55">
        <v>0</v>
      </c>
      <c r="H361" s="55">
        <v>3</v>
      </c>
      <c r="I361" s="55">
        <v>0</v>
      </c>
      <c r="J361" s="55">
        <v>0</v>
      </c>
      <c r="K361" s="55">
        <v>3000</v>
      </c>
      <c r="L361" s="55">
        <v>0</v>
      </c>
      <c r="M361" s="55">
        <v>1</v>
      </c>
    </row>
    <row r="362" spans="2:13">
      <c r="B362" s="55">
        <v>91000109</v>
      </c>
      <c r="C362" s="55" t="s">
        <v>11016</v>
      </c>
      <c r="D362" s="55">
        <v>1</v>
      </c>
      <c r="E362" s="55">
        <v>0</v>
      </c>
      <c r="F362" s="55">
        <v>10000001</v>
      </c>
      <c r="G362" s="55">
        <v>0</v>
      </c>
      <c r="H362" s="55">
        <v>1</v>
      </c>
      <c r="I362" s="55" t="s">
        <v>10849</v>
      </c>
      <c r="J362" s="55">
        <v>0</v>
      </c>
      <c r="K362" s="55">
        <v>6000</v>
      </c>
      <c r="L362" s="55">
        <v>0</v>
      </c>
      <c r="M362" s="55">
        <v>1</v>
      </c>
    </row>
    <row r="363" spans="2:13">
      <c r="B363" s="55">
        <v>91000201</v>
      </c>
      <c r="C363" s="55" t="s">
        <v>10851</v>
      </c>
      <c r="D363" s="55">
        <v>1</v>
      </c>
      <c r="E363" s="55">
        <v>0</v>
      </c>
      <c r="F363" s="55">
        <v>10000001</v>
      </c>
      <c r="G363" s="55">
        <v>0</v>
      </c>
      <c r="H363" s="55">
        <v>0</v>
      </c>
      <c r="I363" s="55" t="s">
        <v>10852</v>
      </c>
      <c r="J363" s="55">
        <v>0</v>
      </c>
      <c r="K363" s="55">
        <v>3000</v>
      </c>
      <c r="L363" s="55">
        <v>0</v>
      </c>
      <c r="M363" s="55">
        <v>1</v>
      </c>
    </row>
    <row r="364" spans="2:13">
      <c r="B364" s="74">
        <v>91000315</v>
      </c>
      <c r="C364" s="75" t="s">
        <v>11017</v>
      </c>
      <c r="D364" s="74">
        <v>1</v>
      </c>
      <c r="E364" s="74">
        <v>0</v>
      </c>
      <c r="F364" s="55">
        <v>10000001</v>
      </c>
      <c r="G364" s="76">
        <v>0</v>
      </c>
      <c r="H364" s="74">
        <v>4</v>
      </c>
      <c r="I364" s="74" t="s">
        <v>10849</v>
      </c>
      <c r="J364" s="74">
        <v>0</v>
      </c>
      <c r="K364" s="74">
        <v>5000</v>
      </c>
      <c r="L364" s="74">
        <v>0</v>
      </c>
      <c r="M364" s="74">
        <v>1</v>
      </c>
    </row>
    <row r="365" spans="2:13">
      <c r="B365" s="70">
        <v>77001101</v>
      </c>
      <c r="C365" s="56" t="s">
        <v>10961</v>
      </c>
      <c r="D365" s="56">
        <v>1</v>
      </c>
      <c r="E365" s="56">
        <v>0</v>
      </c>
      <c r="F365" s="55">
        <v>10000001</v>
      </c>
      <c r="G365" s="56">
        <v>0.7</v>
      </c>
      <c r="H365" s="56">
        <v>1</v>
      </c>
      <c r="I365" s="56" t="s">
        <v>10849</v>
      </c>
      <c r="J365" s="56">
        <v>0</v>
      </c>
      <c r="K365" s="56">
        <v>1000</v>
      </c>
      <c r="L365" s="56">
        <v>0</v>
      </c>
      <c r="M365" s="56">
        <v>1</v>
      </c>
    </row>
    <row r="366" spans="2:13">
      <c r="B366" s="70">
        <v>77001102</v>
      </c>
      <c r="C366" s="56" t="s">
        <v>11018</v>
      </c>
      <c r="D366" s="56">
        <v>1</v>
      </c>
      <c r="E366" s="56">
        <v>0</v>
      </c>
      <c r="F366" s="55">
        <v>10000001</v>
      </c>
      <c r="G366" s="56">
        <v>1.1000000000000001</v>
      </c>
      <c r="H366" s="56">
        <v>1</v>
      </c>
      <c r="I366" s="56" t="s">
        <v>10849</v>
      </c>
      <c r="J366" s="56">
        <v>0</v>
      </c>
      <c r="K366" s="56">
        <v>3000</v>
      </c>
      <c r="L366" s="56">
        <v>0</v>
      </c>
      <c r="M366" s="56">
        <v>1</v>
      </c>
    </row>
    <row r="367" spans="2:13">
      <c r="B367" s="70">
        <v>77001103</v>
      </c>
      <c r="C367" s="56" t="s">
        <v>10962</v>
      </c>
      <c r="D367" s="56">
        <v>1</v>
      </c>
      <c r="E367" s="56">
        <v>0</v>
      </c>
      <c r="F367" s="55">
        <v>10000001</v>
      </c>
      <c r="G367" s="56">
        <v>0</v>
      </c>
      <c r="H367" s="56">
        <v>1</v>
      </c>
      <c r="I367" s="56" t="s">
        <v>10849</v>
      </c>
      <c r="J367" s="56">
        <v>0</v>
      </c>
      <c r="K367" s="56">
        <v>3000</v>
      </c>
      <c r="L367" s="56">
        <v>0</v>
      </c>
      <c r="M367" s="56">
        <v>1</v>
      </c>
    </row>
    <row r="368" spans="2:13">
      <c r="B368" s="70">
        <v>77001104</v>
      </c>
      <c r="C368" s="56" t="s">
        <v>146</v>
      </c>
      <c r="D368" s="56">
        <v>1</v>
      </c>
      <c r="E368" s="56">
        <v>0</v>
      </c>
      <c r="F368" s="55">
        <v>10000001</v>
      </c>
      <c r="G368" s="56">
        <v>0.8</v>
      </c>
      <c r="H368" s="56">
        <v>1</v>
      </c>
      <c r="I368" s="56" t="s">
        <v>10849</v>
      </c>
      <c r="J368" s="56">
        <v>0</v>
      </c>
      <c r="K368" s="56">
        <v>2000</v>
      </c>
      <c r="L368" s="56">
        <v>0</v>
      </c>
      <c r="M368" s="56">
        <v>1</v>
      </c>
    </row>
    <row r="369" spans="2:13">
      <c r="B369" s="70">
        <v>77001105</v>
      </c>
      <c r="C369" s="56" t="s">
        <v>146</v>
      </c>
      <c r="D369" s="56">
        <v>1</v>
      </c>
      <c r="E369" s="56">
        <v>0</v>
      </c>
      <c r="F369" s="55">
        <v>10000001</v>
      </c>
      <c r="G369" s="56">
        <v>0.3</v>
      </c>
      <c r="H369" s="56">
        <v>1</v>
      </c>
      <c r="I369" s="56" t="s">
        <v>10849</v>
      </c>
      <c r="J369" s="56">
        <v>0</v>
      </c>
      <c r="K369" s="56">
        <v>2000</v>
      </c>
      <c r="L369" s="56">
        <v>0</v>
      </c>
      <c r="M369" s="56">
        <v>1</v>
      </c>
    </row>
    <row r="370" spans="2:13">
      <c r="B370" s="74">
        <v>77001201</v>
      </c>
      <c r="C370" s="74" t="s">
        <v>11019</v>
      </c>
      <c r="D370" s="74">
        <v>1</v>
      </c>
      <c r="E370" s="74">
        <v>0</v>
      </c>
      <c r="F370" s="55">
        <v>10000001</v>
      </c>
      <c r="G370" s="74">
        <v>1</v>
      </c>
      <c r="H370" s="74">
        <v>1</v>
      </c>
      <c r="I370" s="74" t="s">
        <v>10849</v>
      </c>
      <c r="J370" s="74">
        <v>0</v>
      </c>
      <c r="K370" s="74">
        <v>2000</v>
      </c>
      <c r="L370" s="74">
        <v>0</v>
      </c>
      <c r="M370" s="74">
        <v>1</v>
      </c>
    </row>
    <row r="371" spans="2:13">
      <c r="B371" s="74">
        <v>77001202</v>
      </c>
      <c r="C371" s="74" t="s">
        <v>11020</v>
      </c>
      <c r="D371" s="74">
        <v>1</v>
      </c>
      <c r="E371" s="74">
        <v>0</v>
      </c>
      <c r="F371" s="55">
        <v>10000001</v>
      </c>
      <c r="G371" s="74">
        <v>0</v>
      </c>
      <c r="H371" s="74">
        <v>1</v>
      </c>
      <c r="I371" s="74" t="s">
        <v>10849</v>
      </c>
      <c r="J371" s="74">
        <v>0</v>
      </c>
      <c r="K371" s="74">
        <v>2000</v>
      </c>
      <c r="L371" s="74">
        <v>0</v>
      </c>
      <c r="M371" s="74">
        <v>1</v>
      </c>
    </row>
    <row r="372" spans="2:13">
      <c r="B372" s="74">
        <v>77001203</v>
      </c>
      <c r="C372" s="74" t="s">
        <v>11021</v>
      </c>
      <c r="D372" s="74">
        <v>1</v>
      </c>
      <c r="E372" s="74">
        <v>0</v>
      </c>
      <c r="F372" s="55">
        <v>10000001</v>
      </c>
      <c r="G372" s="74">
        <v>1.8</v>
      </c>
      <c r="H372" s="74">
        <v>1</v>
      </c>
      <c r="I372" s="74" t="s">
        <v>10849</v>
      </c>
      <c r="J372" s="74">
        <v>0</v>
      </c>
      <c r="K372" s="74">
        <v>3000</v>
      </c>
      <c r="L372" s="74">
        <v>0</v>
      </c>
      <c r="M372" s="74">
        <v>1</v>
      </c>
    </row>
    <row r="373" spans="2:13">
      <c r="B373" s="74">
        <v>77001204</v>
      </c>
      <c r="C373" s="74" t="s">
        <v>11022</v>
      </c>
      <c r="D373" s="74">
        <v>1</v>
      </c>
      <c r="E373" s="74">
        <v>0</v>
      </c>
      <c r="F373" s="55">
        <v>10000001</v>
      </c>
      <c r="G373" s="74">
        <v>0</v>
      </c>
      <c r="H373" s="74">
        <v>1</v>
      </c>
      <c r="I373" s="74" t="s">
        <v>10849</v>
      </c>
      <c r="J373" s="74">
        <v>0</v>
      </c>
      <c r="K373" s="74">
        <v>8000</v>
      </c>
      <c r="L373" s="74">
        <v>0</v>
      </c>
      <c r="M373" s="74">
        <v>1</v>
      </c>
    </row>
    <row r="374" spans="2:13">
      <c r="B374" s="74">
        <v>77001205</v>
      </c>
      <c r="C374" s="74" t="s">
        <v>11023</v>
      </c>
      <c r="D374" s="74">
        <v>1</v>
      </c>
      <c r="E374" s="74">
        <v>0</v>
      </c>
      <c r="F374" s="55">
        <v>10000001</v>
      </c>
      <c r="G374" s="74">
        <v>0.5</v>
      </c>
      <c r="H374" s="74">
        <v>1</v>
      </c>
      <c r="I374" s="74" t="s">
        <v>10849</v>
      </c>
      <c r="J374" s="74">
        <v>0</v>
      </c>
      <c r="K374" s="74">
        <v>8000</v>
      </c>
      <c r="L374" s="74">
        <v>0</v>
      </c>
      <c r="M374" s="74">
        <v>1</v>
      </c>
    </row>
    <row r="375" spans="2:13">
      <c r="B375" s="69">
        <v>77001301</v>
      </c>
      <c r="C375" s="61" t="s">
        <v>10964</v>
      </c>
      <c r="D375" s="61">
        <v>1</v>
      </c>
      <c r="E375" s="61">
        <v>0</v>
      </c>
      <c r="F375" s="55">
        <v>10000001</v>
      </c>
      <c r="G375" s="61">
        <v>1.1000000000000001</v>
      </c>
      <c r="H375" s="61">
        <v>1</v>
      </c>
      <c r="I375" s="61" t="s">
        <v>10849</v>
      </c>
      <c r="J375" s="61">
        <v>0</v>
      </c>
      <c r="K375" s="61">
        <v>3000</v>
      </c>
      <c r="L375" s="61">
        <v>0</v>
      </c>
      <c r="M375" s="61">
        <v>1</v>
      </c>
    </row>
    <row r="376" spans="2:13">
      <c r="B376" s="69">
        <v>77001302</v>
      </c>
      <c r="C376" s="61" t="s">
        <v>10965</v>
      </c>
      <c r="D376" s="61">
        <v>1</v>
      </c>
      <c r="E376" s="61">
        <v>0</v>
      </c>
      <c r="F376" s="55">
        <v>10000001</v>
      </c>
      <c r="G376" s="61">
        <v>0.5</v>
      </c>
      <c r="H376" s="61">
        <v>1</v>
      </c>
      <c r="I376" s="61" t="s">
        <v>10849</v>
      </c>
      <c r="J376" s="61">
        <v>0</v>
      </c>
      <c r="K376" s="61">
        <v>3000</v>
      </c>
      <c r="L376" s="61">
        <v>0</v>
      </c>
      <c r="M376" s="61">
        <v>1</v>
      </c>
    </row>
    <row r="377" spans="2:13">
      <c r="B377" s="69">
        <v>77001303</v>
      </c>
      <c r="C377" s="61" t="s">
        <v>10966</v>
      </c>
      <c r="D377" s="61">
        <v>1</v>
      </c>
      <c r="E377" s="61">
        <v>0</v>
      </c>
      <c r="F377" s="55">
        <v>10000001</v>
      </c>
      <c r="G377" s="61">
        <v>0</v>
      </c>
      <c r="H377" s="61">
        <v>1</v>
      </c>
      <c r="I377" s="61" t="s">
        <v>10849</v>
      </c>
      <c r="J377" s="61">
        <v>0</v>
      </c>
      <c r="K377" s="61">
        <v>8000</v>
      </c>
      <c r="L377" s="61">
        <v>0</v>
      </c>
      <c r="M377" s="61">
        <v>1</v>
      </c>
    </row>
    <row r="378" spans="2:13">
      <c r="B378" s="69">
        <v>77001304</v>
      </c>
      <c r="C378" s="61" t="s">
        <v>11024</v>
      </c>
      <c r="D378" s="61">
        <v>1</v>
      </c>
      <c r="E378" s="61">
        <v>0</v>
      </c>
      <c r="F378" s="55">
        <v>10000001</v>
      </c>
      <c r="G378" s="61">
        <v>0.8</v>
      </c>
      <c r="H378" s="61">
        <v>1</v>
      </c>
      <c r="I378" s="61" t="s">
        <v>10849</v>
      </c>
      <c r="J378" s="61">
        <v>0</v>
      </c>
      <c r="K378" s="61">
        <v>2000</v>
      </c>
      <c r="L378" s="61">
        <v>0</v>
      </c>
      <c r="M378" s="61">
        <v>1</v>
      </c>
    </row>
    <row r="379" spans="2:13">
      <c r="B379" s="69">
        <v>77001305</v>
      </c>
      <c r="C379" s="61" t="s">
        <v>11025</v>
      </c>
      <c r="D379" s="61">
        <v>1</v>
      </c>
      <c r="E379" s="61">
        <v>0</v>
      </c>
      <c r="F379" s="55">
        <v>10000001</v>
      </c>
      <c r="G379" s="61">
        <v>0.8</v>
      </c>
      <c r="H379" s="61">
        <v>1</v>
      </c>
      <c r="I379" s="61" t="s">
        <v>10849</v>
      </c>
      <c r="J379" s="61">
        <v>0</v>
      </c>
      <c r="K379" s="61">
        <v>3000</v>
      </c>
      <c r="L379" s="61">
        <v>0</v>
      </c>
      <c r="M379" s="61">
        <v>1</v>
      </c>
    </row>
    <row r="380" spans="2:13">
      <c r="B380" s="56">
        <v>77001401</v>
      </c>
      <c r="C380" s="56" t="s">
        <v>11026</v>
      </c>
      <c r="D380" s="56">
        <v>1</v>
      </c>
      <c r="E380" s="56">
        <v>0</v>
      </c>
      <c r="F380" s="55">
        <v>10000001</v>
      </c>
      <c r="G380" s="56">
        <v>0</v>
      </c>
      <c r="H380" s="56">
        <v>1</v>
      </c>
      <c r="I380" s="56" t="s">
        <v>10849</v>
      </c>
      <c r="J380" s="56">
        <v>0</v>
      </c>
      <c r="K380" s="56">
        <v>5000</v>
      </c>
      <c r="L380" s="56">
        <v>0</v>
      </c>
      <c r="M380" s="56">
        <v>1</v>
      </c>
    </row>
    <row r="381" spans="2:13">
      <c r="B381" s="56">
        <v>77001402</v>
      </c>
      <c r="C381" s="56" t="s">
        <v>11027</v>
      </c>
      <c r="D381" s="56">
        <v>1</v>
      </c>
      <c r="E381" s="56">
        <v>0</v>
      </c>
      <c r="F381" s="55">
        <v>10000001</v>
      </c>
      <c r="G381" s="56">
        <v>0</v>
      </c>
      <c r="H381" s="56">
        <v>1</v>
      </c>
      <c r="I381" s="56" t="s">
        <v>10849</v>
      </c>
      <c r="J381" s="56">
        <v>0</v>
      </c>
      <c r="K381" s="56">
        <v>5000</v>
      </c>
      <c r="L381" s="56">
        <v>0</v>
      </c>
      <c r="M381" s="56">
        <v>1</v>
      </c>
    </row>
    <row r="382" spans="2:13">
      <c r="B382" s="56">
        <v>77001403</v>
      </c>
      <c r="C382" s="56" t="s">
        <v>11028</v>
      </c>
      <c r="D382" s="56">
        <v>1</v>
      </c>
      <c r="E382" s="56">
        <v>0</v>
      </c>
      <c r="F382" s="55">
        <v>10000001</v>
      </c>
      <c r="G382" s="56">
        <v>0</v>
      </c>
      <c r="H382" s="56">
        <v>1</v>
      </c>
      <c r="I382" s="56" t="s">
        <v>10849</v>
      </c>
      <c r="J382" s="56">
        <v>0</v>
      </c>
      <c r="K382" s="56">
        <v>2000</v>
      </c>
      <c r="L382" s="56">
        <v>0</v>
      </c>
      <c r="M382" s="56">
        <v>1</v>
      </c>
    </row>
    <row r="383" spans="2:13">
      <c r="B383" s="56">
        <v>77001404</v>
      </c>
      <c r="C383" s="56" t="s">
        <v>11007</v>
      </c>
      <c r="D383" s="56">
        <v>1</v>
      </c>
      <c r="E383" s="56">
        <v>0</v>
      </c>
      <c r="F383" s="55">
        <v>10000001</v>
      </c>
      <c r="G383" s="56">
        <v>0.5</v>
      </c>
      <c r="H383" s="56">
        <v>1</v>
      </c>
      <c r="I383" s="56" t="s">
        <v>10849</v>
      </c>
      <c r="J383" s="56">
        <v>0</v>
      </c>
      <c r="K383" s="56">
        <v>2000</v>
      </c>
      <c r="L383" s="56">
        <v>0</v>
      </c>
      <c r="M383" s="56">
        <v>1</v>
      </c>
    </row>
    <row r="384" spans="2:13">
      <c r="B384" s="56">
        <v>77001405</v>
      </c>
      <c r="C384" s="56" t="s">
        <v>11008</v>
      </c>
      <c r="D384" s="56">
        <v>1</v>
      </c>
      <c r="E384" s="56">
        <v>0</v>
      </c>
      <c r="F384" s="55">
        <v>10000001</v>
      </c>
      <c r="G384" s="56">
        <v>1</v>
      </c>
      <c r="H384" s="56">
        <v>1</v>
      </c>
      <c r="I384" s="56" t="s">
        <v>10849</v>
      </c>
      <c r="J384" s="56">
        <v>0</v>
      </c>
      <c r="K384" s="56">
        <v>500</v>
      </c>
      <c r="L384" s="56">
        <v>0</v>
      </c>
      <c r="M384" s="56">
        <v>1</v>
      </c>
    </row>
    <row r="385" spans="2:13">
      <c r="B385" s="56">
        <v>77001406</v>
      </c>
      <c r="C385" s="56" t="s">
        <v>11029</v>
      </c>
      <c r="D385" s="56">
        <v>1</v>
      </c>
      <c r="E385" s="56">
        <v>0</v>
      </c>
      <c r="F385" s="55">
        <v>10000001</v>
      </c>
      <c r="G385" s="56">
        <v>0</v>
      </c>
      <c r="H385" s="56">
        <v>0</v>
      </c>
      <c r="I385" s="56" t="s">
        <v>10849</v>
      </c>
      <c r="J385" s="56">
        <v>0</v>
      </c>
      <c r="K385" s="56">
        <v>12000</v>
      </c>
      <c r="L385" s="56">
        <v>0</v>
      </c>
      <c r="M385" s="56">
        <v>1</v>
      </c>
    </row>
    <row r="386" spans="2:13">
      <c r="B386" s="56">
        <v>77001407</v>
      </c>
      <c r="C386" s="56" t="s">
        <v>10960</v>
      </c>
      <c r="D386" s="56">
        <v>1</v>
      </c>
      <c r="E386" s="56">
        <v>0</v>
      </c>
      <c r="F386" s="55">
        <v>10000001</v>
      </c>
      <c r="G386" s="56">
        <v>0.7</v>
      </c>
      <c r="H386" s="56">
        <v>1</v>
      </c>
      <c r="I386" s="56" t="s">
        <v>10849</v>
      </c>
      <c r="J386" s="56">
        <v>0</v>
      </c>
      <c r="K386" s="56">
        <v>2000</v>
      </c>
      <c r="L386" s="56">
        <v>0</v>
      </c>
      <c r="M386" s="56">
        <v>1</v>
      </c>
    </row>
    <row r="387" spans="2:13">
      <c r="B387" s="74">
        <v>77001501</v>
      </c>
      <c r="C387" s="74" t="s">
        <v>11004</v>
      </c>
      <c r="D387" s="74">
        <v>1</v>
      </c>
      <c r="E387" s="74">
        <v>0</v>
      </c>
      <c r="F387" s="55">
        <v>10000001</v>
      </c>
      <c r="G387" s="74">
        <v>0.7</v>
      </c>
      <c r="H387" s="74">
        <v>1</v>
      </c>
      <c r="I387" s="74" t="s">
        <v>10849</v>
      </c>
      <c r="J387" s="74">
        <v>0</v>
      </c>
      <c r="K387" s="74">
        <v>2000</v>
      </c>
      <c r="L387" s="74">
        <v>0</v>
      </c>
      <c r="M387" s="74">
        <v>1</v>
      </c>
    </row>
    <row r="388" spans="2:13">
      <c r="B388" s="74">
        <v>77001502</v>
      </c>
      <c r="C388" s="74" t="s">
        <v>11030</v>
      </c>
      <c r="D388" s="74">
        <v>1</v>
      </c>
      <c r="E388" s="74">
        <v>0</v>
      </c>
      <c r="F388" s="55">
        <v>10000001</v>
      </c>
      <c r="G388" s="74">
        <v>0.4</v>
      </c>
      <c r="H388" s="74">
        <v>1</v>
      </c>
      <c r="I388" s="74" t="s">
        <v>10849</v>
      </c>
      <c r="J388" s="74">
        <v>0</v>
      </c>
      <c r="K388" s="74">
        <v>2000</v>
      </c>
      <c r="L388" s="74">
        <v>0</v>
      </c>
      <c r="M388" s="74">
        <v>1</v>
      </c>
    </row>
    <row r="389" spans="2:13">
      <c r="B389" s="74">
        <v>77001503</v>
      </c>
      <c r="C389" s="74" t="s">
        <v>10974</v>
      </c>
      <c r="D389" s="74">
        <v>1</v>
      </c>
      <c r="E389" s="74">
        <v>0</v>
      </c>
      <c r="F389" s="55">
        <v>10000001</v>
      </c>
      <c r="G389" s="74">
        <v>0</v>
      </c>
      <c r="H389" s="74">
        <v>1</v>
      </c>
      <c r="I389" s="74" t="s">
        <v>10849</v>
      </c>
      <c r="J389" s="74">
        <v>0</v>
      </c>
      <c r="K389" s="74">
        <v>999999</v>
      </c>
      <c r="L389" s="74">
        <v>0</v>
      </c>
      <c r="M389" s="74">
        <v>1</v>
      </c>
    </row>
    <row r="390" spans="2:13">
      <c r="B390" s="74">
        <v>77001504</v>
      </c>
      <c r="C390" s="74" t="s">
        <v>11031</v>
      </c>
      <c r="D390" s="74">
        <v>1</v>
      </c>
      <c r="E390" s="74">
        <v>0</v>
      </c>
      <c r="F390" s="55">
        <v>10000001</v>
      </c>
      <c r="G390" s="74">
        <v>0.2</v>
      </c>
      <c r="H390" s="74">
        <v>1</v>
      </c>
      <c r="I390" s="74" t="s">
        <v>10849</v>
      </c>
      <c r="J390" s="74">
        <v>0</v>
      </c>
      <c r="K390" s="74">
        <v>2000</v>
      </c>
      <c r="L390" s="74">
        <v>0</v>
      </c>
      <c r="M390" s="74">
        <v>1</v>
      </c>
    </row>
    <row r="391" spans="2:13">
      <c r="B391" s="74">
        <v>77001505</v>
      </c>
      <c r="C391" s="74" t="s">
        <v>11032</v>
      </c>
      <c r="D391" s="74">
        <v>1</v>
      </c>
      <c r="E391" s="74">
        <v>0</v>
      </c>
      <c r="F391" s="55">
        <v>10000001</v>
      </c>
      <c r="G391" s="74">
        <v>0.8</v>
      </c>
      <c r="H391" s="74">
        <v>1</v>
      </c>
      <c r="I391" s="74" t="s">
        <v>10849</v>
      </c>
      <c r="J391" s="74">
        <v>0</v>
      </c>
      <c r="K391" s="74">
        <v>2000</v>
      </c>
      <c r="L391" s="74">
        <v>0</v>
      </c>
      <c r="M391" s="74">
        <v>1</v>
      </c>
    </row>
    <row r="392" spans="2:13">
      <c r="B392" s="74">
        <v>77001506</v>
      </c>
      <c r="C392" s="74" t="s">
        <v>11033</v>
      </c>
      <c r="D392" s="74">
        <v>1</v>
      </c>
      <c r="E392" s="74">
        <v>0</v>
      </c>
      <c r="F392" s="55">
        <v>10000001</v>
      </c>
      <c r="G392" s="74">
        <v>1.3</v>
      </c>
      <c r="H392" s="74">
        <v>1</v>
      </c>
      <c r="I392" s="74" t="s">
        <v>10849</v>
      </c>
      <c r="J392" s="74">
        <v>0</v>
      </c>
      <c r="K392" s="74">
        <v>2000</v>
      </c>
      <c r="L392" s="74">
        <v>0</v>
      </c>
      <c r="M392" s="74">
        <v>1</v>
      </c>
    </row>
    <row r="393" spans="2:13">
      <c r="B393" s="74">
        <v>77001507</v>
      </c>
      <c r="C393" s="74" t="s">
        <v>11034</v>
      </c>
      <c r="D393" s="74">
        <v>1</v>
      </c>
      <c r="E393" s="74">
        <v>0</v>
      </c>
      <c r="F393" s="55">
        <v>10000001</v>
      </c>
      <c r="G393" s="74">
        <v>0</v>
      </c>
      <c r="H393" s="74">
        <v>1</v>
      </c>
      <c r="I393" s="74" t="s">
        <v>10849</v>
      </c>
      <c r="J393" s="74">
        <v>0</v>
      </c>
      <c r="K393" s="74">
        <v>2000</v>
      </c>
      <c r="L393" s="74">
        <v>0</v>
      </c>
      <c r="M393" s="74">
        <v>1</v>
      </c>
    </row>
    <row r="394" spans="2:13">
      <c r="B394" s="74">
        <v>77001508</v>
      </c>
      <c r="C394" s="74" t="s">
        <v>11035</v>
      </c>
      <c r="D394" s="74">
        <v>1</v>
      </c>
      <c r="E394" s="74">
        <v>0</v>
      </c>
      <c r="F394" s="55">
        <v>10000001</v>
      </c>
      <c r="G394" s="74">
        <v>0</v>
      </c>
      <c r="H394" s="74">
        <v>0</v>
      </c>
      <c r="I394" s="74" t="s">
        <v>10849</v>
      </c>
      <c r="J394" s="74">
        <v>0</v>
      </c>
      <c r="K394" s="74">
        <v>20000</v>
      </c>
      <c r="L394" s="74">
        <v>0</v>
      </c>
      <c r="M394" s="74">
        <v>1</v>
      </c>
    </row>
    <row r="395" spans="2:13">
      <c r="B395" s="56">
        <v>77001601</v>
      </c>
      <c r="C395" s="56" t="s">
        <v>11036</v>
      </c>
      <c r="D395" s="56">
        <v>1</v>
      </c>
      <c r="E395" s="56">
        <v>0</v>
      </c>
      <c r="F395" s="55">
        <v>10000001</v>
      </c>
      <c r="G395" s="56">
        <v>0.5</v>
      </c>
      <c r="H395" s="56">
        <v>1</v>
      </c>
      <c r="I395" s="56" t="s">
        <v>10849</v>
      </c>
      <c r="J395" s="56">
        <v>0</v>
      </c>
      <c r="K395" s="56">
        <v>2000</v>
      </c>
      <c r="L395" s="56">
        <v>0</v>
      </c>
      <c r="M395" s="56">
        <v>1</v>
      </c>
    </row>
    <row r="396" spans="2:13">
      <c r="B396" s="56">
        <v>77001602</v>
      </c>
      <c r="C396" s="56" t="s">
        <v>10966</v>
      </c>
      <c r="D396" s="56">
        <v>1</v>
      </c>
      <c r="E396" s="56">
        <v>0</v>
      </c>
      <c r="F396" s="55">
        <v>10000001</v>
      </c>
      <c r="G396" s="56">
        <v>0</v>
      </c>
      <c r="H396" s="56">
        <v>1</v>
      </c>
      <c r="I396" s="56" t="s">
        <v>10849</v>
      </c>
      <c r="J396" s="56">
        <v>0</v>
      </c>
      <c r="K396" s="56">
        <v>8000</v>
      </c>
      <c r="L396" s="56">
        <v>0</v>
      </c>
      <c r="M396" s="56">
        <v>1</v>
      </c>
    </row>
    <row r="397" spans="2:13">
      <c r="B397" s="56">
        <v>77001603</v>
      </c>
      <c r="C397" s="56" t="s">
        <v>11037</v>
      </c>
      <c r="D397" s="56">
        <v>1</v>
      </c>
      <c r="E397" s="56">
        <v>0</v>
      </c>
      <c r="F397" s="55">
        <v>10000001</v>
      </c>
      <c r="G397" s="56">
        <v>0.8</v>
      </c>
      <c r="H397" s="56">
        <v>1</v>
      </c>
      <c r="I397" s="56" t="s">
        <v>10849</v>
      </c>
      <c r="J397" s="56">
        <v>0</v>
      </c>
      <c r="K397" s="56">
        <v>15000</v>
      </c>
      <c r="L397" s="56">
        <v>0</v>
      </c>
      <c r="M397" s="56">
        <v>1</v>
      </c>
    </row>
    <row r="398" spans="2:13">
      <c r="B398" s="56">
        <v>77001604</v>
      </c>
      <c r="C398" s="56" t="s">
        <v>11038</v>
      </c>
      <c r="D398" s="56">
        <v>1</v>
      </c>
      <c r="E398" s="56">
        <v>0</v>
      </c>
      <c r="F398" s="55">
        <v>10000001</v>
      </c>
      <c r="G398" s="56">
        <v>0.2</v>
      </c>
      <c r="H398" s="56">
        <v>1</v>
      </c>
      <c r="I398" s="56" t="s">
        <v>10849</v>
      </c>
      <c r="J398" s="56">
        <v>0</v>
      </c>
      <c r="K398" s="56">
        <v>10000</v>
      </c>
      <c r="L398" s="56">
        <v>0</v>
      </c>
      <c r="M398" s="56">
        <v>1</v>
      </c>
    </row>
    <row r="399" spans="2:13">
      <c r="B399" s="72">
        <v>77001701</v>
      </c>
      <c r="C399" s="72" t="s">
        <v>11039</v>
      </c>
      <c r="D399" s="72">
        <v>1</v>
      </c>
      <c r="E399" s="72">
        <v>0</v>
      </c>
      <c r="F399" s="55">
        <v>10000001</v>
      </c>
      <c r="G399" s="72">
        <v>0.4</v>
      </c>
      <c r="H399" s="72">
        <v>1</v>
      </c>
      <c r="I399" s="72" t="s">
        <v>10849</v>
      </c>
      <c r="J399" s="72">
        <v>0</v>
      </c>
      <c r="K399" s="72">
        <v>1200</v>
      </c>
      <c r="L399" s="72">
        <v>0</v>
      </c>
      <c r="M399" s="72">
        <v>1</v>
      </c>
    </row>
    <row r="400" spans="2:13">
      <c r="B400" s="72">
        <v>77001702</v>
      </c>
      <c r="C400" s="72" t="s">
        <v>10979</v>
      </c>
      <c r="D400" s="72">
        <v>1</v>
      </c>
      <c r="E400" s="72">
        <v>0</v>
      </c>
      <c r="F400" s="55">
        <v>10000001</v>
      </c>
      <c r="G400" s="72">
        <v>0.7</v>
      </c>
      <c r="H400" s="72">
        <v>1</v>
      </c>
      <c r="I400" s="72" t="s">
        <v>10849</v>
      </c>
      <c r="J400" s="72">
        <v>0</v>
      </c>
      <c r="K400" s="72">
        <v>1200</v>
      </c>
      <c r="L400" s="72">
        <v>0</v>
      </c>
      <c r="M400" s="72">
        <v>1</v>
      </c>
    </row>
    <row r="401" spans="2:13">
      <c r="B401" s="72">
        <v>77001703</v>
      </c>
      <c r="C401" s="72" t="s">
        <v>11040</v>
      </c>
      <c r="D401" s="72">
        <v>1</v>
      </c>
      <c r="E401" s="72">
        <v>0</v>
      </c>
      <c r="F401" s="55">
        <v>10000001</v>
      </c>
      <c r="G401" s="72">
        <v>0.6</v>
      </c>
      <c r="H401" s="72">
        <v>1</v>
      </c>
      <c r="I401" s="72" t="s">
        <v>10849</v>
      </c>
      <c r="J401" s="72">
        <v>0</v>
      </c>
      <c r="K401" s="72">
        <v>1000</v>
      </c>
      <c r="L401" s="72">
        <v>0</v>
      </c>
      <c r="M401" s="72">
        <v>1</v>
      </c>
    </row>
    <row r="402" spans="2:13">
      <c r="B402" s="72">
        <v>77001704</v>
      </c>
      <c r="C402" s="72" t="s">
        <v>11041</v>
      </c>
      <c r="D402" s="72">
        <v>1</v>
      </c>
      <c r="E402" s="72">
        <v>0</v>
      </c>
      <c r="F402" s="55">
        <v>10000001</v>
      </c>
      <c r="G402" s="72">
        <v>0</v>
      </c>
      <c r="H402" s="72">
        <v>1</v>
      </c>
      <c r="I402" s="72" t="s">
        <v>10849</v>
      </c>
      <c r="J402" s="72">
        <v>0</v>
      </c>
      <c r="K402" s="72">
        <v>1000</v>
      </c>
      <c r="L402" s="72">
        <v>0</v>
      </c>
      <c r="M402" s="72">
        <v>1</v>
      </c>
    </row>
    <row r="403" spans="2:13">
      <c r="B403" s="72">
        <v>77001705</v>
      </c>
      <c r="C403" s="72" t="s">
        <v>11042</v>
      </c>
      <c r="D403" s="72">
        <v>1</v>
      </c>
      <c r="E403" s="72">
        <v>0</v>
      </c>
      <c r="F403" s="55">
        <v>10000001</v>
      </c>
      <c r="G403" s="72">
        <v>0.5</v>
      </c>
      <c r="H403" s="72">
        <v>1</v>
      </c>
      <c r="I403" s="72" t="s">
        <v>10849</v>
      </c>
      <c r="J403" s="72">
        <v>0</v>
      </c>
      <c r="K403" s="72">
        <v>2000</v>
      </c>
      <c r="L403" s="72">
        <v>0</v>
      </c>
      <c r="M403" s="72">
        <v>1</v>
      </c>
    </row>
    <row r="404" spans="2:13">
      <c r="B404" s="72">
        <v>77001706</v>
      </c>
      <c r="C404" s="72" t="s">
        <v>11018</v>
      </c>
      <c r="D404" s="72">
        <v>1</v>
      </c>
      <c r="E404" s="72">
        <v>0</v>
      </c>
      <c r="F404" s="55">
        <v>10000001</v>
      </c>
      <c r="G404" s="72">
        <v>1.1000000000000001</v>
      </c>
      <c r="H404" s="72">
        <v>1</v>
      </c>
      <c r="I404" s="72" t="s">
        <v>10849</v>
      </c>
      <c r="J404" s="72">
        <v>0</v>
      </c>
      <c r="K404" s="72">
        <v>3000</v>
      </c>
      <c r="L404" s="72">
        <v>0</v>
      </c>
      <c r="M404" s="72">
        <v>1</v>
      </c>
    </row>
    <row r="405" spans="2:13">
      <c r="B405" s="61">
        <v>77001801</v>
      </c>
      <c r="C405" s="61" t="s">
        <v>11043</v>
      </c>
      <c r="D405" s="61">
        <v>1</v>
      </c>
      <c r="E405" s="61">
        <v>0</v>
      </c>
      <c r="F405" s="55">
        <v>10000001</v>
      </c>
      <c r="G405" s="61">
        <v>0.5</v>
      </c>
      <c r="H405" s="61">
        <v>1</v>
      </c>
      <c r="I405" s="61" t="s">
        <v>10849</v>
      </c>
      <c r="J405" s="61">
        <v>0</v>
      </c>
      <c r="K405" s="61">
        <v>2000</v>
      </c>
      <c r="L405" s="61">
        <v>0</v>
      </c>
      <c r="M405" s="61">
        <v>1</v>
      </c>
    </row>
    <row r="406" spans="2:13">
      <c r="B406" s="61">
        <v>77001802</v>
      </c>
      <c r="C406" s="61" t="s">
        <v>11044</v>
      </c>
      <c r="D406" s="61">
        <v>1</v>
      </c>
      <c r="E406" s="61">
        <v>0</v>
      </c>
      <c r="F406" s="55">
        <v>10000001</v>
      </c>
      <c r="G406" s="61">
        <v>0</v>
      </c>
      <c r="H406" s="61">
        <v>1</v>
      </c>
      <c r="I406" s="61" t="s">
        <v>10849</v>
      </c>
      <c r="J406" s="61">
        <v>0</v>
      </c>
      <c r="K406" s="61">
        <v>12000</v>
      </c>
      <c r="L406" s="61">
        <v>0</v>
      </c>
      <c r="M406" s="61">
        <v>1</v>
      </c>
    </row>
    <row r="407" spans="2:13">
      <c r="B407" s="61">
        <v>77001803</v>
      </c>
      <c r="C407" s="61" t="s">
        <v>11045</v>
      </c>
      <c r="D407" s="61">
        <v>1</v>
      </c>
      <c r="E407" s="61">
        <v>0</v>
      </c>
      <c r="F407" s="55">
        <v>10000001</v>
      </c>
      <c r="G407" s="61">
        <v>0.5</v>
      </c>
      <c r="H407" s="61">
        <v>1</v>
      </c>
      <c r="I407" s="61" t="s">
        <v>10849</v>
      </c>
      <c r="J407" s="61">
        <v>0</v>
      </c>
      <c r="K407" s="61">
        <v>3000</v>
      </c>
      <c r="L407" s="61">
        <v>0</v>
      </c>
      <c r="M407" s="61">
        <v>1</v>
      </c>
    </row>
    <row r="408" spans="2:13">
      <c r="B408" s="56">
        <v>77001901</v>
      </c>
      <c r="C408" s="56" t="s">
        <v>11046</v>
      </c>
      <c r="D408" s="56">
        <v>1</v>
      </c>
      <c r="E408" s="56">
        <v>0</v>
      </c>
      <c r="F408" s="55">
        <v>10000001</v>
      </c>
      <c r="G408" s="56">
        <v>0</v>
      </c>
      <c r="H408" s="56">
        <v>1</v>
      </c>
      <c r="I408" s="56" t="s">
        <v>10849</v>
      </c>
      <c r="J408" s="56">
        <v>0</v>
      </c>
      <c r="K408" s="56">
        <v>3000</v>
      </c>
      <c r="L408" s="56">
        <v>0</v>
      </c>
      <c r="M408" s="56">
        <v>1</v>
      </c>
    </row>
    <row r="409" spans="2:13">
      <c r="B409" s="56">
        <v>77001902</v>
      </c>
      <c r="C409" s="56" t="s">
        <v>11004</v>
      </c>
      <c r="D409" s="56">
        <v>1</v>
      </c>
      <c r="E409" s="56">
        <v>0</v>
      </c>
      <c r="F409" s="55">
        <v>10000001</v>
      </c>
      <c r="G409" s="56">
        <v>0.8</v>
      </c>
      <c r="H409" s="56">
        <v>1</v>
      </c>
      <c r="I409" s="56" t="s">
        <v>10849</v>
      </c>
      <c r="J409" s="56">
        <v>0</v>
      </c>
      <c r="K409" s="56">
        <v>3000</v>
      </c>
      <c r="L409" s="56">
        <v>0</v>
      </c>
      <c r="M409" s="56">
        <v>1</v>
      </c>
    </row>
    <row r="410" spans="2:13">
      <c r="B410" s="56">
        <v>77001903</v>
      </c>
      <c r="C410" s="56" t="s">
        <v>11025</v>
      </c>
      <c r="D410" s="56">
        <v>1</v>
      </c>
      <c r="E410" s="56">
        <v>0</v>
      </c>
      <c r="F410" s="55">
        <v>10000001</v>
      </c>
      <c r="G410" s="56">
        <v>0.8</v>
      </c>
      <c r="H410" s="56">
        <v>1</v>
      </c>
      <c r="I410" s="56" t="s">
        <v>10849</v>
      </c>
      <c r="J410" s="56">
        <v>0</v>
      </c>
      <c r="K410" s="56">
        <v>3000</v>
      </c>
      <c r="L410" s="56">
        <v>0</v>
      </c>
      <c r="M410" s="56">
        <v>1</v>
      </c>
    </row>
    <row r="411" spans="2:13">
      <c r="B411" s="56">
        <v>77001904</v>
      </c>
      <c r="C411" s="56" t="s">
        <v>11030</v>
      </c>
      <c r="D411" s="56">
        <v>1</v>
      </c>
      <c r="E411" s="56">
        <v>0</v>
      </c>
      <c r="F411" s="55">
        <v>10000001</v>
      </c>
      <c r="G411" s="56">
        <v>0.4</v>
      </c>
      <c r="H411" s="56">
        <v>1</v>
      </c>
      <c r="I411" s="56" t="s">
        <v>10849</v>
      </c>
      <c r="J411" s="56">
        <v>0</v>
      </c>
      <c r="K411" s="56">
        <v>2000</v>
      </c>
      <c r="L411" s="56">
        <v>0</v>
      </c>
      <c r="M411" s="56">
        <v>1</v>
      </c>
    </row>
    <row r="412" spans="2:13">
      <c r="B412" s="56">
        <v>77001905</v>
      </c>
      <c r="C412" s="56" t="s">
        <v>146</v>
      </c>
      <c r="D412" s="56">
        <v>1</v>
      </c>
      <c r="E412" s="56">
        <v>0</v>
      </c>
      <c r="F412" s="55">
        <v>10000001</v>
      </c>
      <c r="G412" s="56">
        <v>0</v>
      </c>
      <c r="H412" s="56">
        <v>1</v>
      </c>
      <c r="I412" s="56" t="s">
        <v>10849</v>
      </c>
      <c r="J412" s="56">
        <v>0</v>
      </c>
      <c r="K412" s="56">
        <v>2000</v>
      </c>
      <c r="L412" s="56">
        <v>0</v>
      </c>
      <c r="M412" s="56">
        <v>1</v>
      </c>
    </row>
    <row r="413" spans="2:13">
      <c r="B413" s="56">
        <v>77001906</v>
      </c>
      <c r="C413" s="56" t="s">
        <v>11047</v>
      </c>
      <c r="D413" s="56">
        <v>1</v>
      </c>
      <c r="E413" s="56">
        <v>0</v>
      </c>
      <c r="F413" s="55">
        <v>10000001</v>
      </c>
      <c r="G413" s="56">
        <v>0</v>
      </c>
      <c r="H413" s="56">
        <v>1</v>
      </c>
      <c r="I413" s="56" t="s">
        <v>10849</v>
      </c>
      <c r="J413" s="56">
        <v>0</v>
      </c>
      <c r="K413" s="56">
        <v>5000</v>
      </c>
      <c r="L413" s="56">
        <v>0</v>
      </c>
      <c r="M413" s="56">
        <v>1</v>
      </c>
    </row>
    <row r="414" spans="2:13">
      <c r="B414" s="56">
        <v>77001907</v>
      </c>
      <c r="C414" s="56" t="s">
        <v>11048</v>
      </c>
      <c r="D414" s="56">
        <v>1</v>
      </c>
      <c r="E414" s="56">
        <v>0</v>
      </c>
      <c r="F414" s="55">
        <v>10000001</v>
      </c>
      <c r="G414" s="56">
        <v>0.4</v>
      </c>
      <c r="H414" s="56">
        <v>1</v>
      </c>
      <c r="I414" s="56" t="s">
        <v>10849</v>
      </c>
      <c r="J414" s="56">
        <v>0</v>
      </c>
      <c r="K414" s="56">
        <v>2000</v>
      </c>
      <c r="L414" s="56">
        <v>0</v>
      </c>
      <c r="M414" s="56">
        <v>1</v>
      </c>
    </row>
    <row r="415" spans="2:13">
      <c r="B415" s="56">
        <v>77001908</v>
      </c>
      <c r="C415" s="56" t="s">
        <v>11049</v>
      </c>
      <c r="D415" s="56">
        <v>1</v>
      </c>
      <c r="E415" s="56">
        <v>0</v>
      </c>
      <c r="F415" s="55">
        <v>10000001</v>
      </c>
      <c r="G415" s="56">
        <v>0</v>
      </c>
      <c r="H415" s="56">
        <v>1</v>
      </c>
      <c r="I415" s="56" t="s">
        <v>10849</v>
      </c>
      <c r="J415" s="56">
        <v>0</v>
      </c>
      <c r="K415" s="56">
        <v>5000</v>
      </c>
      <c r="L415" s="56">
        <v>0</v>
      </c>
      <c r="M415" s="56">
        <v>1</v>
      </c>
    </row>
    <row r="416" spans="2:13">
      <c r="B416" s="61">
        <v>77002001</v>
      </c>
      <c r="C416" s="61" t="s">
        <v>11050</v>
      </c>
      <c r="D416" s="61">
        <v>1</v>
      </c>
      <c r="E416" s="61">
        <v>0</v>
      </c>
      <c r="F416" s="55">
        <v>10000001</v>
      </c>
      <c r="G416" s="61">
        <v>1</v>
      </c>
      <c r="H416" s="61">
        <v>1</v>
      </c>
      <c r="I416" s="61" t="s">
        <v>10849</v>
      </c>
      <c r="J416" s="61">
        <v>0</v>
      </c>
      <c r="K416" s="61">
        <v>2500</v>
      </c>
      <c r="L416" s="61">
        <v>0</v>
      </c>
      <c r="M416" s="61">
        <v>1</v>
      </c>
    </row>
    <row r="417" spans="2:13">
      <c r="B417" s="61">
        <v>77002002</v>
      </c>
      <c r="C417" s="61" t="s">
        <v>333</v>
      </c>
      <c r="D417" s="61">
        <v>1</v>
      </c>
      <c r="E417" s="61">
        <v>0</v>
      </c>
      <c r="F417" s="55">
        <v>10000001</v>
      </c>
      <c r="G417" s="61">
        <v>0</v>
      </c>
      <c r="H417" s="61">
        <v>1</v>
      </c>
      <c r="I417" s="61" t="s">
        <v>10849</v>
      </c>
      <c r="J417" s="61">
        <v>0</v>
      </c>
      <c r="K417" s="61">
        <v>5000</v>
      </c>
      <c r="L417" s="61">
        <v>0</v>
      </c>
      <c r="M417" s="61">
        <v>1</v>
      </c>
    </row>
    <row r="418" spans="2:13">
      <c r="B418" s="61">
        <v>77002003</v>
      </c>
      <c r="C418" s="61" t="s">
        <v>11051</v>
      </c>
      <c r="D418" s="61">
        <v>1</v>
      </c>
      <c r="E418" s="61">
        <v>0</v>
      </c>
      <c r="F418" s="55">
        <v>10000001</v>
      </c>
      <c r="G418" s="61">
        <v>0.5</v>
      </c>
      <c r="H418" s="61">
        <v>1</v>
      </c>
      <c r="I418" s="61" t="s">
        <v>10849</v>
      </c>
      <c r="J418" s="61">
        <v>0</v>
      </c>
      <c r="K418" s="61">
        <v>1000</v>
      </c>
      <c r="L418" s="61">
        <v>0</v>
      </c>
      <c r="M418" s="61">
        <v>1</v>
      </c>
    </row>
    <row r="419" spans="2:13">
      <c r="B419" s="61">
        <v>77002004</v>
      </c>
      <c r="C419" s="61" t="s">
        <v>11052</v>
      </c>
      <c r="D419" s="61">
        <v>1</v>
      </c>
      <c r="E419" s="61">
        <v>0</v>
      </c>
      <c r="F419" s="55">
        <v>10000001</v>
      </c>
      <c r="G419" s="61">
        <v>0.5</v>
      </c>
      <c r="H419" s="61">
        <v>1</v>
      </c>
      <c r="I419" s="61" t="s">
        <v>10849</v>
      </c>
      <c r="J419" s="61">
        <v>0</v>
      </c>
      <c r="K419" s="61">
        <v>1000</v>
      </c>
      <c r="L419" s="61">
        <v>0</v>
      </c>
      <c r="M419" s="61">
        <v>1</v>
      </c>
    </row>
    <row r="420" spans="2:13">
      <c r="B420" s="61">
        <v>77002005</v>
      </c>
      <c r="C420" s="61" t="s">
        <v>11053</v>
      </c>
      <c r="D420" s="61">
        <v>1</v>
      </c>
      <c r="E420" s="61">
        <v>0</v>
      </c>
      <c r="F420" s="55">
        <v>10000001</v>
      </c>
      <c r="G420" s="61">
        <v>0.5</v>
      </c>
      <c r="H420" s="61">
        <v>1</v>
      </c>
      <c r="I420" s="61" t="s">
        <v>10849</v>
      </c>
      <c r="J420" s="61">
        <v>0</v>
      </c>
      <c r="K420" s="61">
        <v>1000</v>
      </c>
      <c r="L420" s="61">
        <v>0</v>
      </c>
      <c r="M420" s="61">
        <v>1</v>
      </c>
    </row>
    <row r="421" spans="2:13">
      <c r="B421" s="61">
        <v>77002006</v>
      </c>
      <c r="C421" s="61" t="s">
        <v>11054</v>
      </c>
      <c r="D421" s="61">
        <v>1</v>
      </c>
      <c r="E421" s="61">
        <v>0</v>
      </c>
      <c r="F421" s="55">
        <v>10000001</v>
      </c>
      <c r="G421" s="61">
        <v>0.4</v>
      </c>
      <c r="H421" s="61">
        <v>1</v>
      </c>
      <c r="I421" s="61" t="s">
        <v>10849</v>
      </c>
      <c r="J421" s="61">
        <v>0</v>
      </c>
      <c r="K421" s="61">
        <v>1000</v>
      </c>
      <c r="L421" s="61">
        <v>0</v>
      </c>
      <c r="M421" s="61">
        <v>1</v>
      </c>
    </row>
    <row r="422" spans="2:13">
      <c r="B422" s="61">
        <v>77002007</v>
      </c>
      <c r="C422" s="61" t="s">
        <v>11055</v>
      </c>
      <c r="D422" s="61">
        <v>1</v>
      </c>
      <c r="E422" s="61">
        <v>0</v>
      </c>
      <c r="F422" s="55">
        <v>10000001</v>
      </c>
      <c r="G422" s="61">
        <v>0.3</v>
      </c>
      <c r="H422" s="61">
        <v>1</v>
      </c>
      <c r="I422" s="61" t="s">
        <v>10849</v>
      </c>
      <c r="J422" s="61">
        <v>0</v>
      </c>
      <c r="K422" s="61">
        <v>1000</v>
      </c>
      <c r="L422" s="61">
        <v>0</v>
      </c>
      <c r="M422" s="61">
        <v>1</v>
      </c>
    </row>
    <row r="423" spans="2:13">
      <c r="B423" s="61">
        <v>77002008</v>
      </c>
      <c r="C423" s="61" t="s">
        <v>11047</v>
      </c>
      <c r="D423" s="61">
        <v>1</v>
      </c>
      <c r="E423" s="61">
        <v>0</v>
      </c>
      <c r="F423" s="55">
        <v>10000001</v>
      </c>
      <c r="G423" s="61">
        <v>0</v>
      </c>
      <c r="H423" s="61">
        <v>1</v>
      </c>
      <c r="I423" s="61" t="s">
        <v>10849</v>
      </c>
      <c r="J423" s="61">
        <v>0</v>
      </c>
      <c r="K423" s="61">
        <v>2000</v>
      </c>
      <c r="L423" s="61">
        <v>0</v>
      </c>
      <c r="M423" s="61">
        <v>1</v>
      </c>
    </row>
    <row r="424" spans="2:13">
      <c r="B424" s="61">
        <v>77002009</v>
      </c>
      <c r="C424" s="61" t="s">
        <v>11030</v>
      </c>
      <c r="D424" s="61">
        <v>1</v>
      </c>
      <c r="E424" s="61">
        <v>0</v>
      </c>
      <c r="F424" s="55">
        <v>10000001</v>
      </c>
      <c r="G424" s="61">
        <v>0.4</v>
      </c>
      <c r="H424" s="61">
        <v>1</v>
      </c>
      <c r="I424" s="61" t="s">
        <v>10849</v>
      </c>
      <c r="J424" s="61">
        <v>0</v>
      </c>
      <c r="K424" s="61">
        <v>2000</v>
      </c>
      <c r="L424" s="61">
        <v>0</v>
      </c>
      <c r="M424" s="61">
        <v>1</v>
      </c>
    </row>
    <row r="425" spans="2:13">
      <c r="B425" s="72">
        <v>77003001</v>
      </c>
      <c r="C425" s="72" t="s">
        <v>11030</v>
      </c>
      <c r="D425" s="72">
        <v>1</v>
      </c>
      <c r="E425" s="72">
        <v>0</v>
      </c>
      <c r="F425" s="55">
        <v>10000001</v>
      </c>
      <c r="G425" s="72">
        <v>0.4</v>
      </c>
      <c r="H425" s="72">
        <v>1</v>
      </c>
      <c r="I425" s="72" t="s">
        <v>10849</v>
      </c>
      <c r="J425" s="72">
        <v>0</v>
      </c>
      <c r="K425" s="72">
        <v>2000</v>
      </c>
      <c r="L425" s="72">
        <v>0</v>
      </c>
      <c r="M425" s="72">
        <v>1</v>
      </c>
    </row>
    <row r="426" spans="2:13">
      <c r="B426" s="72">
        <v>77003002</v>
      </c>
      <c r="C426" s="72" t="s">
        <v>11047</v>
      </c>
      <c r="D426" s="72">
        <v>1</v>
      </c>
      <c r="E426" s="72">
        <v>0</v>
      </c>
      <c r="F426" s="55">
        <v>10000001</v>
      </c>
      <c r="G426" s="72">
        <v>0</v>
      </c>
      <c r="H426" s="72">
        <v>1</v>
      </c>
      <c r="I426" s="72" t="s">
        <v>10849</v>
      </c>
      <c r="J426" s="72">
        <v>0</v>
      </c>
      <c r="K426" s="72">
        <v>2000</v>
      </c>
      <c r="L426" s="72">
        <v>0</v>
      </c>
      <c r="M426" s="72">
        <v>1</v>
      </c>
    </row>
    <row r="427" spans="2:13">
      <c r="B427" s="72">
        <v>77003003</v>
      </c>
      <c r="C427" s="72" t="s">
        <v>11051</v>
      </c>
      <c r="D427" s="72">
        <v>1</v>
      </c>
      <c r="E427" s="72">
        <v>0</v>
      </c>
      <c r="F427" s="55">
        <v>10000001</v>
      </c>
      <c r="G427" s="72">
        <v>0.5</v>
      </c>
      <c r="H427" s="72">
        <v>1</v>
      </c>
      <c r="I427" s="72" t="s">
        <v>10849</v>
      </c>
      <c r="J427" s="72">
        <v>0</v>
      </c>
      <c r="K427" s="72">
        <v>1000</v>
      </c>
      <c r="L427" s="72">
        <v>0</v>
      </c>
      <c r="M427" s="72">
        <v>1</v>
      </c>
    </row>
  </sheetData>
  <phoneticPr fontId="1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1:S120"/>
  <sheetViews>
    <sheetView workbookViewId="0">
      <selection activeCell="G3" sqref="G3"/>
    </sheetView>
  </sheetViews>
  <sheetFormatPr defaultColWidth="9" defaultRowHeight="14.25"/>
  <cols>
    <col min="9" max="9" width="15" bestFit="1" customWidth="1"/>
    <col min="12" max="12" width="16.875" customWidth="1"/>
    <col min="22" max="22" width="10.125" customWidth="1"/>
    <col min="24" max="24" width="11.625" customWidth="1"/>
    <col min="25" max="25" width="12.125" customWidth="1"/>
  </cols>
  <sheetData>
    <row r="1" spans="5:19" s="1" customFormat="1" ht="20.100000000000001" customHeight="1"/>
    <row r="2" spans="5:19" s="1" customFormat="1" ht="20.100000000000001" customHeight="1">
      <c r="E2" s="1">
        <v>2303010</v>
      </c>
      <c r="F2" s="1" t="s">
        <v>10862</v>
      </c>
      <c r="H2" s="52" t="s">
        <v>10837</v>
      </c>
      <c r="I2" s="53" t="s">
        <v>10838</v>
      </c>
      <c r="J2" s="53" t="s">
        <v>10839</v>
      </c>
      <c r="K2" s="53" t="s">
        <v>10840</v>
      </c>
      <c r="L2" s="53" t="s">
        <v>10841</v>
      </c>
      <c r="M2" s="53" t="s">
        <v>10842</v>
      </c>
      <c r="N2" s="53" t="s">
        <v>10843</v>
      </c>
      <c r="O2" s="53" t="s">
        <v>10844</v>
      </c>
      <c r="P2" s="53" t="s">
        <v>10845</v>
      </c>
      <c r="Q2" s="53" t="s">
        <v>10846</v>
      </c>
      <c r="R2" s="53" t="s">
        <v>10847</v>
      </c>
      <c r="S2" s="53" t="s">
        <v>10848</v>
      </c>
    </row>
    <row r="3" spans="5:19" s="1" customFormat="1" ht="20.100000000000001" customHeight="1">
      <c r="E3" s="1">
        <v>2303020</v>
      </c>
      <c r="F3" s="1" t="s">
        <v>11056</v>
      </c>
      <c r="H3" s="54">
        <v>23030200</v>
      </c>
      <c r="I3" s="1" t="s">
        <v>11056</v>
      </c>
      <c r="J3" s="54">
        <v>1</v>
      </c>
      <c r="K3" s="54">
        <v>1</v>
      </c>
      <c r="L3" s="77" t="s">
        <v>11091</v>
      </c>
      <c r="M3" s="54">
        <v>0.2</v>
      </c>
      <c r="N3" s="54">
        <v>1</v>
      </c>
      <c r="O3" s="54" t="s">
        <v>10849</v>
      </c>
      <c r="P3" s="54">
        <v>0</v>
      </c>
      <c r="Q3" s="54">
        <v>3000</v>
      </c>
      <c r="R3" s="54">
        <v>0</v>
      </c>
      <c r="S3" s="54">
        <v>1</v>
      </c>
    </row>
    <row r="4" spans="5:19" s="1" customFormat="1" ht="20.100000000000001" customHeight="1">
      <c r="E4" s="1">
        <v>2303030</v>
      </c>
      <c r="F4" s="1" t="s">
        <v>11057</v>
      </c>
      <c r="H4" s="54">
        <v>23030300</v>
      </c>
      <c r="I4" s="1" t="s">
        <v>11057</v>
      </c>
      <c r="J4" s="1">
        <v>1</v>
      </c>
      <c r="K4" s="1">
        <v>0</v>
      </c>
      <c r="L4" s="77" t="s">
        <v>11092</v>
      </c>
      <c r="M4" s="1">
        <v>0.2</v>
      </c>
      <c r="N4" s="1">
        <v>1</v>
      </c>
      <c r="O4" s="1" t="s">
        <v>10849</v>
      </c>
      <c r="P4" s="1">
        <v>0</v>
      </c>
      <c r="Q4" s="1">
        <v>15000</v>
      </c>
      <c r="R4" s="1">
        <v>0</v>
      </c>
      <c r="S4" s="1">
        <v>1</v>
      </c>
    </row>
    <row r="5" spans="5:19" s="1" customFormat="1" ht="20.100000000000001" customHeight="1">
      <c r="E5" s="1">
        <v>2303040</v>
      </c>
      <c r="F5" s="1" t="s">
        <v>11058</v>
      </c>
      <c r="H5" s="54">
        <v>23030400</v>
      </c>
      <c r="I5" s="1" t="s">
        <v>11058</v>
      </c>
      <c r="J5" s="55">
        <v>1</v>
      </c>
      <c r="K5" s="55">
        <v>0</v>
      </c>
      <c r="L5" s="77" t="s">
        <v>11093</v>
      </c>
      <c r="M5" s="55">
        <v>0</v>
      </c>
      <c r="N5" s="55">
        <v>1</v>
      </c>
      <c r="O5" s="55" t="s">
        <v>10849</v>
      </c>
      <c r="P5" s="55">
        <v>0</v>
      </c>
      <c r="Q5" s="55">
        <v>6000</v>
      </c>
      <c r="R5" s="55">
        <v>0</v>
      </c>
      <c r="S5" s="55">
        <v>1</v>
      </c>
    </row>
    <row r="6" spans="5:19" s="1" customFormat="1" ht="20.100000000000001" customHeight="1">
      <c r="E6" s="1">
        <v>2303050</v>
      </c>
      <c r="F6" s="1" t="s">
        <v>11059</v>
      </c>
      <c r="H6" s="54">
        <v>23030500</v>
      </c>
      <c r="I6" s="1" t="s">
        <v>11059</v>
      </c>
      <c r="J6" s="55">
        <v>1</v>
      </c>
      <c r="K6" s="55">
        <v>0</v>
      </c>
      <c r="L6" s="77" t="s">
        <v>11094</v>
      </c>
      <c r="M6" s="55">
        <v>0</v>
      </c>
      <c r="N6" s="55">
        <v>1</v>
      </c>
      <c r="O6" s="55" t="s">
        <v>10849</v>
      </c>
      <c r="P6" s="55">
        <v>0</v>
      </c>
      <c r="Q6" s="55">
        <v>1000</v>
      </c>
      <c r="R6" s="55">
        <v>0</v>
      </c>
      <c r="S6" s="55">
        <v>1</v>
      </c>
    </row>
    <row r="7" spans="5:19" s="1" customFormat="1" ht="20.100000000000001" customHeight="1">
      <c r="E7" s="1">
        <v>2303060</v>
      </c>
      <c r="F7" s="1" t="s">
        <v>11060</v>
      </c>
      <c r="H7" s="54">
        <v>23030600</v>
      </c>
      <c r="I7" s="1" t="s">
        <v>11060</v>
      </c>
      <c r="J7" s="1">
        <v>1</v>
      </c>
      <c r="K7" s="1" t="s">
        <v>10866</v>
      </c>
      <c r="L7" s="78" t="s">
        <v>11095</v>
      </c>
      <c r="M7" s="1">
        <v>0</v>
      </c>
      <c r="N7" s="1">
        <v>2</v>
      </c>
      <c r="O7" s="1" t="s">
        <v>10849</v>
      </c>
      <c r="P7" s="1">
        <v>0</v>
      </c>
      <c r="Q7" s="1">
        <v>3000</v>
      </c>
      <c r="R7" s="1">
        <v>0</v>
      </c>
      <c r="S7" s="1">
        <v>1</v>
      </c>
    </row>
    <row r="8" spans="5:19" s="1" customFormat="1" ht="20.100000000000001" customHeight="1">
      <c r="E8" s="1">
        <v>2303070</v>
      </c>
      <c r="F8" s="1" t="s">
        <v>11061</v>
      </c>
      <c r="H8" s="54">
        <v>23030700</v>
      </c>
      <c r="I8" s="1" t="s">
        <v>11061</v>
      </c>
      <c r="J8" s="1">
        <v>1</v>
      </c>
      <c r="K8" s="1">
        <v>0</v>
      </c>
      <c r="L8" s="77" t="s">
        <v>11096</v>
      </c>
      <c r="M8" s="1">
        <v>0</v>
      </c>
      <c r="N8" s="1">
        <v>1</v>
      </c>
      <c r="O8" s="1" t="s">
        <v>10849</v>
      </c>
      <c r="P8" s="1">
        <v>0</v>
      </c>
      <c r="Q8" s="1">
        <v>6000</v>
      </c>
      <c r="R8" s="1">
        <v>0</v>
      </c>
      <c r="S8" s="1">
        <v>1</v>
      </c>
    </row>
    <row r="9" spans="5:19" s="1" customFormat="1" ht="20.100000000000001" customHeight="1">
      <c r="E9" s="1">
        <v>2303080</v>
      </c>
      <c r="F9" s="1" t="s">
        <v>11062</v>
      </c>
      <c r="H9" s="54">
        <v>23030800</v>
      </c>
      <c r="I9" s="1" t="s">
        <v>11062</v>
      </c>
      <c r="J9" s="1">
        <v>1</v>
      </c>
      <c r="K9" s="1">
        <v>0</v>
      </c>
      <c r="L9" s="77" t="s">
        <v>11097</v>
      </c>
      <c r="M9" s="1">
        <v>0</v>
      </c>
      <c r="N9" s="1">
        <v>1</v>
      </c>
      <c r="O9" s="1" t="s">
        <v>10849</v>
      </c>
      <c r="P9" s="1">
        <v>0</v>
      </c>
      <c r="Q9" s="1">
        <v>6000</v>
      </c>
      <c r="R9" s="1">
        <v>0</v>
      </c>
      <c r="S9" s="1">
        <v>1</v>
      </c>
    </row>
    <row r="10" spans="5:19" s="1" customFormat="1" ht="20.100000000000001" customHeight="1">
      <c r="E10" s="1">
        <v>2303090</v>
      </c>
      <c r="F10" s="1" t="s">
        <v>11063</v>
      </c>
      <c r="H10" s="54">
        <v>23030900</v>
      </c>
      <c r="I10" s="1" t="s">
        <v>11063</v>
      </c>
      <c r="J10" s="1">
        <v>1</v>
      </c>
      <c r="K10" s="1">
        <v>0</v>
      </c>
      <c r="L10" s="77" t="s">
        <v>11098</v>
      </c>
      <c r="M10" s="1">
        <v>0</v>
      </c>
      <c r="N10" s="1">
        <v>1</v>
      </c>
      <c r="O10" s="1" t="s">
        <v>10849</v>
      </c>
      <c r="P10" s="1">
        <v>0</v>
      </c>
      <c r="Q10" s="1">
        <v>6000</v>
      </c>
      <c r="R10" s="1">
        <v>0</v>
      </c>
      <c r="S10" s="1">
        <v>1</v>
      </c>
    </row>
    <row r="11" spans="5:19" s="1" customFormat="1" ht="20.100000000000001" customHeight="1">
      <c r="E11" s="1">
        <v>2303100</v>
      </c>
      <c r="F11" s="1" t="s">
        <v>11064</v>
      </c>
      <c r="H11" s="54">
        <v>23031000</v>
      </c>
      <c r="I11" s="1" t="s">
        <v>11064</v>
      </c>
      <c r="J11" s="1">
        <v>1</v>
      </c>
      <c r="K11" s="1">
        <v>0</v>
      </c>
      <c r="L11" s="77" t="s">
        <v>11099</v>
      </c>
      <c r="M11" s="1">
        <v>0</v>
      </c>
      <c r="N11" s="1">
        <v>1</v>
      </c>
      <c r="O11" s="1" t="s">
        <v>10849</v>
      </c>
      <c r="P11" s="1">
        <v>0</v>
      </c>
      <c r="Q11" s="1">
        <v>6000</v>
      </c>
      <c r="R11" s="1">
        <v>0</v>
      </c>
      <c r="S11" s="1">
        <v>1</v>
      </c>
    </row>
    <row r="12" spans="5:19" s="1" customFormat="1" ht="20.100000000000001" customHeight="1">
      <c r="E12" s="1">
        <v>2303110</v>
      </c>
      <c r="F12" s="1" t="s">
        <v>11065</v>
      </c>
      <c r="H12" s="54">
        <v>23031100</v>
      </c>
      <c r="I12" s="1" t="s">
        <v>11065</v>
      </c>
      <c r="J12" s="55">
        <v>1</v>
      </c>
      <c r="K12" s="55">
        <v>0</v>
      </c>
      <c r="L12" s="77" t="s">
        <v>11100</v>
      </c>
      <c r="M12" s="55">
        <v>0</v>
      </c>
      <c r="N12" s="55">
        <v>1</v>
      </c>
      <c r="O12" s="55" t="s">
        <v>10849</v>
      </c>
      <c r="P12" s="55">
        <v>0</v>
      </c>
      <c r="Q12" s="55">
        <v>1000</v>
      </c>
      <c r="R12" s="55">
        <v>0</v>
      </c>
      <c r="S12" s="55">
        <v>1</v>
      </c>
    </row>
    <row r="13" spans="5:19" s="1" customFormat="1" ht="20.100000000000001" customHeight="1">
      <c r="E13" s="1">
        <v>2303120</v>
      </c>
      <c r="F13" s="1" t="s">
        <v>11066</v>
      </c>
      <c r="H13" s="54">
        <v>23031200</v>
      </c>
      <c r="I13" s="1" t="s">
        <v>11066</v>
      </c>
      <c r="J13" s="1">
        <v>2</v>
      </c>
      <c r="K13" s="1">
        <v>0</v>
      </c>
      <c r="L13" s="77" t="s">
        <v>11101</v>
      </c>
      <c r="M13" s="1">
        <v>0.1</v>
      </c>
      <c r="N13" s="1">
        <v>1</v>
      </c>
      <c r="O13" s="1" t="s">
        <v>10849</v>
      </c>
      <c r="P13" s="1">
        <v>0</v>
      </c>
      <c r="Q13" s="1">
        <v>6000</v>
      </c>
      <c r="R13" s="1">
        <v>0</v>
      </c>
      <c r="S13" s="1">
        <v>1</v>
      </c>
    </row>
    <row r="14" spans="5:19" s="1" customFormat="1" ht="20.100000000000001" customHeight="1">
      <c r="E14" s="1">
        <v>2303130</v>
      </c>
      <c r="F14" s="1" t="s">
        <v>10859</v>
      </c>
      <c r="H14" s="54">
        <v>23031300</v>
      </c>
      <c r="I14" s="1" t="s">
        <v>10859</v>
      </c>
      <c r="J14" s="1">
        <v>1</v>
      </c>
      <c r="K14" s="1">
        <v>0</v>
      </c>
      <c r="L14" s="77" t="s">
        <v>11102</v>
      </c>
      <c r="M14" s="1">
        <v>2</v>
      </c>
      <c r="N14" s="1">
        <v>1</v>
      </c>
      <c r="O14" s="1" t="s">
        <v>10849</v>
      </c>
      <c r="P14" s="1">
        <v>0</v>
      </c>
      <c r="Q14" s="1">
        <v>3000</v>
      </c>
      <c r="R14" s="1">
        <v>0</v>
      </c>
      <c r="S14" s="1">
        <v>1</v>
      </c>
    </row>
    <row r="15" spans="5:19" s="1" customFormat="1" ht="20.100000000000001" customHeight="1">
      <c r="E15" s="1">
        <v>2303140</v>
      </c>
      <c r="F15" s="1" t="s">
        <v>11067</v>
      </c>
      <c r="H15" s="54">
        <v>23031400</v>
      </c>
      <c r="I15" s="1" t="s">
        <v>11067</v>
      </c>
      <c r="J15" s="1">
        <v>1</v>
      </c>
      <c r="K15" s="1">
        <v>0</v>
      </c>
      <c r="L15" s="77" t="s">
        <v>11103</v>
      </c>
      <c r="M15" s="1">
        <v>0</v>
      </c>
      <c r="N15" s="1">
        <v>1</v>
      </c>
      <c r="O15" s="1" t="s">
        <v>10849</v>
      </c>
      <c r="P15" s="1">
        <v>0</v>
      </c>
      <c r="Q15" s="1">
        <v>6000</v>
      </c>
      <c r="R15" s="1">
        <v>0</v>
      </c>
      <c r="S15" s="1">
        <v>1</v>
      </c>
    </row>
    <row r="16" spans="5:19" s="1" customFormat="1" ht="20.100000000000001" customHeight="1">
      <c r="E16" s="1">
        <v>2303150</v>
      </c>
      <c r="F16" s="1" t="s">
        <v>11068</v>
      </c>
      <c r="H16" s="54">
        <v>23031500</v>
      </c>
      <c r="I16" s="1" t="s">
        <v>11068</v>
      </c>
      <c r="J16" s="1">
        <v>1</v>
      </c>
      <c r="K16" s="1">
        <v>0</v>
      </c>
      <c r="L16" s="77" t="s">
        <v>11104</v>
      </c>
      <c r="M16" s="1">
        <v>0</v>
      </c>
      <c r="N16" s="1">
        <v>1</v>
      </c>
      <c r="O16" s="1" t="s">
        <v>10849</v>
      </c>
      <c r="P16" s="1">
        <v>0</v>
      </c>
      <c r="Q16" s="1">
        <v>6000</v>
      </c>
      <c r="R16" s="1">
        <v>0</v>
      </c>
      <c r="S16" s="1">
        <v>1</v>
      </c>
    </row>
    <row r="17" spans="5:19" s="1" customFormat="1" ht="20.100000000000001" customHeight="1">
      <c r="E17" s="1">
        <v>2303160</v>
      </c>
      <c r="F17" s="1" t="s">
        <v>11069</v>
      </c>
      <c r="H17" s="54">
        <v>23031600</v>
      </c>
      <c r="I17" s="1" t="s">
        <v>11069</v>
      </c>
      <c r="J17" s="1">
        <v>1</v>
      </c>
      <c r="K17" s="1">
        <v>0</v>
      </c>
      <c r="L17" s="77" t="s">
        <v>11105</v>
      </c>
      <c r="M17" s="1">
        <v>0</v>
      </c>
      <c r="N17" s="1">
        <v>1</v>
      </c>
      <c r="O17" s="1" t="s">
        <v>10849</v>
      </c>
      <c r="P17" s="1">
        <v>0</v>
      </c>
      <c r="Q17" s="1">
        <v>6000</v>
      </c>
      <c r="R17" s="1">
        <v>0</v>
      </c>
      <c r="S17" s="1">
        <v>1</v>
      </c>
    </row>
    <row r="18" spans="5:19" s="1" customFormat="1" ht="20.100000000000001" customHeight="1">
      <c r="E18" s="1">
        <v>2303170</v>
      </c>
      <c r="F18" s="1" t="s">
        <v>11056</v>
      </c>
      <c r="H18" s="54">
        <v>23031700</v>
      </c>
      <c r="I18" s="1" t="s">
        <v>11056</v>
      </c>
      <c r="J18" s="54">
        <v>1</v>
      </c>
      <c r="K18" s="54">
        <v>1</v>
      </c>
      <c r="L18" s="77" t="s">
        <v>11106</v>
      </c>
      <c r="M18" s="54">
        <v>0.2</v>
      </c>
      <c r="N18" s="54">
        <v>1</v>
      </c>
      <c r="O18" s="54" t="s">
        <v>10849</v>
      </c>
      <c r="P18" s="54">
        <v>0</v>
      </c>
      <c r="Q18" s="54">
        <v>3000</v>
      </c>
      <c r="R18" s="54">
        <v>0</v>
      </c>
      <c r="S18" s="54">
        <v>1</v>
      </c>
    </row>
    <row r="19" spans="5:19" s="1" customFormat="1" ht="20.100000000000001" customHeight="1">
      <c r="E19" s="1">
        <v>2303180</v>
      </c>
      <c r="F19" s="1" t="s">
        <v>11070</v>
      </c>
      <c r="H19" s="54">
        <v>23031800</v>
      </c>
      <c r="I19" s="1" t="s">
        <v>11070</v>
      </c>
      <c r="J19" s="1">
        <v>1</v>
      </c>
      <c r="K19" s="1" t="s">
        <v>10866</v>
      </c>
      <c r="L19" s="77" t="s">
        <v>11107</v>
      </c>
      <c r="M19" s="1">
        <v>0</v>
      </c>
      <c r="N19" s="1">
        <v>2</v>
      </c>
      <c r="O19" s="1" t="s">
        <v>10849</v>
      </c>
      <c r="P19" s="1">
        <v>0</v>
      </c>
      <c r="Q19" s="1">
        <v>3000</v>
      </c>
      <c r="R19" s="1">
        <v>0</v>
      </c>
      <c r="S19" s="1">
        <v>1</v>
      </c>
    </row>
    <row r="20" spans="5:19" s="1" customFormat="1" ht="20.100000000000001" customHeight="1">
      <c r="E20" s="1">
        <v>2303190</v>
      </c>
      <c r="F20" s="1" t="s">
        <v>11071</v>
      </c>
      <c r="H20" s="54">
        <v>23031900</v>
      </c>
      <c r="I20" s="1" t="s">
        <v>11071</v>
      </c>
      <c r="J20" s="54">
        <v>1</v>
      </c>
      <c r="K20" s="54">
        <v>0</v>
      </c>
      <c r="L20" s="79" t="s">
        <v>11108</v>
      </c>
      <c r="M20" s="54">
        <v>0</v>
      </c>
      <c r="N20" s="54">
        <v>1</v>
      </c>
      <c r="O20" s="54" t="s">
        <v>10849</v>
      </c>
      <c r="P20" s="54">
        <v>0</v>
      </c>
      <c r="Q20" s="54">
        <v>1000</v>
      </c>
      <c r="R20" s="54">
        <v>0</v>
      </c>
      <c r="S20" s="54">
        <v>1</v>
      </c>
    </row>
    <row r="21" spans="5:19" s="1" customFormat="1" ht="20.100000000000001" customHeight="1">
      <c r="E21" s="1">
        <v>2303200</v>
      </c>
      <c r="F21" s="1" t="s">
        <v>11072</v>
      </c>
      <c r="H21" s="54">
        <v>23032000</v>
      </c>
      <c r="I21" s="1" t="s">
        <v>11072</v>
      </c>
      <c r="J21" s="54">
        <v>1</v>
      </c>
      <c r="K21" s="54">
        <v>0</v>
      </c>
      <c r="L21" s="79" t="s">
        <v>11131</v>
      </c>
      <c r="M21" s="54">
        <v>0</v>
      </c>
      <c r="N21" s="54">
        <v>1</v>
      </c>
      <c r="O21" s="54" t="s">
        <v>10849</v>
      </c>
      <c r="P21" s="54">
        <v>0</v>
      </c>
      <c r="Q21" s="54">
        <v>6000</v>
      </c>
      <c r="R21" s="54">
        <v>0</v>
      </c>
      <c r="S21" s="54">
        <v>1</v>
      </c>
    </row>
    <row r="22" spans="5:19" s="1" customFormat="1" ht="20.100000000000001" customHeight="1">
      <c r="E22" s="1">
        <v>2303201</v>
      </c>
      <c r="F22" s="1" t="s">
        <v>11073</v>
      </c>
      <c r="H22" s="54">
        <v>23032010</v>
      </c>
      <c r="I22" s="1" t="s">
        <v>11073</v>
      </c>
      <c r="J22" s="54">
        <v>1</v>
      </c>
      <c r="K22" s="54">
        <v>0</v>
      </c>
      <c r="L22" s="79" t="s">
        <v>11111</v>
      </c>
      <c r="M22" s="54">
        <v>0.1</v>
      </c>
      <c r="N22" s="54">
        <v>1</v>
      </c>
      <c r="O22" s="54" t="s">
        <v>10849</v>
      </c>
      <c r="P22" s="54">
        <v>0</v>
      </c>
      <c r="Q22" s="54">
        <v>3000</v>
      </c>
      <c r="R22" s="54">
        <v>0</v>
      </c>
      <c r="S22" s="54">
        <v>1</v>
      </c>
    </row>
    <row r="23" spans="5:19" s="1" customFormat="1" ht="20.100000000000001" customHeight="1">
      <c r="E23" s="1">
        <v>2303210</v>
      </c>
      <c r="F23" s="1" t="s">
        <v>396</v>
      </c>
      <c r="H23" s="1">
        <v>23032100</v>
      </c>
      <c r="I23" s="1" t="s">
        <v>396</v>
      </c>
      <c r="J23" s="54">
        <v>1</v>
      </c>
      <c r="K23" s="54">
        <v>0</v>
      </c>
      <c r="L23" s="54" t="s">
        <v>11130</v>
      </c>
      <c r="M23" s="54">
        <v>0</v>
      </c>
      <c r="N23" s="54">
        <v>2</v>
      </c>
      <c r="O23" s="54" t="s">
        <v>10852</v>
      </c>
      <c r="P23" s="54">
        <v>0</v>
      </c>
      <c r="Q23" s="54">
        <v>30000</v>
      </c>
      <c r="R23" s="54">
        <v>0</v>
      </c>
      <c r="S23" s="54">
        <v>1</v>
      </c>
    </row>
    <row r="24" spans="5:19" s="1" customFormat="1" ht="20.100000000000001" customHeight="1">
      <c r="E24" s="1">
        <v>2303220</v>
      </c>
      <c r="F24" s="1" t="s">
        <v>11074</v>
      </c>
      <c r="H24" s="54">
        <v>23032200</v>
      </c>
      <c r="I24" s="1" t="s">
        <v>11074</v>
      </c>
      <c r="J24" s="1">
        <v>1</v>
      </c>
      <c r="K24" s="1" t="s">
        <v>10866</v>
      </c>
      <c r="L24" s="77" t="s">
        <v>11109</v>
      </c>
      <c r="M24" s="1">
        <v>0</v>
      </c>
      <c r="N24" s="1">
        <v>2</v>
      </c>
      <c r="O24" s="1" t="s">
        <v>10849</v>
      </c>
      <c r="P24" s="1">
        <v>0</v>
      </c>
      <c r="Q24" s="1">
        <v>3000</v>
      </c>
      <c r="R24" s="1">
        <v>0</v>
      </c>
      <c r="S24" s="1">
        <v>1</v>
      </c>
    </row>
    <row r="25" spans="5:19" s="1" customFormat="1" ht="20.100000000000001" customHeight="1">
      <c r="E25" s="1">
        <v>2303230</v>
      </c>
      <c r="F25" s="1" t="s">
        <v>11075</v>
      </c>
      <c r="H25" s="54">
        <v>23032300</v>
      </c>
      <c r="I25" s="1" t="s">
        <v>11075</v>
      </c>
      <c r="J25" s="54">
        <v>1</v>
      </c>
      <c r="K25" s="54">
        <v>1</v>
      </c>
      <c r="L25" s="77" t="s">
        <v>11110</v>
      </c>
      <c r="M25" s="54">
        <v>0.2</v>
      </c>
      <c r="N25" s="54">
        <v>1</v>
      </c>
      <c r="O25" s="54" t="s">
        <v>10849</v>
      </c>
      <c r="P25" s="54">
        <v>0</v>
      </c>
      <c r="Q25" s="54">
        <v>3000</v>
      </c>
      <c r="R25" s="54">
        <v>0</v>
      </c>
      <c r="S25" s="54">
        <v>1</v>
      </c>
    </row>
    <row r="26" spans="5:19" s="1" customFormat="1" ht="20.100000000000001" customHeight="1">
      <c r="E26" s="1">
        <v>2303240</v>
      </c>
      <c r="F26" s="1" t="s">
        <v>11076</v>
      </c>
      <c r="H26" s="54">
        <v>23032400</v>
      </c>
      <c r="I26" s="1" t="s">
        <v>11076</v>
      </c>
      <c r="J26" s="1">
        <v>1</v>
      </c>
      <c r="K26" s="1">
        <v>0</v>
      </c>
      <c r="L26" s="77" t="s">
        <v>11111</v>
      </c>
      <c r="M26" s="1">
        <v>0.1</v>
      </c>
      <c r="N26" s="1">
        <v>1</v>
      </c>
      <c r="O26" s="1" t="s">
        <v>10849</v>
      </c>
      <c r="P26" s="1">
        <v>0</v>
      </c>
      <c r="Q26" s="1">
        <v>3000</v>
      </c>
      <c r="R26" s="1">
        <v>0</v>
      </c>
      <c r="S26" s="1">
        <v>1</v>
      </c>
    </row>
    <row r="27" spans="5:19" s="1" customFormat="1" ht="20.100000000000001" customHeight="1">
      <c r="E27" s="1">
        <v>2303250</v>
      </c>
      <c r="F27" s="1" t="s">
        <v>272</v>
      </c>
      <c r="H27" s="54">
        <v>23032500</v>
      </c>
      <c r="I27" s="1" t="s">
        <v>272</v>
      </c>
      <c r="J27" s="1">
        <v>1</v>
      </c>
      <c r="K27" s="1">
        <v>0</v>
      </c>
      <c r="L27" s="77" t="s">
        <v>11112</v>
      </c>
      <c r="M27" s="1">
        <v>0.5</v>
      </c>
      <c r="N27" s="1">
        <v>1</v>
      </c>
      <c r="O27" s="1" t="s">
        <v>10849</v>
      </c>
      <c r="P27" s="1">
        <v>0</v>
      </c>
      <c r="Q27" s="1">
        <v>10000</v>
      </c>
      <c r="R27" s="1">
        <v>0</v>
      </c>
      <c r="S27" s="1">
        <v>1</v>
      </c>
    </row>
    <row r="28" spans="5:19" s="1" customFormat="1" ht="20.100000000000001" customHeight="1">
      <c r="E28" s="1">
        <v>2303260</v>
      </c>
      <c r="F28" s="1" t="s">
        <v>11077</v>
      </c>
      <c r="H28" s="54">
        <v>23032600</v>
      </c>
      <c r="I28" s="1" t="s">
        <v>11077</v>
      </c>
      <c r="J28" s="1">
        <v>1</v>
      </c>
      <c r="K28" s="1">
        <v>0</v>
      </c>
      <c r="L28" s="77" t="s">
        <v>11113</v>
      </c>
      <c r="M28" s="1">
        <v>0</v>
      </c>
      <c r="N28" s="1">
        <v>1</v>
      </c>
      <c r="O28" s="1" t="s">
        <v>10849</v>
      </c>
      <c r="P28" s="1">
        <v>0</v>
      </c>
      <c r="Q28" s="1">
        <v>6000</v>
      </c>
      <c r="R28" s="1">
        <v>0</v>
      </c>
      <c r="S28" s="1">
        <v>1</v>
      </c>
    </row>
    <row r="29" spans="5:19" s="1" customFormat="1" ht="20.100000000000001" customHeight="1">
      <c r="E29" s="1">
        <v>2303270</v>
      </c>
      <c r="F29" s="1" t="s">
        <v>11078</v>
      </c>
      <c r="H29" s="54">
        <v>23032700</v>
      </c>
      <c r="I29" s="1" t="s">
        <v>11078</v>
      </c>
      <c r="J29" s="1">
        <v>1</v>
      </c>
      <c r="K29" s="1">
        <v>0</v>
      </c>
      <c r="L29" s="77" t="s">
        <v>11114</v>
      </c>
      <c r="M29" s="1">
        <v>0.25</v>
      </c>
      <c r="N29" s="1">
        <v>1</v>
      </c>
      <c r="O29" s="1" t="s">
        <v>10849</v>
      </c>
      <c r="P29" s="1">
        <v>0</v>
      </c>
      <c r="Q29" s="1">
        <v>6000</v>
      </c>
      <c r="R29" s="1">
        <v>0</v>
      </c>
      <c r="S29" s="1">
        <v>1</v>
      </c>
    </row>
    <row r="30" spans="5:19" s="1" customFormat="1" ht="20.100000000000001" customHeight="1">
      <c r="E30" s="1">
        <v>2303280</v>
      </c>
      <c r="F30" s="1" t="s">
        <v>401</v>
      </c>
      <c r="H30" s="54">
        <v>23032800</v>
      </c>
      <c r="I30" s="1" t="s">
        <v>401</v>
      </c>
      <c r="J30" s="1">
        <v>1</v>
      </c>
      <c r="K30" s="1">
        <v>0</v>
      </c>
      <c r="L30" s="77" t="s">
        <v>11115</v>
      </c>
      <c r="M30" s="1">
        <v>0.5</v>
      </c>
      <c r="N30" s="1">
        <v>1</v>
      </c>
      <c r="O30" s="1" t="s">
        <v>10852</v>
      </c>
      <c r="P30" s="1">
        <v>0</v>
      </c>
      <c r="Q30" s="1">
        <v>20000</v>
      </c>
      <c r="R30" s="1">
        <v>0</v>
      </c>
      <c r="S30" s="1">
        <v>1</v>
      </c>
    </row>
    <row r="31" spans="5:19" s="1" customFormat="1" ht="20.100000000000001" customHeight="1">
      <c r="E31" s="1">
        <v>2303290</v>
      </c>
      <c r="F31" s="1" t="s">
        <v>11079</v>
      </c>
      <c r="H31" s="54">
        <v>23032900</v>
      </c>
      <c r="I31" s="1" t="s">
        <v>11079</v>
      </c>
      <c r="J31" s="1">
        <v>1</v>
      </c>
      <c r="K31" s="1">
        <v>0</v>
      </c>
      <c r="L31" s="77" t="s">
        <v>11116</v>
      </c>
      <c r="M31" s="1">
        <v>0</v>
      </c>
      <c r="N31" s="1">
        <v>1</v>
      </c>
      <c r="O31" s="1" t="s">
        <v>10849</v>
      </c>
      <c r="P31" s="1">
        <v>0</v>
      </c>
      <c r="Q31" s="1">
        <v>6000</v>
      </c>
      <c r="R31" s="1">
        <v>0</v>
      </c>
      <c r="S31" s="1">
        <v>1</v>
      </c>
    </row>
    <row r="32" spans="5:19" s="1" customFormat="1" ht="20.100000000000001" customHeight="1">
      <c r="E32" s="1">
        <v>2303300</v>
      </c>
      <c r="F32" s="1" t="s">
        <v>11080</v>
      </c>
      <c r="H32" s="54">
        <v>23033000</v>
      </c>
      <c r="I32" s="1" t="s">
        <v>11080</v>
      </c>
      <c r="J32" s="1">
        <v>1</v>
      </c>
      <c r="K32" s="1">
        <v>0</v>
      </c>
      <c r="L32" s="77" t="s">
        <v>11104</v>
      </c>
      <c r="M32" s="1">
        <v>0</v>
      </c>
      <c r="N32" s="1">
        <v>1</v>
      </c>
      <c r="O32" s="1" t="s">
        <v>10849</v>
      </c>
      <c r="P32" s="1">
        <v>0</v>
      </c>
      <c r="Q32" s="1">
        <v>6000</v>
      </c>
      <c r="R32" s="1">
        <v>0</v>
      </c>
      <c r="S32" s="1">
        <v>1</v>
      </c>
    </row>
    <row r="33" spans="5:19" s="1" customFormat="1" ht="20.100000000000001" customHeight="1">
      <c r="E33" s="1">
        <v>2303310</v>
      </c>
      <c r="F33" s="1" t="s">
        <v>11081</v>
      </c>
      <c r="H33" s="54">
        <v>23033100</v>
      </c>
      <c r="I33" s="1" t="s">
        <v>11081</v>
      </c>
      <c r="J33" s="1">
        <v>1</v>
      </c>
      <c r="K33" s="1">
        <v>0</v>
      </c>
      <c r="L33" s="77" t="s">
        <v>11117</v>
      </c>
      <c r="M33" s="1">
        <v>0.25</v>
      </c>
      <c r="N33" s="1">
        <v>1</v>
      </c>
      <c r="O33" s="1" t="s">
        <v>10849</v>
      </c>
      <c r="P33" s="1">
        <v>0</v>
      </c>
      <c r="Q33" s="1">
        <v>6000</v>
      </c>
      <c r="R33" s="1">
        <v>0</v>
      </c>
      <c r="S33" s="1">
        <v>1</v>
      </c>
    </row>
    <row r="34" spans="5:19" s="1" customFormat="1" ht="20.100000000000001" customHeight="1">
      <c r="E34" s="1">
        <v>2303320</v>
      </c>
      <c r="F34" s="1" t="s">
        <v>11082</v>
      </c>
      <c r="H34" s="54">
        <v>23033200</v>
      </c>
      <c r="I34" s="1" t="s">
        <v>11082</v>
      </c>
      <c r="J34" s="1">
        <v>1</v>
      </c>
      <c r="K34" s="1">
        <v>0</v>
      </c>
      <c r="L34" s="77" t="s">
        <v>11118</v>
      </c>
      <c r="M34" s="1">
        <v>0</v>
      </c>
      <c r="N34" s="1">
        <v>1</v>
      </c>
      <c r="O34" s="1" t="s">
        <v>10849</v>
      </c>
      <c r="P34" s="1">
        <v>0</v>
      </c>
      <c r="Q34" s="1">
        <v>10000</v>
      </c>
      <c r="R34" s="1">
        <v>0</v>
      </c>
      <c r="S34" s="1">
        <v>1</v>
      </c>
    </row>
    <row r="35" spans="5:19" s="1" customFormat="1" ht="20.100000000000001" customHeight="1">
      <c r="E35" s="1">
        <v>2303330</v>
      </c>
      <c r="F35" s="1" t="s">
        <v>10984</v>
      </c>
      <c r="H35" s="54">
        <v>23033300</v>
      </c>
      <c r="I35" s="1" t="s">
        <v>10984</v>
      </c>
      <c r="J35" s="1">
        <v>1</v>
      </c>
      <c r="K35" s="1">
        <v>0</v>
      </c>
      <c r="L35" s="77" t="s">
        <v>11119</v>
      </c>
      <c r="M35" s="1">
        <v>0</v>
      </c>
      <c r="N35" s="1">
        <v>1</v>
      </c>
      <c r="O35" s="1" t="s">
        <v>10849</v>
      </c>
      <c r="P35" s="1">
        <v>0</v>
      </c>
      <c r="Q35" s="1">
        <v>6000</v>
      </c>
      <c r="R35" s="1">
        <v>0</v>
      </c>
      <c r="S35" s="1">
        <v>1</v>
      </c>
    </row>
    <row r="36" spans="5:19" s="1" customFormat="1" ht="20.100000000000001" customHeight="1">
      <c r="E36" s="1">
        <v>2303340</v>
      </c>
      <c r="F36" s="1" t="s">
        <v>10861</v>
      </c>
      <c r="H36" s="54">
        <v>23033400</v>
      </c>
      <c r="I36" s="1" t="s">
        <v>10861</v>
      </c>
      <c r="J36" s="1">
        <v>1</v>
      </c>
      <c r="K36" s="1">
        <v>0</v>
      </c>
      <c r="L36" s="77" t="s">
        <v>11120</v>
      </c>
      <c r="M36" s="1">
        <v>0</v>
      </c>
      <c r="N36" s="1">
        <v>0</v>
      </c>
      <c r="O36" s="1" t="s">
        <v>10849</v>
      </c>
      <c r="P36" s="1">
        <v>0</v>
      </c>
      <c r="Q36" s="1">
        <v>6000</v>
      </c>
      <c r="R36" s="1">
        <v>0</v>
      </c>
      <c r="S36" s="1">
        <v>1</v>
      </c>
    </row>
    <row r="37" spans="5:19" s="1" customFormat="1" ht="20.100000000000001" customHeight="1">
      <c r="E37" s="1">
        <v>2304010</v>
      </c>
      <c r="F37" s="1" t="s">
        <v>10893</v>
      </c>
      <c r="H37" s="54">
        <v>23040100</v>
      </c>
      <c r="I37" s="1" t="s">
        <v>10893</v>
      </c>
      <c r="J37" s="1">
        <v>1</v>
      </c>
      <c r="K37" s="1">
        <v>0</v>
      </c>
      <c r="L37" s="77" t="s">
        <v>11121</v>
      </c>
      <c r="M37" s="1">
        <v>0</v>
      </c>
      <c r="N37" s="1">
        <v>1</v>
      </c>
      <c r="O37" s="1" t="s">
        <v>10849</v>
      </c>
      <c r="P37" s="1">
        <v>0</v>
      </c>
      <c r="Q37" s="1">
        <v>6000</v>
      </c>
      <c r="R37" s="1">
        <v>0</v>
      </c>
      <c r="S37" s="1">
        <v>1</v>
      </c>
    </row>
    <row r="38" spans="5:19" s="1" customFormat="1" ht="20.100000000000001" customHeight="1">
      <c r="E38" s="1">
        <v>2304020</v>
      </c>
      <c r="F38" s="1" t="s">
        <v>11083</v>
      </c>
      <c r="H38" s="54">
        <v>23040200</v>
      </c>
      <c r="I38" s="1" t="s">
        <v>11083</v>
      </c>
      <c r="J38" s="1">
        <v>1</v>
      </c>
      <c r="K38" s="1">
        <v>0</v>
      </c>
      <c r="L38" s="77" t="s">
        <v>11122</v>
      </c>
      <c r="M38" s="1">
        <v>0.25</v>
      </c>
      <c r="N38" s="1">
        <v>1</v>
      </c>
      <c r="O38" s="1" t="s">
        <v>10849</v>
      </c>
      <c r="P38" s="1">
        <v>0</v>
      </c>
      <c r="Q38" s="1">
        <v>6000</v>
      </c>
      <c r="R38" s="1">
        <v>0</v>
      </c>
      <c r="S38" s="1">
        <v>1</v>
      </c>
    </row>
    <row r="39" spans="5:19" s="1" customFormat="1" ht="20.100000000000001" customHeight="1">
      <c r="E39" s="1">
        <v>2304030</v>
      </c>
      <c r="F39" s="1" t="s">
        <v>11084</v>
      </c>
      <c r="H39" s="54">
        <v>23040300</v>
      </c>
      <c r="I39" s="1" t="s">
        <v>11084</v>
      </c>
      <c r="J39" s="1">
        <v>1</v>
      </c>
      <c r="K39" s="1">
        <v>0</v>
      </c>
      <c r="L39" s="77" t="s">
        <v>11123</v>
      </c>
      <c r="M39" s="1">
        <v>0</v>
      </c>
      <c r="N39" s="1">
        <v>1</v>
      </c>
      <c r="O39" s="1" t="s">
        <v>10849</v>
      </c>
      <c r="P39" s="1">
        <v>0</v>
      </c>
      <c r="Q39" s="1">
        <v>10000</v>
      </c>
      <c r="R39" s="1">
        <v>0</v>
      </c>
      <c r="S39" s="1">
        <v>1</v>
      </c>
    </row>
    <row r="40" spans="5:19" s="1" customFormat="1" ht="20.100000000000001" customHeight="1">
      <c r="E40" s="1">
        <v>2304040</v>
      </c>
      <c r="F40" s="1" t="s">
        <v>11085</v>
      </c>
      <c r="H40" s="54">
        <v>23040400</v>
      </c>
      <c r="I40" s="1" t="s">
        <v>11085</v>
      </c>
      <c r="J40" s="55">
        <v>1</v>
      </c>
      <c r="K40" s="55">
        <v>0</v>
      </c>
      <c r="L40" s="77" t="s">
        <v>11124</v>
      </c>
      <c r="M40" s="55">
        <v>0</v>
      </c>
      <c r="N40" s="55">
        <v>1</v>
      </c>
      <c r="O40" s="55" t="s">
        <v>10849</v>
      </c>
      <c r="P40" s="55">
        <v>0</v>
      </c>
      <c r="Q40" s="55">
        <v>1000</v>
      </c>
      <c r="R40" s="55">
        <v>0</v>
      </c>
      <c r="S40" s="55">
        <v>1</v>
      </c>
    </row>
    <row r="41" spans="5:19" s="1" customFormat="1" ht="20.100000000000001" customHeight="1">
      <c r="E41" s="1">
        <v>2304050</v>
      </c>
      <c r="F41" s="1" t="s">
        <v>11086</v>
      </c>
      <c r="H41" s="54">
        <v>23040500</v>
      </c>
      <c r="I41" s="1" t="s">
        <v>11086</v>
      </c>
      <c r="J41" s="1">
        <v>1</v>
      </c>
      <c r="K41" s="1">
        <v>0</v>
      </c>
      <c r="L41" s="77" t="s">
        <v>11125</v>
      </c>
      <c r="M41" s="1">
        <v>0</v>
      </c>
      <c r="N41" s="1">
        <v>1</v>
      </c>
      <c r="O41" s="1" t="s">
        <v>10849</v>
      </c>
      <c r="P41" s="1">
        <v>0</v>
      </c>
      <c r="Q41" s="1">
        <v>10000</v>
      </c>
      <c r="R41" s="1">
        <v>0</v>
      </c>
      <c r="S41" s="1">
        <v>1</v>
      </c>
    </row>
    <row r="42" spans="5:19" s="1" customFormat="1" ht="20.100000000000001" customHeight="1">
      <c r="E42" s="1">
        <v>2304060</v>
      </c>
      <c r="F42" s="1" t="s">
        <v>11087</v>
      </c>
      <c r="H42" s="54">
        <v>23040600</v>
      </c>
      <c r="I42" s="1" t="s">
        <v>11087</v>
      </c>
      <c r="J42" s="1">
        <v>1</v>
      </c>
      <c r="K42" s="1">
        <v>0</v>
      </c>
      <c r="L42" s="77" t="s">
        <v>11126</v>
      </c>
      <c r="M42" s="1">
        <v>0</v>
      </c>
      <c r="N42" s="1">
        <v>1</v>
      </c>
      <c r="O42" s="1" t="s">
        <v>10849</v>
      </c>
      <c r="P42" s="1">
        <v>0</v>
      </c>
      <c r="Q42" s="1">
        <v>6000</v>
      </c>
      <c r="R42" s="1">
        <v>0</v>
      </c>
      <c r="S42" s="1">
        <v>1</v>
      </c>
    </row>
    <row r="43" spans="5:19" s="1" customFormat="1" ht="20.100000000000001" customHeight="1">
      <c r="E43" s="1">
        <v>2304070</v>
      </c>
      <c r="F43" s="1" t="s">
        <v>11088</v>
      </c>
      <c r="H43" s="54">
        <v>23040700</v>
      </c>
      <c r="I43" s="1" t="s">
        <v>11088</v>
      </c>
      <c r="J43" s="1">
        <v>1</v>
      </c>
      <c r="K43" s="1">
        <v>0</v>
      </c>
      <c r="L43" s="77" t="s">
        <v>11127</v>
      </c>
      <c r="M43" s="1">
        <v>0</v>
      </c>
      <c r="N43" s="1">
        <v>1</v>
      </c>
      <c r="O43" s="1" t="s">
        <v>10849</v>
      </c>
      <c r="P43" s="1">
        <v>0</v>
      </c>
      <c r="Q43" s="1">
        <v>6000</v>
      </c>
      <c r="R43" s="1">
        <v>0</v>
      </c>
      <c r="S43" s="1">
        <v>1</v>
      </c>
    </row>
    <row r="44" spans="5:19" s="1" customFormat="1" ht="20.100000000000001" customHeight="1">
      <c r="E44" s="1">
        <v>2304080</v>
      </c>
      <c r="F44" s="1" t="s">
        <v>11090</v>
      </c>
      <c r="H44" s="54">
        <v>23040800</v>
      </c>
      <c r="I44" s="1" t="s">
        <v>11090</v>
      </c>
      <c r="J44" s="1">
        <v>1</v>
      </c>
      <c r="K44" s="1">
        <v>0</v>
      </c>
      <c r="L44" s="77" t="s">
        <v>11128</v>
      </c>
      <c r="M44" s="1">
        <v>0</v>
      </c>
      <c r="N44" s="1">
        <v>1</v>
      </c>
      <c r="O44" s="1" t="s">
        <v>10849</v>
      </c>
      <c r="P44" s="1">
        <v>0</v>
      </c>
      <c r="Q44" s="1">
        <v>1000</v>
      </c>
      <c r="R44" s="1">
        <v>0</v>
      </c>
      <c r="S44" s="1">
        <v>1</v>
      </c>
    </row>
    <row r="45" spans="5:19" s="1" customFormat="1" ht="20.100000000000001" customHeight="1">
      <c r="E45" s="1">
        <v>2304081</v>
      </c>
      <c r="F45" s="1" t="s">
        <v>11089</v>
      </c>
      <c r="H45" s="54">
        <v>23040810</v>
      </c>
      <c r="I45" s="1" t="s">
        <v>11089</v>
      </c>
      <c r="J45" s="1">
        <v>1</v>
      </c>
      <c r="K45" s="1">
        <v>0</v>
      </c>
      <c r="L45" s="77" t="s">
        <v>11129</v>
      </c>
      <c r="M45" s="1">
        <v>0</v>
      </c>
      <c r="N45" s="1">
        <v>1</v>
      </c>
      <c r="O45" s="1" t="s">
        <v>10849</v>
      </c>
      <c r="P45" s="1">
        <v>0</v>
      </c>
      <c r="Q45" s="1">
        <v>1000</v>
      </c>
      <c r="R45" s="1">
        <v>0</v>
      </c>
      <c r="S45" s="1">
        <v>1</v>
      </c>
    </row>
    <row r="46" spans="5:19" s="1" customFormat="1" ht="20.100000000000001" customHeight="1"/>
    <row r="47" spans="5:19" s="1" customFormat="1" ht="20.100000000000001" customHeight="1"/>
    <row r="48" spans="5:19" s="1" customFormat="1" ht="20.100000000000001" customHeight="1"/>
    <row r="49" spans="13:13" s="1" customFormat="1" ht="20.100000000000001" customHeight="1"/>
    <row r="50" spans="13:13" s="1" customFormat="1" ht="20.100000000000001" customHeight="1"/>
    <row r="51" spans="13:13" s="1" customFormat="1" ht="20.100000000000001" customHeight="1"/>
    <row r="52" spans="13:13" s="1" customFormat="1" ht="20.100000000000001" customHeight="1"/>
    <row r="53" spans="13:13" s="1" customFormat="1" ht="20.100000000000001" customHeight="1"/>
    <row r="54" spans="13:13" s="1" customFormat="1" ht="20.100000000000001" customHeight="1"/>
    <row r="55" spans="13:13" s="1" customFormat="1" ht="20.100000000000001" customHeight="1"/>
    <row r="56" spans="13:13" s="1" customFormat="1" ht="20.100000000000001" customHeight="1"/>
    <row r="57" spans="13:13" s="1" customFormat="1" ht="20.100000000000001" customHeight="1"/>
    <row r="58" spans="13:13" s="1" customFormat="1" ht="20.100000000000001" customHeight="1"/>
    <row r="59" spans="13:13" s="1" customFormat="1" ht="20.100000000000001" customHeight="1"/>
    <row r="60" spans="13:13" s="1" customFormat="1" ht="20.100000000000001" customHeight="1">
      <c r="M60" s="13"/>
    </row>
    <row r="61" spans="13:13" s="1" customFormat="1" ht="20.100000000000001" customHeight="1">
      <c r="M61" s="14"/>
    </row>
    <row r="62" spans="13:13" s="1" customFormat="1" ht="20.100000000000001" customHeight="1">
      <c r="M62" s="13"/>
    </row>
    <row r="63" spans="13:13" s="1" customFormat="1" ht="20.100000000000001" customHeight="1">
      <c r="M63" s="14"/>
    </row>
    <row r="64" spans="13:13" s="1" customFormat="1" ht="20.100000000000001" customHeight="1">
      <c r="M64" s="13"/>
    </row>
    <row r="65" spans="13:13" s="1" customFormat="1" ht="20.100000000000001" customHeight="1">
      <c r="M65" s="14"/>
    </row>
    <row r="66" spans="13:13" s="1" customFormat="1" ht="20.100000000000001" customHeight="1">
      <c r="M66" s="13"/>
    </row>
    <row r="67" spans="13:13" s="1" customFormat="1" ht="20.100000000000001" customHeight="1">
      <c r="M67" s="14"/>
    </row>
    <row r="68" spans="13:13" s="1" customFormat="1" ht="20.100000000000001" customHeight="1">
      <c r="M68" s="13"/>
    </row>
    <row r="69" spans="13:13" s="1" customFormat="1" ht="20.100000000000001" customHeight="1">
      <c r="M69" s="14"/>
    </row>
    <row r="70" spans="13:13" s="1" customFormat="1" ht="20.100000000000001" customHeight="1">
      <c r="M70" s="13"/>
    </row>
    <row r="71" spans="13:13" s="1" customFormat="1" ht="20.100000000000001" customHeight="1">
      <c r="M71" s="14"/>
    </row>
    <row r="72" spans="13:13" s="1" customFormat="1" ht="20.100000000000001" customHeight="1">
      <c r="M72" s="13"/>
    </row>
    <row r="73" spans="13:13" s="1" customFormat="1" ht="20.100000000000001" customHeight="1">
      <c r="M73" s="14"/>
    </row>
    <row r="74" spans="13:13" s="1" customFormat="1" ht="20.100000000000001" customHeight="1">
      <c r="M74" s="13"/>
    </row>
    <row r="75" spans="13:13" s="1" customFormat="1" ht="20.100000000000001" customHeight="1">
      <c r="M75" s="14"/>
    </row>
    <row r="76" spans="13:13" s="1" customFormat="1" ht="20.100000000000001" customHeight="1">
      <c r="M76" s="13"/>
    </row>
    <row r="77" spans="13:13" s="1" customFormat="1" ht="20.100000000000001" customHeight="1">
      <c r="M77" s="14"/>
    </row>
    <row r="78" spans="13:13" s="1" customFormat="1" ht="20.100000000000001" customHeight="1">
      <c r="M78" s="13"/>
    </row>
    <row r="79" spans="13:13" s="1" customFormat="1" ht="20.100000000000001" customHeight="1">
      <c r="M79" s="14"/>
    </row>
    <row r="80" spans="13:13" s="1" customFormat="1" ht="20.100000000000001" customHeight="1"/>
    <row r="81" s="1" customFormat="1" ht="20.100000000000001" customHeight="1"/>
    <row r="82" s="1" customFormat="1" ht="20.100000000000001" customHeight="1"/>
    <row r="83" s="1" customFormat="1" ht="20.100000000000001" customHeight="1"/>
    <row r="84" s="1" customFormat="1" ht="20.100000000000001" customHeight="1"/>
    <row r="85" s="1" customFormat="1" ht="20.100000000000001" customHeight="1"/>
    <row r="86" s="1" customFormat="1" ht="20.100000000000001" customHeight="1"/>
    <row r="87" s="1" customFormat="1" ht="20.100000000000001" customHeight="1"/>
    <row r="88" s="1" customFormat="1" ht="20.100000000000001" customHeight="1"/>
    <row r="89" s="1" customFormat="1" ht="20.100000000000001" customHeight="1"/>
    <row r="90" s="1" customFormat="1" ht="20.100000000000001" customHeight="1"/>
    <row r="91" s="1" customFormat="1" ht="20.100000000000001" customHeight="1"/>
    <row r="92" s="1" customFormat="1" ht="20.100000000000001" customHeight="1"/>
    <row r="93" s="1" customFormat="1" ht="20.100000000000001" customHeight="1"/>
    <row r="94" s="1" customFormat="1" ht="20.100000000000001" customHeight="1"/>
    <row r="95" s="1" customFormat="1" ht="20.100000000000001" customHeight="1"/>
    <row r="96" s="1" customFormat="1" ht="20.100000000000001" customHeight="1"/>
    <row r="97" s="1" customFormat="1" ht="20.100000000000001" customHeight="1"/>
    <row r="98" s="1" customFormat="1" ht="20.100000000000001" customHeight="1"/>
    <row r="99" s="1" customFormat="1" ht="20.100000000000001" customHeight="1"/>
    <row r="100" s="1" customFormat="1" ht="20.100000000000001" customHeight="1"/>
    <row r="101" s="1" customFormat="1" ht="20.100000000000001" customHeight="1"/>
    <row r="102" s="1" customFormat="1" ht="20.100000000000001" customHeight="1"/>
    <row r="103" s="1" customFormat="1" ht="20.100000000000001" customHeight="1"/>
    <row r="104" s="1" customFormat="1" ht="20.100000000000001" customHeight="1"/>
    <row r="105" s="1" customFormat="1" ht="20.100000000000001" customHeight="1"/>
    <row r="106" s="1" customFormat="1" ht="20.100000000000001" customHeight="1"/>
    <row r="107" s="1" customFormat="1" ht="20.100000000000001" customHeight="1"/>
    <row r="108" s="1" customFormat="1" ht="20.100000000000001" customHeight="1"/>
    <row r="109" s="1" customFormat="1" ht="20.100000000000001" customHeight="1"/>
    <row r="110" s="1" customFormat="1" ht="20.100000000000001" customHeight="1"/>
    <row r="111" s="1" customFormat="1" ht="20.100000000000001" customHeight="1"/>
    <row r="112" s="1" customFormat="1" ht="20.100000000000001" customHeight="1"/>
    <row r="113" s="1" customFormat="1" ht="20.100000000000001" customHeight="1"/>
    <row r="114" s="1" customFormat="1" ht="20.100000000000001" customHeight="1"/>
    <row r="115" s="1" customFormat="1" ht="20.100000000000001" customHeight="1"/>
    <row r="116" s="1" customFormat="1" ht="20.100000000000001" customHeight="1"/>
    <row r="117" s="1" customFormat="1" ht="20.100000000000001" customHeight="1"/>
    <row r="118" s="1" customFormat="1" ht="20.100000000000001" customHeight="1"/>
    <row r="119" s="1" customFormat="1" ht="20.100000000000001" customHeight="1"/>
    <row r="120" s="1" customFormat="1" ht="20.100000000000001" customHeight="1"/>
  </sheetData>
  <phoneticPr fontId="10" type="noConversion"/>
  <pageMargins left="0.69930555555555596" right="0.69930555555555596"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U161"/>
  <sheetViews>
    <sheetView workbookViewId="0">
      <selection activeCell="K20" sqref="K20"/>
    </sheetView>
  </sheetViews>
  <sheetFormatPr defaultColWidth="9" defaultRowHeight="14.25"/>
  <cols>
    <col min="7" max="7" width="9" style="1"/>
    <col min="8" max="8" width="13.375" style="2" customWidth="1"/>
    <col min="9" max="9" width="9" style="2"/>
    <col min="11" max="12" width="9" style="1"/>
    <col min="14" max="14" width="9" style="1"/>
  </cols>
  <sheetData>
    <row r="1" spans="3:21">
      <c r="G1" s="1" t="s">
        <v>2355</v>
      </c>
      <c r="H1" s="2" t="s">
        <v>2356</v>
      </c>
      <c r="I1" s="2" t="s">
        <v>2357</v>
      </c>
      <c r="K1" s="1" t="s">
        <v>2358</v>
      </c>
      <c r="T1" t="s">
        <v>2359</v>
      </c>
    </row>
    <row r="2" spans="3:21">
      <c r="C2" s="3">
        <v>30010000</v>
      </c>
      <c r="D2" s="4" t="s">
        <v>2360</v>
      </c>
      <c r="E2" s="3">
        <v>1</v>
      </c>
      <c r="F2" s="3">
        <v>30</v>
      </c>
      <c r="G2" s="1">
        <f>LOOKUP(E2,R:R,S:S)</f>
        <v>15</v>
      </c>
      <c r="H2" s="2">
        <f>F2/G2</f>
        <v>2</v>
      </c>
      <c r="I2" s="2">
        <f>LOOKUP(E2,T:T,U:U)</f>
        <v>225</v>
      </c>
      <c r="J2" s="2">
        <f>F2/I2</f>
        <v>0.13333333333333333</v>
      </c>
      <c r="K2" s="1">
        <v>1</v>
      </c>
      <c r="L2" s="1">
        <f>ROUND(F2*K2,0)</f>
        <v>30</v>
      </c>
      <c r="N2" s="1">
        <f>L2/I2</f>
        <v>0.13333333333333333</v>
      </c>
      <c r="R2" s="5">
        <v>1</v>
      </c>
      <c r="S2" s="6">
        <v>15</v>
      </c>
      <c r="T2" s="7">
        <v>1</v>
      </c>
      <c r="U2" s="1">
        <v>225</v>
      </c>
    </row>
    <row r="3" spans="3:21">
      <c r="C3" s="3">
        <v>30010001</v>
      </c>
      <c r="D3" s="4" t="s">
        <v>2361</v>
      </c>
      <c r="E3" s="4">
        <v>1</v>
      </c>
      <c r="F3" s="4">
        <v>75</v>
      </c>
      <c r="G3" s="1">
        <f t="shared" ref="G3:G66" si="0">LOOKUP(E3,R:R,S:S)</f>
        <v>15</v>
      </c>
      <c r="H3" s="2">
        <f t="shared" ref="H3:H66" si="1">F3/G3</f>
        <v>5</v>
      </c>
      <c r="I3" s="2">
        <f t="shared" ref="I3:I66" si="2">LOOKUP(E3,T:T,U:U)</f>
        <v>225</v>
      </c>
      <c r="J3" s="2">
        <f t="shared" ref="J3:J66" si="3">F3/I3</f>
        <v>0.33333333333333331</v>
      </c>
      <c r="K3" s="1">
        <v>1.5</v>
      </c>
      <c r="L3" s="1">
        <v>100</v>
      </c>
      <c r="N3" s="1">
        <f t="shared" ref="N3:N66" si="4">L3/I3</f>
        <v>0.44444444444444442</v>
      </c>
      <c r="R3" s="5">
        <v>2</v>
      </c>
      <c r="S3" s="6">
        <v>20</v>
      </c>
      <c r="T3" s="7">
        <v>2</v>
      </c>
      <c r="U3" s="1">
        <v>500</v>
      </c>
    </row>
    <row r="4" spans="3:21">
      <c r="C4" s="3">
        <v>30010002</v>
      </c>
      <c r="D4" s="4" t="s">
        <v>2362</v>
      </c>
      <c r="E4" s="4">
        <v>1</v>
      </c>
      <c r="F4" s="4">
        <v>75</v>
      </c>
      <c r="G4" s="1">
        <f t="shared" si="0"/>
        <v>15</v>
      </c>
      <c r="H4" s="2">
        <f t="shared" si="1"/>
        <v>5</v>
      </c>
      <c r="I4" s="2">
        <f t="shared" si="2"/>
        <v>225</v>
      </c>
      <c r="J4" s="2">
        <f t="shared" si="3"/>
        <v>0.33333333333333331</v>
      </c>
      <c r="K4" s="1">
        <v>1.5</v>
      </c>
      <c r="L4" s="1">
        <v>100</v>
      </c>
      <c r="N4" s="1">
        <f t="shared" si="4"/>
        <v>0.44444444444444442</v>
      </c>
      <c r="R4" s="5">
        <v>3</v>
      </c>
      <c r="S4" s="6">
        <v>25</v>
      </c>
      <c r="T4" s="7">
        <v>3</v>
      </c>
      <c r="U4" s="1">
        <v>1125</v>
      </c>
    </row>
    <row r="5" spans="3:21">
      <c r="C5" s="4">
        <v>30010003</v>
      </c>
      <c r="D5" s="4" t="s">
        <v>2363</v>
      </c>
      <c r="E5" s="3">
        <v>2</v>
      </c>
      <c r="F5" s="4">
        <v>100</v>
      </c>
      <c r="G5" s="1">
        <f t="shared" si="0"/>
        <v>20</v>
      </c>
      <c r="H5" s="2">
        <f t="shared" si="1"/>
        <v>5</v>
      </c>
      <c r="I5" s="2">
        <f t="shared" si="2"/>
        <v>500</v>
      </c>
      <c r="J5" s="2">
        <f t="shared" si="3"/>
        <v>0.2</v>
      </c>
      <c r="K5" s="1">
        <v>1.5</v>
      </c>
      <c r="L5" s="1">
        <v>100</v>
      </c>
      <c r="N5" s="1">
        <f t="shared" si="4"/>
        <v>0.2</v>
      </c>
      <c r="R5" s="5"/>
      <c r="S5" s="6"/>
      <c r="T5" s="7">
        <v>4</v>
      </c>
      <c r="U5" s="1">
        <v>1350</v>
      </c>
    </row>
    <row r="6" spans="3:21">
      <c r="C6" s="4">
        <v>30010004</v>
      </c>
      <c r="D6" s="4" t="s">
        <v>2364</v>
      </c>
      <c r="E6" s="3">
        <v>3</v>
      </c>
      <c r="F6" s="4">
        <v>125</v>
      </c>
      <c r="G6" s="1">
        <f t="shared" si="0"/>
        <v>25</v>
      </c>
      <c r="H6" s="2">
        <f t="shared" si="1"/>
        <v>5</v>
      </c>
      <c r="I6" s="2">
        <f t="shared" si="2"/>
        <v>1125</v>
      </c>
      <c r="J6" s="2">
        <f t="shared" si="3"/>
        <v>0.1111111111111111</v>
      </c>
      <c r="K6" s="1">
        <v>1</v>
      </c>
      <c r="L6" s="1">
        <f t="shared" ref="L6:L66" si="5">ROUND(F6*K6,0)</f>
        <v>125</v>
      </c>
      <c r="N6" s="1">
        <f t="shared" si="4"/>
        <v>0.1111111111111111</v>
      </c>
      <c r="R6" s="5">
        <v>4</v>
      </c>
      <c r="S6" s="6">
        <v>30</v>
      </c>
      <c r="T6" s="7">
        <v>5</v>
      </c>
      <c r="U6" s="1">
        <v>2600</v>
      </c>
    </row>
    <row r="7" spans="3:21">
      <c r="C7" s="3">
        <v>30010005</v>
      </c>
      <c r="D7" s="4" t="s">
        <v>2365</v>
      </c>
      <c r="E7" s="3">
        <v>3</v>
      </c>
      <c r="F7" s="4">
        <v>125</v>
      </c>
      <c r="G7" s="1">
        <f t="shared" si="0"/>
        <v>25</v>
      </c>
      <c r="H7" s="2">
        <f t="shared" si="1"/>
        <v>5</v>
      </c>
      <c r="I7" s="2">
        <f t="shared" si="2"/>
        <v>1125</v>
      </c>
      <c r="J7" s="2">
        <f t="shared" si="3"/>
        <v>0.1111111111111111</v>
      </c>
      <c r="K7" s="1">
        <v>1</v>
      </c>
      <c r="L7" s="1">
        <f t="shared" si="5"/>
        <v>125</v>
      </c>
      <c r="N7" s="1">
        <f t="shared" si="4"/>
        <v>0.1111111111111111</v>
      </c>
      <c r="R7" s="5">
        <v>4</v>
      </c>
      <c r="S7" s="6">
        <v>30</v>
      </c>
      <c r="T7" s="7">
        <v>6</v>
      </c>
      <c r="U7" s="1">
        <v>4250</v>
      </c>
    </row>
    <row r="8" spans="3:21">
      <c r="C8" s="3">
        <v>30010006</v>
      </c>
      <c r="D8" s="4" t="s">
        <v>2366</v>
      </c>
      <c r="E8" s="3">
        <v>3</v>
      </c>
      <c r="F8" s="4">
        <v>125</v>
      </c>
      <c r="G8" s="1">
        <f t="shared" si="0"/>
        <v>25</v>
      </c>
      <c r="H8" s="2">
        <f t="shared" si="1"/>
        <v>5</v>
      </c>
      <c r="I8" s="2">
        <f t="shared" si="2"/>
        <v>1125</v>
      </c>
      <c r="J8" s="2">
        <f t="shared" si="3"/>
        <v>0.1111111111111111</v>
      </c>
      <c r="K8" s="1">
        <v>1</v>
      </c>
      <c r="L8" s="1">
        <f t="shared" si="5"/>
        <v>125</v>
      </c>
      <c r="N8" s="1">
        <f t="shared" si="4"/>
        <v>0.1111111111111111</v>
      </c>
      <c r="R8" s="8">
        <v>4</v>
      </c>
      <c r="S8" s="6">
        <v>30</v>
      </c>
      <c r="T8" s="7">
        <v>7</v>
      </c>
      <c r="U8" s="1">
        <v>6600</v>
      </c>
    </row>
    <row r="9" spans="3:21">
      <c r="C9" s="3">
        <v>30010007</v>
      </c>
      <c r="D9" s="4" t="s">
        <v>509</v>
      </c>
      <c r="E9" s="3">
        <v>3</v>
      </c>
      <c r="F9" s="4">
        <v>125</v>
      </c>
      <c r="G9" s="1">
        <f t="shared" si="0"/>
        <v>25</v>
      </c>
      <c r="H9" s="2">
        <f t="shared" si="1"/>
        <v>5</v>
      </c>
      <c r="I9" s="2">
        <f t="shared" si="2"/>
        <v>1125</v>
      </c>
      <c r="J9" s="2">
        <f t="shared" si="3"/>
        <v>0.1111111111111111</v>
      </c>
      <c r="K9" s="1">
        <v>1</v>
      </c>
      <c r="L9" s="1">
        <f t="shared" si="5"/>
        <v>125</v>
      </c>
      <c r="N9" s="1">
        <f t="shared" si="4"/>
        <v>0.1111111111111111</v>
      </c>
      <c r="R9" s="5">
        <v>4</v>
      </c>
      <c r="S9" s="6">
        <v>30</v>
      </c>
      <c r="T9" s="7">
        <v>8</v>
      </c>
      <c r="U9" s="1">
        <v>8400</v>
      </c>
    </row>
    <row r="10" spans="3:21">
      <c r="C10" s="3">
        <v>30010008</v>
      </c>
      <c r="D10" s="4" t="s">
        <v>2367</v>
      </c>
      <c r="E10" s="3">
        <v>3</v>
      </c>
      <c r="F10" s="4">
        <v>125</v>
      </c>
      <c r="G10" s="1">
        <f t="shared" si="0"/>
        <v>25</v>
      </c>
      <c r="H10" s="2">
        <f t="shared" si="1"/>
        <v>5</v>
      </c>
      <c r="I10" s="2">
        <f t="shared" si="2"/>
        <v>1125</v>
      </c>
      <c r="J10" s="2">
        <f t="shared" si="3"/>
        <v>0.1111111111111111</v>
      </c>
      <c r="K10" s="1">
        <v>1</v>
      </c>
      <c r="L10" s="1">
        <f t="shared" si="5"/>
        <v>125</v>
      </c>
      <c r="N10" s="1">
        <f t="shared" si="4"/>
        <v>0.1111111111111111</v>
      </c>
      <c r="R10" s="9"/>
      <c r="S10" s="6"/>
      <c r="T10" s="7">
        <v>9</v>
      </c>
      <c r="U10" s="1">
        <v>10000</v>
      </c>
    </row>
    <row r="11" spans="3:21">
      <c r="C11" s="3">
        <v>30010009</v>
      </c>
      <c r="D11" s="4" t="s">
        <v>2368</v>
      </c>
      <c r="E11" s="3">
        <v>3</v>
      </c>
      <c r="F11" s="4">
        <v>125</v>
      </c>
      <c r="G11" s="1">
        <f t="shared" si="0"/>
        <v>25</v>
      </c>
      <c r="H11" s="2">
        <f t="shared" si="1"/>
        <v>5</v>
      </c>
      <c r="I11" s="2">
        <f t="shared" si="2"/>
        <v>1125</v>
      </c>
      <c r="J11" s="2">
        <f t="shared" si="3"/>
        <v>0.1111111111111111</v>
      </c>
      <c r="K11" s="1">
        <v>1</v>
      </c>
      <c r="L11" s="1">
        <f t="shared" si="5"/>
        <v>125</v>
      </c>
      <c r="N11" s="1">
        <f t="shared" si="4"/>
        <v>0.1111111111111111</v>
      </c>
      <c r="R11" s="5">
        <v>7</v>
      </c>
      <c r="S11" s="6">
        <v>60</v>
      </c>
      <c r="T11" s="7">
        <v>10</v>
      </c>
      <c r="U11" s="1">
        <v>12825</v>
      </c>
    </row>
    <row r="12" spans="3:21">
      <c r="C12" s="3">
        <v>30010010</v>
      </c>
      <c r="D12" s="4" t="s">
        <v>2369</v>
      </c>
      <c r="E12" s="3">
        <v>3</v>
      </c>
      <c r="F12" s="3">
        <v>500</v>
      </c>
      <c r="G12" s="1">
        <f t="shared" si="0"/>
        <v>25</v>
      </c>
      <c r="H12" s="2">
        <f t="shared" si="1"/>
        <v>20</v>
      </c>
      <c r="I12" s="2">
        <f t="shared" si="2"/>
        <v>1125</v>
      </c>
      <c r="J12" s="2">
        <f t="shared" si="3"/>
        <v>0.44444444444444442</v>
      </c>
      <c r="K12" s="1">
        <v>1</v>
      </c>
      <c r="L12" s="1">
        <f t="shared" si="5"/>
        <v>500</v>
      </c>
      <c r="N12" s="1">
        <f t="shared" si="4"/>
        <v>0.44444444444444442</v>
      </c>
      <c r="R12" s="8">
        <v>7</v>
      </c>
      <c r="S12" s="6">
        <v>60</v>
      </c>
      <c r="T12" s="7">
        <v>11</v>
      </c>
      <c r="U12" s="1">
        <v>16060</v>
      </c>
    </row>
    <row r="13" spans="3:21">
      <c r="C13" s="3">
        <v>30010011</v>
      </c>
      <c r="D13" s="4" t="s">
        <v>2370</v>
      </c>
      <c r="E13" s="3">
        <v>3</v>
      </c>
      <c r="F13" s="4">
        <v>125</v>
      </c>
      <c r="G13" s="1">
        <f t="shared" si="0"/>
        <v>25</v>
      </c>
      <c r="H13" s="2">
        <f t="shared" si="1"/>
        <v>5</v>
      </c>
      <c r="I13" s="2">
        <f t="shared" si="2"/>
        <v>1125</v>
      </c>
      <c r="J13" s="2">
        <f t="shared" si="3"/>
        <v>0.1111111111111111</v>
      </c>
      <c r="K13" s="1">
        <v>1</v>
      </c>
      <c r="L13" s="1">
        <f t="shared" si="5"/>
        <v>125</v>
      </c>
      <c r="N13" s="1">
        <f t="shared" si="4"/>
        <v>0.1111111111111111</v>
      </c>
      <c r="R13" s="8">
        <v>8</v>
      </c>
      <c r="S13" s="6">
        <v>70</v>
      </c>
      <c r="T13" s="7">
        <v>12</v>
      </c>
      <c r="U13" s="1">
        <v>19500</v>
      </c>
    </row>
    <row r="14" spans="3:21">
      <c r="C14" s="3">
        <v>30010012</v>
      </c>
      <c r="D14" s="4" t="s">
        <v>2371</v>
      </c>
      <c r="E14" s="3">
        <v>3</v>
      </c>
      <c r="F14" s="4">
        <v>125</v>
      </c>
      <c r="G14" s="1">
        <f t="shared" si="0"/>
        <v>25</v>
      </c>
      <c r="H14" s="2">
        <f t="shared" si="1"/>
        <v>5</v>
      </c>
      <c r="I14" s="2">
        <f t="shared" si="2"/>
        <v>1125</v>
      </c>
      <c r="J14" s="2">
        <f t="shared" si="3"/>
        <v>0.1111111111111111</v>
      </c>
      <c r="K14" s="1">
        <v>1</v>
      </c>
      <c r="L14" s="1">
        <f t="shared" si="5"/>
        <v>125</v>
      </c>
      <c r="N14" s="1">
        <f t="shared" si="4"/>
        <v>0.1111111111111111</v>
      </c>
      <c r="R14" s="5"/>
      <c r="S14" s="6"/>
      <c r="T14" s="7">
        <v>13</v>
      </c>
      <c r="U14" s="1">
        <v>22400</v>
      </c>
    </row>
    <row r="15" spans="3:21">
      <c r="C15" s="3">
        <v>30010013</v>
      </c>
      <c r="D15" s="4" t="s">
        <v>2372</v>
      </c>
      <c r="E15" s="3">
        <v>3</v>
      </c>
      <c r="F15" s="4">
        <v>125</v>
      </c>
      <c r="G15" s="1">
        <f t="shared" si="0"/>
        <v>25</v>
      </c>
      <c r="H15" s="2">
        <f t="shared" si="1"/>
        <v>5</v>
      </c>
      <c r="I15" s="2">
        <f t="shared" si="2"/>
        <v>1125</v>
      </c>
      <c r="J15" s="2">
        <f t="shared" si="3"/>
        <v>0.1111111111111111</v>
      </c>
      <c r="K15" s="1">
        <v>1</v>
      </c>
      <c r="L15" s="1">
        <f t="shared" si="5"/>
        <v>125</v>
      </c>
      <c r="N15" s="1">
        <f t="shared" si="4"/>
        <v>0.1111111111111111</v>
      </c>
      <c r="R15" s="9">
        <v>10</v>
      </c>
      <c r="S15" s="6">
        <v>95</v>
      </c>
      <c r="T15" s="7">
        <v>14</v>
      </c>
      <c r="U15" s="1">
        <v>27280</v>
      </c>
    </row>
    <row r="16" spans="3:21">
      <c r="C16" s="3">
        <v>30010014</v>
      </c>
      <c r="D16" s="4" t="s">
        <v>2373</v>
      </c>
      <c r="E16" s="3">
        <v>4</v>
      </c>
      <c r="F16" s="4">
        <v>150</v>
      </c>
      <c r="G16" s="1">
        <f t="shared" si="0"/>
        <v>30</v>
      </c>
      <c r="H16" s="2">
        <f t="shared" si="1"/>
        <v>5</v>
      </c>
      <c r="I16" s="2">
        <f t="shared" si="2"/>
        <v>1350</v>
      </c>
      <c r="J16" s="2">
        <f t="shared" si="3"/>
        <v>0.1111111111111111</v>
      </c>
      <c r="K16" s="1">
        <v>1</v>
      </c>
      <c r="L16" s="1">
        <f t="shared" si="5"/>
        <v>150</v>
      </c>
      <c r="N16" s="1">
        <f t="shared" si="4"/>
        <v>0.1111111111111111</v>
      </c>
      <c r="R16" s="9">
        <v>10</v>
      </c>
      <c r="S16" s="6">
        <v>95</v>
      </c>
      <c r="T16" s="7">
        <v>15</v>
      </c>
      <c r="U16" s="1">
        <v>47420</v>
      </c>
    </row>
    <row r="17" spans="3:21">
      <c r="C17" s="3">
        <v>30010015</v>
      </c>
      <c r="D17" s="4" t="s">
        <v>2374</v>
      </c>
      <c r="E17" s="3">
        <v>4</v>
      </c>
      <c r="F17" s="4">
        <v>150</v>
      </c>
      <c r="G17" s="1">
        <f t="shared" si="0"/>
        <v>30</v>
      </c>
      <c r="H17" s="2">
        <f t="shared" si="1"/>
        <v>5</v>
      </c>
      <c r="I17" s="2">
        <f t="shared" si="2"/>
        <v>1350</v>
      </c>
      <c r="J17" s="2">
        <f t="shared" si="3"/>
        <v>0.1111111111111111</v>
      </c>
      <c r="K17" s="1">
        <v>1</v>
      </c>
      <c r="L17" s="1">
        <f t="shared" si="5"/>
        <v>150</v>
      </c>
      <c r="N17" s="1">
        <f t="shared" si="4"/>
        <v>0.1111111111111111</v>
      </c>
      <c r="R17" s="8">
        <v>10</v>
      </c>
      <c r="S17" s="6">
        <v>95</v>
      </c>
      <c r="T17" s="7">
        <v>16</v>
      </c>
      <c r="U17" s="1">
        <v>54380</v>
      </c>
    </row>
    <row r="18" spans="3:21">
      <c r="C18" s="3">
        <v>30010016</v>
      </c>
      <c r="D18" s="4" t="s">
        <v>2375</v>
      </c>
      <c r="E18" s="3">
        <v>4</v>
      </c>
      <c r="F18" s="4">
        <v>150</v>
      </c>
      <c r="G18" s="1">
        <f t="shared" si="0"/>
        <v>30</v>
      </c>
      <c r="H18" s="2">
        <f t="shared" si="1"/>
        <v>5</v>
      </c>
      <c r="I18" s="2">
        <f t="shared" si="2"/>
        <v>1350</v>
      </c>
      <c r="J18" s="2">
        <f t="shared" si="3"/>
        <v>0.1111111111111111</v>
      </c>
      <c r="K18" s="1">
        <v>1</v>
      </c>
      <c r="L18" s="1">
        <f t="shared" si="5"/>
        <v>150</v>
      </c>
      <c r="N18" s="1">
        <f t="shared" si="4"/>
        <v>0.1111111111111111</v>
      </c>
      <c r="R18" s="8">
        <v>10</v>
      </c>
      <c r="S18" s="6">
        <v>95</v>
      </c>
      <c r="T18" s="7">
        <v>17</v>
      </c>
      <c r="U18" s="1">
        <v>61740</v>
      </c>
    </row>
    <row r="19" spans="3:21">
      <c r="C19" s="3">
        <v>30010017</v>
      </c>
      <c r="D19" s="4" t="s">
        <v>2376</v>
      </c>
      <c r="E19" s="3">
        <v>4</v>
      </c>
      <c r="F19" s="4">
        <v>150</v>
      </c>
      <c r="G19" s="1">
        <f t="shared" si="0"/>
        <v>30</v>
      </c>
      <c r="H19" s="2">
        <f t="shared" si="1"/>
        <v>5</v>
      </c>
      <c r="I19" s="2">
        <f t="shared" si="2"/>
        <v>1350</v>
      </c>
      <c r="J19" s="2">
        <f t="shared" si="3"/>
        <v>0.1111111111111111</v>
      </c>
      <c r="K19" s="1">
        <v>1</v>
      </c>
      <c r="L19" s="1">
        <f t="shared" si="5"/>
        <v>150</v>
      </c>
      <c r="N19" s="1">
        <f t="shared" si="4"/>
        <v>0.1111111111111111</v>
      </c>
      <c r="R19" s="9">
        <v>10</v>
      </c>
      <c r="S19" s="6">
        <v>95</v>
      </c>
      <c r="T19" s="7">
        <v>18</v>
      </c>
      <c r="U19" s="1">
        <v>69500</v>
      </c>
    </row>
    <row r="20" spans="3:21">
      <c r="C20" s="3">
        <v>30010018</v>
      </c>
      <c r="D20" s="4" t="s">
        <v>2377</v>
      </c>
      <c r="E20" s="3">
        <v>5</v>
      </c>
      <c r="F20" s="4">
        <v>200</v>
      </c>
      <c r="G20" s="1">
        <f t="shared" si="0"/>
        <v>30</v>
      </c>
      <c r="H20" s="2">
        <f t="shared" si="1"/>
        <v>6.666666666666667</v>
      </c>
      <c r="I20" s="2">
        <f t="shared" si="2"/>
        <v>2600</v>
      </c>
      <c r="J20" s="2">
        <f t="shared" si="3"/>
        <v>7.6923076923076927E-2</v>
      </c>
      <c r="K20" s="1">
        <v>1.2</v>
      </c>
      <c r="L20" s="1">
        <f t="shared" si="5"/>
        <v>240</v>
      </c>
      <c r="N20" s="1">
        <f t="shared" si="4"/>
        <v>9.2307692307692313E-2</v>
      </c>
      <c r="R20" s="5"/>
      <c r="S20" s="6"/>
      <c r="T20" s="7">
        <v>19</v>
      </c>
      <c r="U20" s="1">
        <v>110300</v>
      </c>
    </row>
    <row r="21" spans="3:21">
      <c r="C21" s="3">
        <v>30010019</v>
      </c>
      <c r="D21" s="4" t="s">
        <v>509</v>
      </c>
      <c r="E21" s="3">
        <v>5</v>
      </c>
      <c r="F21" s="4">
        <v>200</v>
      </c>
      <c r="G21" s="1">
        <f t="shared" si="0"/>
        <v>30</v>
      </c>
      <c r="H21" s="2">
        <f t="shared" si="1"/>
        <v>6.666666666666667</v>
      </c>
      <c r="I21" s="2">
        <f t="shared" si="2"/>
        <v>2600</v>
      </c>
      <c r="J21" s="2">
        <f t="shared" si="3"/>
        <v>7.6923076923076927E-2</v>
      </c>
      <c r="K21" s="1">
        <v>1.2</v>
      </c>
      <c r="L21" s="1">
        <f t="shared" si="5"/>
        <v>240</v>
      </c>
      <c r="N21" s="1">
        <f t="shared" si="4"/>
        <v>9.2307692307692313E-2</v>
      </c>
      <c r="R21" s="9">
        <v>13</v>
      </c>
      <c r="S21" s="6">
        <v>140</v>
      </c>
      <c r="T21" s="7">
        <v>20</v>
      </c>
      <c r="U21" s="1">
        <v>122220</v>
      </c>
    </row>
    <row r="22" spans="3:21">
      <c r="C22" s="3">
        <v>30010020</v>
      </c>
      <c r="D22" s="4" t="s">
        <v>2378</v>
      </c>
      <c r="E22" s="3">
        <v>5</v>
      </c>
      <c r="F22" s="4">
        <v>200</v>
      </c>
      <c r="G22" s="1">
        <f t="shared" si="0"/>
        <v>30</v>
      </c>
      <c r="H22" s="2">
        <f t="shared" si="1"/>
        <v>6.666666666666667</v>
      </c>
      <c r="I22" s="2">
        <f t="shared" si="2"/>
        <v>2600</v>
      </c>
      <c r="J22" s="2">
        <f t="shared" si="3"/>
        <v>7.6923076923076927E-2</v>
      </c>
      <c r="K22" s="1">
        <v>1.2</v>
      </c>
      <c r="L22" s="1">
        <f t="shared" si="5"/>
        <v>240</v>
      </c>
      <c r="N22" s="1">
        <f t="shared" si="4"/>
        <v>9.2307692307692313E-2</v>
      </c>
      <c r="R22" s="9">
        <v>13</v>
      </c>
      <c r="S22" s="6">
        <v>140</v>
      </c>
      <c r="T22" s="7">
        <v>21</v>
      </c>
      <c r="U22" s="1">
        <v>135050</v>
      </c>
    </row>
    <row r="23" spans="3:21">
      <c r="C23" s="3">
        <v>30010021</v>
      </c>
      <c r="D23" s="4" t="s">
        <v>2379</v>
      </c>
      <c r="E23" s="3">
        <v>6</v>
      </c>
      <c r="F23" s="4">
        <v>250</v>
      </c>
      <c r="G23" s="1">
        <f t="shared" si="0"/>
        <v>30</v>
      </c>
      <c r="H23" s="2">
        <f t="shared" si="1"/>
        <v>8.3333333333333339</v>
      </c>
      <c r="I23" s="2">
        <f t="shared" si="2"/>
        <v>4250</v>
      </c>
      <c r="J23" s="2">
        <f t="shared" si="3"/>
        <v>5.8823529411764705E-2</v>
      </c>
      <c r="K23" s="1">
        <v>1.3</v>
      </c>
      <c r="L23" s="1">
        <f t="shared" si="5"/>
        <v>325</v>
      </c>
      <c r="N23" s="1">
        <f t="shared" si="4"/>
        <v>7.6470588235294124E-2</v>
      </c>
      <c r="R23" s="9"/>
      <c r="S23" s="6"/>
      <c r="T23" s="7">
        <v>22</v>
      </c>
      <c r="U23" s="1">
        <v>148200</v>
      </c>
    </row>
    <row r="24" spans="3:21">
      <c r="C24" s="3">
        <v>30010022</v>
      </c>
      <c r="D24" s="4" t="s">
        <v>2380</v>
      </c>
      <c r="E24" s="3">
        <v>6</v>
      </c>
      <c r="F24" s="4">
        <v>250</v>
      </c>
      <c r="G24" s="1">
        <f t="shared" si="0"/>
        <v>30</v>
      </c>
      <c r="H24" s="2">
        <f t="shared" si="1"/>
        <v>8.3333333333333339</v>
      </c>
      <c r="I24" s="2">
        <f t="shared" si="2"/>
        <v>4250</v>
      </c>
      <c r="J24" s="2">
        <f t="shared" si="3"/>
        <v>5.8823529411764705E-2</v>
      </c>
      <c r="K24" s="1">
        <v>1.3</v>
      </c>
      <c r="L24" s="1">
        <f t="shared" si="5"/>
        <v>325</v>
      </c>
      <c r="N24" s="1">
        <f t="shared" si="4"/>
        <v>7.6470588235294124E-2</v>
      </c>
      <c r="R24" s="5">
        <v>19</v>
      </c>
      <c r="S24" s="6">
        <v>250</v>
      </c>
      <c r="T24" s="7">
        <v>23</v>
      </c>
      <c r="U24" s="1">
        <v>161950</v>
      </c>
    </row>
    <row r="25" spans="3:21">
      <c r="C25" s="3">
        <v>30010023</v>
      </c>
      <c r="D25" s="4" t="s">
        <v>2381</v>
      </c>
      <c r="E25" s="3">
        <v>7</v>
      </c>
      <c r="F25" s="4">
        <v>300</v>
      </c>
      <c r="G25" s="1">
        <f t="shared" si="0"/>
        <v>60</v>
      </c>
      <c r="H25" s="2">
        <f t="shared" si="1"/>
        <v>5</v>
      </c>
      <c r="I25" s="2">
        <f t="shared" si="2"/>
        <v>6600</v>
      </c>
      <c r="J25" s="2">
        <f t="shared" si="3"/>
        <v>4.5454545454545456E-2</v>
      </c>
      <c r="K25" s="1">
        <v>1.4</v>
      </c>
      <c r="L25" s="1">
        <f t="shared" si="5"/>
        <v>420</v>
      </c>
      <c r="N25" s="1">
        <f t="shared" si="4"/>
        <v>6.363636363636363E-2</v>
      </c>
      <c r="R25" s="5">
        <v>19</v>
      </c>
      <c r="S25" s="6">
        <v>250</v>
      </c>
      <c r="T25" s="7">
        <v>24</v>
      </c>
      <c r="U25" s="1">
        <v>176300</v>
      </c>
    </row>
    <row r="26" spans="3:21">
      <c r="C26" s="3">
        <v>30010024</v>
      </c>
      <c r="D26" s="4" t="s">
        <v>2382</v>
      </c>
      <c r="E26" s="3">
        <v>7</v>
      </c>
      <c r="F26" s="4">
        <v>300</v>
      </c>
      <c r="G26" s="1">
        <f t="shared" si="0"/>
        <v>60</v>
      </c>
      <c r="H26" s="2">
        <f t="shared" si="1"/>
        <v>5</v>
      </c>
      <c r="I26" s="2">
        <f t="shared" si="2"/>
        <v>6600</v>
      </c>
      <c r="J26" s="2">
        <f t="shared" si="3"/>
        <v>4.5454545454545456E-2</v>
      </c>
      <c r="K26" s="1">
        <v>1.4</v>
      </c>
      <c r="L26" s="1">
        <f t="shared" si="5"/>
        <v>420</v>
      </c>
      <c r="N26" s="1">
        <f t="shared" si="4"/>
        <v>6.363636363636363E-2</v>
      </c>
      <c r="R26" s="5"/>
      <c r="S26" s="6"/>
      <c r="T26" s="7">
        <v>25</v>
      </c>
      <c r="U26" s="1">
        <v>191250</v>
      </c>
    </row>
    <row r="27" spans="3:21">
      <c r="C27" s="3">
        <v>30010025</v>
      </c>
      <c r="D27" s="4" t="s">
        <v>515</v>
      </c>
      <c r="E27" s="3">
        <v>8</v>
      </c>
      <c r="F27" s="4">
        <v>350</v>
      </c>
      <c r="G27" s="1">
        <f t="shared" si="0"/>
        <v>70</v>
      </c>
      <c r="H27" s="2">
        <f t="shared" si="1"/>
        <v>5</v>
      </c>
      <c r="I27" s="2">
        <f t="shared" si="2"/>
        <v>8400</v>
      </c>
      <c r="J27" s="2">
        <f t="shared" si="3"/>
        <v>4.1666666666666664E-2</v>
      </c>
      <c r="K27" s="1">
        <v>1.5</v>
      </c>
      <c r="L27" s="1">
        <f t="shared" si="5"/>
        <v>525</v>
      </c>
      <c r="N27" s="1">
        <f t="shared" si="4"/>
        <v>6.25E-2</v>
      </c>
      <c r="R27" s="8">
        <v>23</v>
      </c>
      <c r="S27" s="6">
        <v>370</v>
      </c>
      <c r="T27" s="7">
        <v>26</v>
      </c>
      <c r="U27" s="1">
        <v>207260</v>
      </c>
    </row>
    <row r="28" spans="3:21">
      <c r="C28" s="3">
        <v>30010026</v>
      </c>
      <c r="D28" s="4" t="s">
        <v>2383</v>
      </c>
      <c r="E28" s="3">
        <v>8</v>
      </c>
      <c r="F28" s="4">
        <v>350</v>
      </c>
      <c r="G28" s="1">
        <f t="shared" si="0"/>
        <v>70</v>
      </c>
      <c r="H28" s="2">
        <f t="shared" si="1"/>
        <v>5</v>
      </c>
      <c r="I28" s="2">
        <f t="shared" si="2"/>
        <v>8400</v>
      </c>
      <c r="J28" s="2">
        <f t="shared" si="3"/>
        <v>4.1666666666666664E-2</v>
      </c>
      <c r="K28" s="1">
        <v>1.5</v>
      </c>
      <c r="L28" s="1">
        <f t="shared" si="5"/>
        <v>525</v>
      </c>
      <c r="N28" s="1">
        <f t="shared" si="4"/>
        <v>6.25E-2</v>
      </c>
      <c r="R28" s="5">
        <v>23</v>
      </c>
      <c r="S28" s="6">
        <v>370</v>
      </c>
      <c r="T28" s="7">
        <v>27</v>
      </c>
      <c r="U28" s="1">
        <v>223440</v>
      </c>
    </row>
    <row r="29" spans="3:21">
      <c r="C29" s="3">
        <v>30010027</v>
      </c>
      <c r="D29" s="4" t="s">
        <v>2384</v>
      </c>
      <c r="E29" s="3">
        <v>9</v>
      </c>
      <c r="F29" s="4">
        <v>400</v>
      </c>
      <c r="G29" s="1">
        <f t="shared" si="0"/>
        <v>70</v>
      </c>
      <c r="H29" s="2">
        <f t="shared" si="1"/>
        <v>5.7142857142857144</v>
      </c>
      <c r="I29" s="2">
        <f t="shared" si="2"/>
        <v>10000</v>
      </c>
      <c r="J29" s="2">
        <f t="shared" si="3"/>
        <v>0.04</v>
      </c>
      <c r="K29" s="1">
        <v>1.6</v>
      </c>
      <c r="L29" s="1">
        <f t="shared" si="5"/>
        <v>640</v>
      </c>
      <c r="N29" s="1">
        <f t="shared" si="4"/>
        <v>6.4000000000000001E-2</v>
      </c>
      <c r="R29" s="8"/>
      <c r="S29" s="6"/>
      <c r="T29" s="7">
        <v>28</v>
      </c>
      <c r="U29" s="1">
        <v>240220</v>
      </c>
    </row>
    <row r="30" spans="3:21">
      <c r="C30" s="3">
        <v>30010028</v>
      </c>
      <c r="D30" s="4" t="s">
        <v>519</v>
      </c>
      <c r="E30" s="3">
        <v>10</v>
      </c>
      <c r="F30" s="4">
        <v>475</v>
      </c>
      <c r="G30" s="1">
        <f t="shared" si="0"/>
        <v>95</v>
      </c>
      <c r="H30" s="2">
        <f t="shared" si="1"/>
        <v>5</v>
      </c>
      <c r="I30" s="2">
        <f t="shared" si="2"/>
        <v>12825</v>
      </c>
      <c r="J30" s="2">
        <f t="shared" si="3"/>
        <v>3.7037037037037035E-2</v>
      </c>
      <c r="K30" s="1">
        <v>1.6</v>
      </c>
      <c r="L30" s="1">
        <f t="shared" si="5"/>
        <v>760</v>
      </c>
      <c r="N30" s="1">
        <f t="shared" si="4"/>
        <v>5.9259259259259262E-2</v>
      </c>
      <c r="R30" s="8"/>
      <c r="S30" s="6"/>
      <c r="T30" s="7">
        <v>29</v>
      </c>
      <c r="U30" s="1">
        <v>299800</v>
      </c>
    </row>
    <row r="31" spans="3:21">
      <c r="C31" s="3">
        <v>30010029</v>
      </c>
      <c r="D31" s="4" t="s">
        <v>2385</v>
      </c>
      <c r="E31" s="3">
        <v>11</v>
      </c>
      <c r="F31" s="4">
        <v>660</v>
      </c>
      <c r="G31" s="1">
        <f t="shared" si="0"/>
        <v>95</v>
      </c>
      <c r="H31" s="2">
        <f t="shared" si="1"/>
        <v>6.9473684210526319</v>
      </c>
      <c r="I31" s="2">
        <f t="shared" si="2"/>
        <v>16060</v>
      </c>
      <c r="J31" s="2">
        <f t="shared" si="3"/>
        <v>4.1095890410958902E-2</v>
      </c>
      <c r="K31" s="1">
        <v>1.6</v>
      </c>
      <c r="L31" s="1">
        <f t="shared" si="5"/>
        <v>1056</v>
      </c>
      <c r="N31" s="1">
        <f t="shared" si="4"/>
        <v>6.575342465753424E-2</v>
      </c>
      <c r="R31" s="5">
        <v>26</v>
      </c>
      <c r="S31" s="6">
        <v>460</v>
      </c>
      <c r="T31" s="7">
        <v>30</v>
      </c>
      <c r="U31" s="1">
        <v>432680</v>
      </c>
    </row>
    <row r="32" spans="3:21">
      <c r="C32" s="3">
        <v>30010030</v>
      </c>
      <c r="D32" s="4" t="s">
        <v>523</v>
      </c>
      <c r="E32" s="3">
        <v>12</v>
      </c>
      <c r="F32" s="4">
        <v>750</v>
      </c>
      <c r="G32" s="1">
        <f t="shared" si="0"/>
        <v>95</v>
      </c>
      <c r="H32" s="2">
        <f t="shared" si="1"/>
        <v>7.8947368421052628</v>
      </c>
      <c r="I32" s="2">
        <f t="shared" si="2"/>
        <v>19500</v>
      </c>
      <c r="J32" s="2">
        <f t="shared" si="3"/>
        <v>3.8461538461538464E-2</v>
      </c>
      <c r="K32" s="1">
        <v>1.7</v>
      </c>
      <c r="L32" s="1">
        <f t="shared" si="5"/>
        <v>1275</v>
      </c>
      <c r="N32" s="1">
        <f t="shared" si="4"/>
        <v>6.5384615384615388E-2</v>
      </c>
      <c r="R32" s="5">
        <v>26</v>
      </c>
      <c r="S32" s="6">
        <v>460</v>
      </c>
      <c r="T32" s="7">
        <v>31</v>
      </c>
      <c r="U32" s="1">
        <v>456520</v>
      </c>
    </row>
    <row r="33" spans="3:21">
      <c r="C33" s="3">
        <v>30010031</v>
      </c>
      <c r="D33" s="4" t="s">
        <v>2386</v>
      </c>
      <c r="E33" s="3">
        <v>12</v>
      </c>
      <c r="F33" s="4">
        <v>750</v>
      </c>
      <c r="G33" s="1">
        <f t="shared" si="0"/>
        <v>95</v>
      </c>
      <c r="H33" s="2">
        <f t="shared" si="1"/>
        <v>7.8947368421052628</v>
      </c>
      <c r="I33" s="2">
        <f t="shared" si="2"/>
        <v>19500</v>
      </c>
      <c r="J33" s="2">
        <f t="shared" si="3"/>
        <v>3.8461538461538464E-2</v>
      </c>
      <c r="K33" s="1">
        <v>1.7</v>
      </c>
      <c r="L33" s="1">
        <f t="shared" si="5"/>
        <v>1275</v>
      </c>
      <c r="N33" s="1">
        <f t="shared" si="4"/>
        <v>6.5384615384615388E-2</v>
      </c>
      <c r="R33" s="8">
        <v>27</v>
      </c>
      <c r="S33" s="6">
        <v>490</v>
      </c>
      <c r="T33" s="7">
        <v>32</v>
      </c>
      <c r="U33" s="1">
        <v>480380</v>
      </c>
    </row>
    <row r="34" spans="3:21">
      <c r="C34" s="3">
        <v>30010032</v>
      </c>
      <c r="D34" s="4" t="s">
        <v>2387</v>
      </c>
      <c r="E34" s="3">
        <v>13</v>
      </c>
      <c r="F34" s="3">
        <v>800</v>
      </c>
      <c r="G34" s="1">
        <f t="shared" si="0"/>
        <v>140</v>
      </c>
      <c r="H34" s="2">
        <f t="shared" si="1"/>
        <v>5.7142857142857144</v>
      </c>
      <c r="I34" s="2">
        <f t="shared" si="2"/>
        <v>22400</v>
      </c>
      <c r="J34" s="2">
        <f t="shared" si="3"/>
        <v>3.5714285714285712E-2</v>
      </c>
      <c r="K34" s="1">
        <v>1.8</v>
      </c>
      <c r="L34" s="1">
        <f t="shared" si="5"/>
        <v>1440</v>
      </c>
      <c r="N34" s="1">
        <f t="shared" si="4"/>
        <v>6.4285714285714279E-2</v>
      </c>
      <c r="R34" s="5">
        <v>28</v>
      </c>
      <c r="S34" s="6">
        <v>520</v>
      </c>
      <c r="T34" s="7">
        <v>33</v>
      </c>
      <c r="U34" s="1">
        <v>504840</v>
      </c>
    </row>
    <row r="35" spans="3:21">
      <c r="C35" s="3">
        <v>30010033</v>
      </c>
      <c r="D35" s="4" t="s">
        <v>2388</v>
      </c>
      <c r="E35" s="3">
        <v>13</v>
      </c>
      <c r="F35" s="3">
        <v>800</v>
      </c>
      <c r="G35" s="1">
        <f t="shared" si="0"/>
        <v>140</v>
      </c>
      <c r="H35" s="2">
        <f t="shared" si="1"/>
        <v>5.7142857142857144</v>
      </c>
      <c r="I35" s="2">
        <f t="shared" si="2"/>
        <v>22400</v>
      </c>
      <c r="J35" s="2">
        <f t="shared" si="3"/>
        <v>3.5714285714285712E-2</v>
      </c>
      <c r="K35" s="1">
        <v>1.8</v>
      </c>
      <c r="L35" s="1">
        <f t="shared" si="5"/>
        <v>1440</v>
      </c>
      <c r="N35" s="1">
        <f t="shared" si="4"/>
        <v>6.4285714285714279E-2</v>
      </c>
      <c r="R35" s="5"/>
      <c r="S35" s="6"/>
      <c r="T35" s="7">
        <v>34</v>
      </c>
      <c r="U35" s="1">
        <v>529900</v>
      </c>
    </row>
    <row r="36" spans="3:21">
      <c r="C36" s="3">
        <v>30010034</v>
      </c>
      <c r="D36" s="4" t="s">
        <v>528</v>
      </c>
      <c r="E36" s="3">
        <v>13</v>
      </c>
      <c r="F36" s="3">
        <v>835</v>
      </c>
      <c r="G36" s="1">
        <f t="shared" si="0"/>
        <v>140</v>
      </c>
      <c r="H36" s="2">
        <f t="shared" si="1"/>
        <v>5.9642857142857144</v>
      </c>
      <c r="I36" s="2">
        <f t="shared" si="2"/>
        <v>22400</v>
      </c>
      <c r="J36" s="2">
        <f t="shared" si="3"/>
        <v>3.7276785714285714E-2</v>
      </c>
      <c r="K36" s="1">
        <v>1.8</v>
      </c>
      <c r="L36" s="1">
        <f t="shared" si="5"/>
        <v>1503</v>
      </c>
      <c r="N36" s="1">
        <f t="shared" si="4"/>
        <v>6.7098214285714289E-2</v>
      </c>
      <c r="R36" s="5">
        <v>30</v>
      </c>
      <c r="S36" s="6">
        <v>580</v>
      </c>
      <c r="T36" s="7">
        <v>35</v>
      </c>
      <c r="U36" s="1">
        <v>555560</v>
      </c>
    </row>
    <row r="37" spans="3:21">
      <c r="C37" s="3">
        <v>30010035</v>
      </c>
      <c r="D37" s="4" t="s">
        <v>2371</v>
      </c>
      <c r="E37" s="3">
        <v>14</v>
      </c>
      <c r="F37" s="3">
        <v>835</v>
      </c>
      <c r="G37" s="1">
        <f t="shared" si="0"/>
        <v>140</v>
      </c>
      <c r="H37" s="2">
        <f t="shared" si="1"/>
        <v>5.9642857142857144</v>
      </c>
      <c r="I37" s="2">
        <f t="shared" si="2"/>
        <v>27280</v>
      </c>
      <c r="J37" s="2">
        <f t="shared" si="3"/>
        <v>3.060850439882698E-2</v>
      </c>
      <c r="K37" s="1">
        <v>1.9</v>
      </c>
      <c r="L37" s="1">
        <f t="shared" si="5"/>
        <v>1587</v>
      </c>
      <c r="N37" s="1">
        <f t="shared" si="4"/>
        <v>5.8174486803519061E-2</v>
      </c>
      <c r="R37" s="5">
        <v>30</v>
      </c>
      <c r="S37" s="6">
        <v>580</v>
      </c>
      <c r="T37" s="7">
        <v>36</v>
      </c>
      <c r="U37" s="1">
        <v>582580</v>
      </c>
    </row>
    <row r="38" spans="3:21">
      <c r="C38" s="3">
        <v>30010036</v>
      </c>
      <c r="D38" s="4" t="s">
        <v>2389</v>
      </c>
      <c r="E38" s="3">
        <v>14</v>
      </c>
      <c r="F38" s="4">
        <v>930</v>
      </c>
      <c r="G38" s="1">
        <f t="shared" si="0"/>
        <v>140</v>
      </c>
      <c r="H38" s="2">
        <f t="shared" si="1"/>
        <v>6.6428571428571432</v>
      </c>
      <c r="I38" s="2">
        <f t="shared" si="2"/>
        <v>27280</v>
      </c>
      <c r="J38" s="2">
        <f t="shared" si="3"/>
        <v>3.4090909090909088E-2</v>
      </c>
      <c r="K38" s="1">
        <v>1.9</v>
      </c>
      <c r="L38" s="1">
        <f t="shared" si="5"/>
        <v>1767</v>
      </c>
      <c r="N38" s="1">
        <f t="shared" si="4"/>
        <v>6.4772727272727273E-2</v>
      </c>
      <c r="R38" s="5"/>
      <c r="S38" s="6"/>
      <c r="T38" s="7">
        <v>37</v>
      </c>
      <c r="U38" s="1">
        <v>609470</v>
      </c>
    </row>
    <row r="39" spans="3:21">
      <c r="C39" s="3">
        <v>30010037</v>
      </c>
      <c r="D39" s="4" t="s">
        <v>531</v>
      </c>
      <c r="E39" s="3">
        <v>14</v>
      </c>
      <c r="F39" s="3">
        <v>950</v>
      </c>
      <c r="G39" s="1">
        <f t="shared" si="0"/>
        <v>140</v>
      </c>
      <c r="H39" s="2">
        <f t="shared" si="1"/>
        <v>6.7857142857142856</v>
      </c>
      <c r="I39" s="2">
        <f t="shared" si="2"/>
        <v>27280</v>
      </c>
      <c r="J39" s="2">
        <f t="shared" si="3"/>
        <v>3.4824046920821111E-2</v>
      </c>
      <c r="K39" s="1">
        <v>1.9</v>
      </c>
      <c r="L39" s="1">
        <f t="shared" si="5"/>
        <v>1805</v>
      </c>
      <c r="N39" s="1">
        <f t="shared" si="4"/>
        <v>6.6165689149560114E-2</v>
      </c>
      <c r="R39" s="5">
        <v>32</v>
      </c>
      <c r="S39" s="6">
        <v>640</v>
      </c>
      <c r="T39" s="7">
        <v>38</v>
      </c>
      <c r="U39" s="1">
        <v>636960</v>
      </c>
    </row>
    <row r="40" spans="3:21">
      <c r="C40" s="3">
        <v>30010038</v>
      </c>
      <c r="D40" s="4" t="s">
        <v>2390</v>
      </c>
      <c r="E40" s="3">
        <v>15</v>
      </c>
      <c r="F40" s="3">
        <v>1050</v>
      </c>
      <c r="G40" s="1">
        <f t="shared" si="0"/>
        <v>140</v>
      </c>
      <c r="H40" s="2">
        <f t="shared" si="1"/>
        <v>7.5</v>
      </c>
      <c r="I40" s="2">
        <f t="shared" si="2"/>
        <v>47420</v>
      </c>
      <c r="J40" s="2">
        <f t="shared" si="3"/>
        <v>2.2142555883593422E-2</v>
      </c>
      <c r="K40" s="1">
        <v>2</v>
      </c>
      <c r="L40" s="1">
        <f t="shared" si="5"/>
        <v>2100</v>
      </c>
      <c r="N40" s="1">
        <f t="shared" si="4"/>
        <v>4.4285111767186844E-2</v>
      </c>
      <c r="R40" s="5">
        <v>32</v>
      </c>
      <c r="S40" s="6">
        <v>640</v>
      </c>
      <c r="T40" s="7">
        <v>39</v>
      </c>
      <c r="U40" s="1">
        <v>738000</v>
      </c>
    </row>
    <row r="41" spans="3:21">
      <c r="C41" s="3">
        <v>30010039</v>
      </c>
      <c r="D41" s="4" t="s">
        <v>2391</v>
      </c>
      <c r="E41" s="3">
        <v>15</v>
      </c>
      <c r="F41" s="3">
        <v>1050</v>
      </c>
      <c r="G41" s="1">
        <f t="shared" si="0"/>
        <v>140</v>
      </c>
      <c r="H41" s="2">
        <f t="shared" si="1"/>
        <v>7.5</v>
      </c>
      <c r="I41" s="2">
        <f t="shared" si="2"/>
        <v>47420</v>
      </c>
      <c r="J41" s="2">
        <f t="shared" si="3"/>
        <v>2.2142555883593422E-2</v>
      </c>
      <c r="K41" s="1">
        <v>2</v>
      </c>
      <c r="L41" s="1">
        <f t="shared" si="5"/>
        <v>2100</v>
      </c>
      <c r="N41" s="1">
        <f t="shared" si="4"/>
        <v>4.4285111767186844E-2</v>
      </c>
      <c r="R41" s="5"/>
      <c r="S41" s="6"/>
      <c r="T41" s="7">
        <v>40</v>
      </c>
      <c r="U41" s="1">
        <v>928840</v>
      </c>
    </row>
    <row r="42" spans="3:21">
      <c r="C42" s="3">
        <v>30010040</v>
      </c>
      <c r="D42" s="4" t="s">
        <v>2392</v>
      </c>
      <c r="E42" s="3">
        <v>15</v>
      </c>
      <c r="F42" s="3">
        <v>1120</v>
      </c>
      <c r="G42" s="1">
        <f t="shared" si="0"/>
        <v>140</v>
      </c>
      <c r="H42" s="2">
        <f t="shared" si="1"/>
        <v>8</v>
      </c>
      <c r="I42" s="2">
        <f t="shared" si="2"/>
        <v>47420</v>
      </c>
      <c r="J42" s="2">
        <f t="shared" si="3"/>
        <v>2.3618726275832981E-2</v>
      </c>
      <c r="K42" s="1">
        <v>2</v>
      </c>
      <c r="L42" s="1">
        <f t="shared" si="5"/>
        <v>2240</v>
      </c>
      <c r="N42" s="1">
        <f t="shared" si="4"/>
        <v>4.7237452551665962E-2</v>
      </c>
      <c r="R42" s="5">
        <v>34</v>
      </c>
      <c r="S42" s="6">
        <v>700</v>
      </c>
      <c r="T42" s="7">
        <v>41</v>
      </c>
      <c r="U42" s="1">
        <v>962780</v>
      </c>
    </row>
    <row r="43" spans="3:21">
      <c r="C43" s="3">
        <v>30010041</v>
      </c>
      <c r="D43" s="4" t="s">
        <v>536</v>
      </c>
      <c r="E43" s="3">
        <v>15</v>
      </c>
      <c r="F43" s="3">
        <v>1175</v>
      </c>
      <c r="G43" s="1">
        <f t="shared" si="0"/>
        <v>140</v>
      </c>
      <c r="H43" s="2">
        <f t="shared" si="1"/>
        <v>8.3928571428571423</v>
      </c>
      <c r="I43" s="2">
        <f t="shared" si="2"/>
        <v>47420</v>
      </c>
      <c r="J43" s="2">
        <f t="shared" si="3"/>
        <v>2.4778574441164065E-2</v>
      </c>
      <c r="K43" s="1">
        <v>2</v>
      </c>
      <c r="L43" s="1">
        <f t="shared" si="5"/>
        <v>2350</v>
      </c>
      <c r="N43" s="1">
        <f t="shared" si="4"/>
        <v>4.9557148882328129E-2</v>
      </c>
      <c r="R43" s="5">
        <v>34</v>
      </c>
      <c r="S43" s="6">
        <v>700</v>
      </c>
      <c r="T43" s="7">
        <v>42</v>
      </c>
      <c r="U43" s="1">
        <v>997320</v>
      </c>
    </row>
    <row r="44" spans="3:21">
      <c r="C44" s="3">
        <v>30010042</v>
      </c>
      <c r="D44" s="4" t="s">
        <v>2393</v>
      </c>
      <c r="E44" s="3">
        <v>16</v>
      </c>
      <c r="F44" s="3">
        <v>1250</v>
      </c>
      <c r="G44" s="1">
        <f t="shared" si="0"/>
        <v>140</v>
      </c>
      <c r="H44" s="2">
        <f t="shared" si="1"/>
        <v>8.9285714285714288</v>
      </c>
      <c r="I44" s="2">
        <f t="shared" si="2"/>
        <v>54380</v>
      </c>
      <c r="J44" s="2">
        <f t="shared" si="3"/>
        <v>2.2986392055902905E-2</v>
      </c>
      <c r="K44" s="1">
        <v>2</v>
      </c>
      <c r="L44" s="1">
        <f t="shared" si="5"/>
        <v>2500</v>
      </c>
      <c r="N44" s="1">
        <f t="shared" si="4"/>
        <v>4.597278411180581E-2</v>
      </c>
      <c r="R44" s="5">
        <v>35</v>
      </c>
      <c r="S44" s="6">
        <v>730</v>
      </c>
      <c r="T44" s="7">
        <v>43</v>
      </c>
      <c r="U44" s="1">
        <v>1032460</v>
      </c>
    </row>
    <row r="45" spans="3:21">
      <c r="C45" s="3">
        <v>30020101</v>
      </c>
      <c r="D45" s="4" t="s">
        <v>2394</v>
      </c>
      <c r="E45" s="3">
        <v>18</v>
      </c>
      <c r="F45" s="4">
        <v>1380</v>
      </c>
      <c r="G45" s="1">
        <f t="shared" si="0"/>
        <v>140</v>
      </c>
      <c r="H45" s="2">
        <f t="shared" si="1"/>
        <v>9.8571428571428577</v>
      </c>
      <c r="I45" s="2">
        <f t="shared" si="2"/>
        <v>69500</v>
      </c>
      <c r="J45" s="2">
        <f t="shared" si="3"/>
        <v>1.9856115107913668E-2</v>
      </c>
      <c r="K45" s="1">
        <v>2.5</v>
      </c>
      <c r="L45" s="1">
        <f t="shared" si="5"/>
        <v>3450</v>
      </c>
      <c r="N45" s="1">
        <f t="shared" si="4"/>
        <v>4.9640287769784172E-2</v>
      </c>
      <c r="R45" s="5">
        <v>35</v>
      </c>
      <c r="S45" s="6">
        <v>730</v>
      </c>
      <c r="T45" s="7">
        <v>44</v>
      </c>
      <c r="U45" s="1">
        <v>1068200</v>
      </c>
    </row>
    <row r="46" spans="3:21">
      <c r="C46" s="3">
        <v>30020102</v>
      </c>
      <c r="D46" s="4" t="s">
        <v>2395</v>
      </c>
      <c r="E46" s="3">
        <v>19</v>
      </c>
      <c r="F46" s="4">
        <v>1500</v>
      </c>
      <c r="G46" s="1">
        <f t="shared" si="0"/>
        <v>250</v>
      </c>
      <c r="H46" s="2">
        <f t="shared" si="1"/>
        <v>6</v>
      </c>
      <c r="I46" s="2">
        <f t="shared" si="2"/>
        <v>110300</v>
      </c>
      <c r="J46" s="2">
        <f t="shared" si="3"/>
        <v>1.3599274705349048E-2</v>
      </c>
      <c r="K46" s="1">
        <v>2.5</v>
      </c>
      <c r="L46" s="1">
        <f t="shared" si="5"/>
        <v>3750</v>
      </c>
      <c r="N46" s="1">
        <f t="shared" si="4"/>
        <v>3.3998186763372622E-2</v>
      </c>
      <c r="R46" s="8">
        <v>36</v>
      </c>
      <c r="S46" s="6">
        <v>760</v>
      </c>
      <c r="T46" s="7">
        <v>45</v>
      </c>
      <c r="U46" s="1">
        <v>1104540</v>
      </c>
    </row>
    <row r="47" spans="3:21">
      <c r="C47" s="3">
        <v>30020103</v>
      </c>
      <c r="D47" s="4" t="s">
        <v>2396</v>
      </c>
      <c r="E47" s="3">
        <v>19</v>
      </c>
      <c r="F47" s="4">
        <v>1500</v>
      </c>
      <c r="G47" s="1">
        <f t="shared" si="0"/>
        <v>250</v>
      </c>
      <c r="H47" s="2">
        <f t="shared" si="1"/>
        <v>6</v>
      </c>
      <c r="I47" s="2">
        <f t="shared" si="2"/>
        <v>110300</v>
      </c>
      <c r="J47" s="2">
        <f t="shared" si="3"/>
        <v>1.3599274705349048E-2</v>
      </c>
      <c r="K47" s="1">
        <v>2.5</v>
      </c>
      <c r="L47" s="1">
        <f t="shared" si="5"/>
        <v>3750</v>
      </c>
      <c r="N47" s="1">
        <f t="shared" si="4"/>
        <v>3.3998186763372622E-2</v>
      </c>
      <c r="R47" s="5"/>
      <c r="S47" s="6"/>
      <c r="T47" s="7">
        <v>46</v>
      </c>
      <c r="U47" s="1">
        <v>1141480</v>
      </c>
    </row>
    <row r="48" spans="3:21">
      <c r="C48" s="3">
        <v>30020104</v>
      </c>
      <c r="D48" s="4" t="s">
        <v>2397</v>
      </c>
      <c r="E48" s="3">
        <v>20</v>
      </c>
      <c r="F48" s="4">
        <v>1680</v>
      </c>
      <c r="G48" s="1">
        <f t="shared" si="0"/>
        <v>250</v>
      </c>
      <c r="H48" s="2">
        <f t="shared" si="1"/>
        <v>6.72</v>
      </c>
      <c r="I48" s="2">
        <f t="shared" si="2"/>
        <v>122220</v>
      </c>
      <c r="J48" s="2">
        <f t="shared" si="3"/>
        <v>1.3745704467353952E-2</v>
      </c>
      <c r="K48" s="1">
        <v>2.5</v>
      </c>
      <c r="L48" s="1">
        <f t="shared" si="5"/>
        <v>4200</v>
      </c>
      <c r="N48" s="1">
        <f t="shared" si="4"/>
        <v>3.4364261168384883E-2</v>
      </c>
      <c r="R48" s="8">
        <v>38</v>
      </c>
      <c r="S48" s="6">
        <v>880</v>
      </c>
      <c r="T48" s="7">
        <v>47</v>
      </c>
      <c r="U48" s="1">
        <v>1179020</v>
      </c>
    </row>
    <row r="49" spans="3:21">
      <c r="C49" s="3">
        <v>30020105</v>
      </c>
      <c r="D49" s="4" t="s">
        <v>2398</v>
      </c>
      <c r="E49" s="3">
        <v>20</v>
      </c>
      <c r="F49" s="4">
        <v>1680</v>
      </c>
      <c r="G49" s="1">
        <f t="shared" si="0"/>
        <v>250</v>
      </c>
      <c r="H49" s="2">
        <f t="shared" si="1"/>
        <v>6.72</v>
      </c>
      <c r="I49" s="2">
        <f t="shared" si="2"/>
        <v>122220</v>
      </c>
      <c r="J49" s="2">
        <f t="shared" si="3"/>
        <v>1.3745704467353952E-2</v>
      </c>
      <c r="K49" s="1">
        <v>2.5</v>
      </c>
      <c r="L49" s="1">
        <f t="shared" si="5"/>
        <v>4200</v>
      </c>
      <c r="N49" s="1">
        <f t="shared" si="4"/>
        <v>3.4364261168384883E-2</v>
      </c>
      <c r="R49" s="5">
        <v>37</v>
      </c>
      <c r="S49" s="6">
        <v>790</v>
      </c>
      <c r="T49" s="7">
        <v>48</v>
      </c>
      <c r="U49" s="1">
        <v>1217160</v>
      </c>
    </row>
    <row r="50" spans="3:21">
      <c r="C50" s="3">
        <v>30020106</v>
      </c>
      <c r="D50" s="4" t="s">
        <v>2399</v>
      </c>
      <c r="E50" s="3">
        <v>22</v>
      </c>
      <c r="F50" s="4">
        <v>2380</v>
      </c>
      <c r="G50" s="1">
        <f t="shared" si="0"/>
        <v>250</v>
      </c>
      <c r="H50" s="2">
        <f t="shared" si="1"/>
        <v>9.52</v>
      </c>
      <c r="I50" s="2">
        <f t="shared" si="2"/>
        <v>148200</v>
      </c>
      <c r="J50" s="2">
        <f t="shared" si="3"/>
        <v>1.6059379217273954E-2</v>
      </c>
      <c r="K50" s="1">
        <v>2.5</v>
      </c>
      <c r="L50" s="1">
        <f t="shared" si="5"/>
        <v>5950</v>
      </c>
      <c r="N50" s="1">
        <f t="shared" si="4"/>
        <v>4.0148448043184883E-2</v>
      </c>
      <c r="R50" s="5">
        <v>37</v>
      </c>
      <c r="S50" s="6">
        <v>790</v>
      </c>
      <c r="T50" s="7">
        <v>49</v>
      </c>
      <c r="U50" s="1">
        <v>1463300</v>
      </c>
    </row>
    <row r="51" spans="3:21">
      <c r="C51" s="3">
        <v>30020107</v>
      </c>
      <c r="D51" s="4" t="s">
        <v>2400</v>
      </c>
      <c r="E51" s="3">
        <v>22</v>
      </c>
      <c r="F51" s="4">
        <v>2380</v>
      </c>
      <c r="G51" s="1">
        <f t="shared" si="0"/>
        <v>250</v>
      </c>
      <c r="H51" s="2">
        <f t="shared" si="1"/>
        <v>9.52</v>
      </c>
      <c r="I51" s="2">
        <f t="shared" si="2"/>
        <v>148200</v>
      </c>
      <c r="J51" s="2">
        <f t="shared" si="3"/>
        <v>1.6059379217273954E-2</v>
      </c>
      <c r="K51" s="1">
        <v>2.5</v>
      </c>
      <c r="L51" s="1">
        <f t="shared" si="5"/>
        <v>5950</v>
      </c>
      <c r="N51" s="1">
        <f t="shared" si="4"/>
        <v>4.0148448043184883E-2</v>
      </c>
      <c r="R51" s="5"/>
      <c r="S51" s="6"/>
      <c r="T51" s="7">
        <v>50</v>
      </c>
      <c r="U51" s="1">
        <v>1826050</v>
      </c>
    </row>
    <row r="52" spans="3:21">
      <c r="C52" s="3">
        <v>30020108</v>
      </c>
      <c r="D52" s="4" t="s">
        <v>2400</v>
      </c>
      <c r="E52" s="3">
        <v>22</v>
      </c>
      <c r="F52" s="4">
        <v>2380</v>
      </c>
      <c r="G52" s="1">
        <f t="shared" si="0"/>
        <v>250</v>
      </c>
      <c r="H52" s="2">
        <f t="shared" si="1"/>
        <v>9.52</v>
      </c>
      <c r="I52" s="2">
        <f t="shared" si="2"/>
        <v>148200</v>
      </c>
      <c r="J52" s="2">
        <f t="shared" si="3"/>
        <v>1.6059379217273954E-2</v>
      </c>
      <c r="K52" s="1">
        <v>2.5</v>
      </c>
      <c r="L52" s="1">
        <f t="shared" si="5"/>
        <v>5950</v>
      </c>
      <c r="N52" s="1">
        <f t="shared" si="4"/>
        <v>4.0148448043184883E-2</v>
      </c>
      <c r="R52" s="10"/>
      <c r="S52" s="6"/>
      <c r="T52" s="7">
        <v>51</v>
      </c>
      <c r="U52" s="1">
        <v>1971300</v>
      </c>
    </row>
    <row r="53" spans="3:21">
      <c r="C53" s="3">
        <v>30020109</v>
      </c>
      <c r="D53" s="4" t="s">
        <v>2401</v>
      </c>
      <c r="E53" s="3">
        <v>22</v>
      </c>
      <c r="F53" s="4">
        <v>2380</v>
      </c>
      <c r="G53" s="1">
        <f t="shared" si="0"/>
        <v>250</v>
      </c>
      <c r="H53" s="2">
        <f t="shared" si="1"/>
        <v>9.52</v>
      </c>
      <c r="I53" s="2">
        <f t="shared" si="2"/>
        <v>148200</v>
      </c>
      <c r="J53" s="2">
        <f t="shared" si="3"/>
        <v>1.6059379217273954E-2</v>
      </c>
      <c r="K53" s="1">
        <v>2.5</v>
      </c>
      <c r="L53" s="1">
        <f t="shared" si="5"/>
        <v>5950</v>
      </c>
      <c r="N53" s="1">
        <f t="shared" si="4"/>
        <v>4.0148448043184883E-2</v>
      </c>
      <c r="R53" s="8">
        <v>40</v>
      </c>
      <c r="S53" s="6">
        <v>880</v>
      </c>
      <c r="T53" s="7">
        <v>52</v>
      </c>
      <c r="U53" s="1">
        <v>2243500</v>
      </c>
    </row>
    <row r="54" spans="3:21">
      <c r="C54" s="3">
        <v>30020110</v>
      </c>
      <c r="D54" s="4" t="s">
        <v>2402</v>
      </c>
      <c r="E54" s="3">
        <v>23</v>
      </c>
      <c r="F54" s="4">
        <v>2590</v>
      </c>
      <c r="G54" s="1">
        <f t="shared" si="0"/>
        <v>370</v>
      </c>
      <c r="H54" s="2">
        <f t="shared" si="1"/>
        <v>7</v>
      </c>
      <c r="I54" s="2">
        <f t="shared" si="2"/>
        <v>161950</v>
      </c>
      <c r="J54" s="2">
        <f t="shared" si="3"/>
        <v>1.5992590305649892E-2</v>
      </c>
      <c r="K54" s="1">
        <v>2.5</v>
      </c>
      <c r="L54" s="1">
        <f t="shared" si="5"/>
        <v>6475</v>
      </c>
      <c r="N54" s="1">
        <f t="shared" si="4"/>
        <v>3.9981475764124731E-2</v>
      </c>
      <c r="R54" s="8">
        <v>40</v>
      </c>
      <c r="S54" s="6">
        <v>880</v>
      </c>
      <c r="T54" s="7">
        <v>53</v>
      </c>
      <c r="U54" s="1">
        <v>2521700</v>
      </c>
    </row>
    <row r="55" spans="3:21">
      <c r="C55" s="3">
        <v>30020111</v>
      </c>
      <c r="D55" s="4" t="s">
        <v>2403</v>
      </c>
      <c r="E55" s="3">
        <v>23</v>
      </c>
      <c r="F55" s="4">
        <v>2590</v>
      </c>
      <c r="G55" s="1">
        <f t="shared" si="0"/>
        <v>370</v>
      </c>
      <c r="H55" s="2">
        <f t="shared" si="1"/>
        <v>7</v>
      </c>
      <c r="I55" s="2">
        <f t="shared" si="2"/>
        <v>161950</v>
      </c>
      <c r="J55" s="2">
        <f t="shared" si="3"/>
        <v>1.5992590305649892E-2</v>
      </c>
      <c r="K55" s="1">
        <v>2.5</v>
      </c>
      <c r="L55" s="1">
        <f t="shared" si="5"/>
        <v>6475</v>
      </c>
      <c r="N55" s="1">
        <f t="shared" si="4"/>
        <v>3.9981475764124731E-2</v>
      </c>
      <c r="R55" s="5"/>
      <c r="S55" s="6"/>
      <c r="T55" s="7">
        <v>54</v>
      </c>
      <c r="U55" s="1">
        <v>2805900</v>
      </c>
    </row>
    <row r="56" spans="3:21">
      <c r="C56" s="3">
        <v>30020112</v>
      </c>
      <c r="D56" s="4" t="s">
        <v>2404</v>
      </c>
      <c r="E56" s="3">
        <v>23</v>
      </c>
      <c r="F56" s="4">
        <v>2590</v>
      </c>
      <c r="G56" s="1">
        <f t="shared" si="0"/>
        <v>370</v>
      </c>
      <c r="H56" s="2">
        <f t="shared" si="1"/>
        <v>7</v>
      </c>
      <c r="I56" s="2">
        <f t="shared" si="2"/>
        <v>161950</v>
      </c>
      <c r="J56" s="2">
        <f t="shared" si="3"/>
        <v>1.5992590305649892E-2</v>
      </c>
      <c r="K56" s="1">
        <v>2.5</v>
      </c>
      <c r="L56" s="1">
        <f t="shared" si="5"/>
        <v>6475</v>
      </c>
      <c r="N56" s="1">
        <f t="shared" si="4"/>
        <v>3.9981475764124731E-2</v>
      </c>
      <c r="R56" s="8">
        <v>42</v>
      </c>
      <c r="S56" s="6">
        <v>940</v>
      </c>
      <c r="T56" s="7">
        <v>55</v>
      </c>
      <c r="U56" s="1">
        <v>3096100</v>
      </c>
    </row>
    <row r="57" spans="3:21">
      <c r="C57" s="3">
        <v>30020113</v>
      </c>
      <c r="D57" s="4" t="s">
        <v>2405</v>
      </c>
      <c r="E57" s="3">
        <v>23</v>
      </c>
      <c r="F57" s="4">
        <v>2590</v>
      </c>
      <c r="G57" s="1">
        <f t="shared" si="0"/>
        <v>370</v>
      </c>
      <c r="H57" s="2">
        <f t="shared" si="1"/>
        <v>7</v>
      </c>
      <c r="I57" s="2">
        <f t="shared" si="2"/>
        <v>161950</v>
      </c>
      <c r="J57" s="2">
        <f t="shared" si="3"/>
        <v>1.5992590305649892E-2</v>
      </c>
      <c r="K57" s="1">
        <v>2.5</v>
      </c>
      <c r="L57" s="1">
        <f t="shared" si="5"/>
        <v>6475</v>
      </c>
      <c r="N57" s="1">
        <f t="shared" si="4"/>
        <v>3.9981475764124731E-2</v>
      </c>
      <c r="R57" s="8">
        <v>42</v>
      </c>
      <c r="S57" s="6">
        <v>940</v>
      </c>
      <c r="T57" s="7">
        <v>56</v>
      </c>
      <c r="U57" s="1">
        <v>3392300</v>
      </c>
    </row>
    <row r="58" spans="3:21">
      <c r="C58" s="3">
        <v>30020114</v>
      </c>
      <c r="D58" s="4" t="s">
        <v>2406</v>
      </c>
      <c r="E58" s="3">
        <v>23</v>
      </c>
      <c r="F58" s="4">
        <v>2590</v>
      </c>
      <c r="G58" s="1">
        <f t="shared" si="0"/>
        <v>370</v>
      </c>
      <c r="H58" s="2">
        <f t="shared" si="1"/>
        <v>7</v>
      </c>
      <c r="I58" s="2">
        <f t="shared" si="2"/>
        <v>161950</v>
      </c>
      <c r="J58" s="2">
        <f t="shared" si="3"/>
        <v>1.5992590305649892E-2</v>
      </c>
      <c r="K58" s="1">
        <v>2.5</v>
      </c>
      <c r="L58" s="1">
        <f t="shared" si="5"/>
        <v>6475</v>
      </c>
      <c r="N58" s="1">
        <f t="shared" si="4"/>
        <v>3.9981475764124731E-2</v>
      </c>
      <c r="R58" s="8"/>
      <c r="S58" s="6"/>
      <c r="T58" s="7">
        <v>57</v>
      </c>
      <c r="U58" s="1">
        <v>3694500</v>
      </c>
    </row>
    <row r="59" spans="3:21">
      <c r="C59" s="3">
        <v>30020115</v>
      </c>
      <c r="D59" s="4" t="s">
        <v>2407</v>
      </c>
      <c r="E59" s="3">
        <v>24</v>
      </c>
      <c r="F59" s="4">
        <v>2800</v>
      </c>
      <c r="G59" s="1">
        <f t="shared" si="0"/>
        <v>370</v>
      </c>
      <c r="H59" s="2">
        <f t="shared" si="1"/>
        <v>7.5675675675675675</v>
      </c>
      <c r="I59" s="2">
        <f t="shared" si="2"/>
        <v>176300</v>
      </c>
      <c r="J59" s="2">
        <f t="shared" si="3"/>
        <v>1.5882019285309131E-2</v>
      </c>
      <c r="K59" s="1">
        <v>2.5</v>
      </c>
      <c r="L59" s="1">
        <f t="shared" si="5"/>
        <v>7000</v>
      </c>
      <c r="N59" s="1">
        <f t="shared" si="4"/>
        <v>3.970504821327283E-2</v>
      </c>
      <c r="R59" s="5">
        <v>45</v>
      </c>
      <c r="S59" s="6">
        <v>1030</v>
      </c>
      <c r="T59" s="7">
        <v>58</v>
      </c>
      <c r="U59" s="1">
        <v>4268600</v>
      </c>
    </row>
    <row r="60" spans="3:21">
      <c r="C60" s="3">
        <v>30020116</v>
      </c>
      <c r="D60" s="4" t="s">
        <v>2408</v>
      </c>
      <c r="E60" s="3">
        <v>24</v>
      </c>
      <c r="F60" s="4">
        <v>2800</v>
      </c>
      <c r="G60" s="1">
        <f t="shared" si="0"/>
        <v>370</v>
      </c>
      <c r="H60" s="2">
        <f t="shared" si="1"/>
        <v>7.5675675675675675</v>
      </c>
      <c r="I60" s="2">
        <f t="shared" si="2"/>
        <v>176300</v>
      </c>
      <c r="J60" s="2">
        <f t="shared" si="3"/>
        <v>1.5882019285309131E-2</v>
      </c>
      <c r="K60" s="1">
        <v>2.5</v>
      </c>
      <c r="L60" s="1">
        <f t="shared" si="5"/>
        <v>7000</v>
      </c>
      <c r="N60" s="1">
        <f t="shared" si="4"/>
        <v>3.970504821327283E-2</v>
      </c>
      <c r="R60" s="5">
        <v>44</v>
      </c>
      <c r="S60" s="6">
        <v>1000</v>
      </c>
      <c r="T60" s="7">
        <v>59</v>
      </c>
      <c r="U60" s="1">
        <v>4854700</v>
      </c>
    </row>
    <row r="61" spans="3:21">
      <c r="C61" s="3">
        <v>30020117</v>
      </c>
      <c r="D61" s="4" t="s">
        <v>2409</v>
      </c>
      <c r="E61" s="3">
        <v>24</v>
      </c>
      <c r="F61" s="4">
        <v>2800</v>
      </c>
      <c r="G61" s="1">
        <f t="shared" si="0"/>
        <v>370</v>
      </c>
      <c r="H61" s="2">
        <f t="shared" si="1"/>
        <v>7.5675675675675675</v>
      </c>
      <c r="I61" s="2">
        <f t="shared" si="2"/>
        <v>176300</v>
      </c>
      <c r="J61" s="2">
        <f t="shared" si="3"/>
        <v>1.5882019285309131E-2</v>
      </c>
      <c r="K61" s="1">
        <v>2.5</v>
      </c>
      <c r="L61" s="1">
        <f t="shared" si="5"/>
        <v>7000</v>
      </c>
      <c r="N61" s="1">
        <f t="shared" si="4"/>
        <v>3.970504821327283E-2</v>
      </c>
      <c r="R61" s="5">
        <v>44</v>
      </c>
      <c r="S61" s="6">
        <v>1000</v>
      </c>
      <c r="T61" s="7">
        <v>60</v>
      </c>
      <c r="U61" s="1">
        <v>5452800</v>
      </c>
    </row>
    <row r="62" spans="3:21">
      <c r="C62" s="3">
        <v>30020118</v>
      </c>
      <c r="D62" s="4" t="s">
        <v>2410</v>
      </c>
      <c r="E62" s="3">
        <v>25</v>
      </c>
      <c r="F62" s="4">
        <v>3010</v>
      </c>
      <c r="G62" s="1">
        <f t="shared" si="0"/>
        <v>370</v>
      </c>
      <c r="H62" s="2">
        <f t="shared" si="1"/>
        <v>8.1351351351351351</v>
      </c>
      <c r="I62" s="2">
        <f t="shared" si="2"/>
        <v>191250</v>
      </c>
      <c r="J62" s="2">
        <f t="shared" si="3"/>
        <v>1.5738562091503268E-2</v>
      </c>
      <c r="K62" s="1">
        <v>2.5</v>
      </c>
      <c r="L62" s="1">
        <f t="shared" si="5"/>
        <v>7525</v>
      </c>
      <c r="N62" s="1">
        <f t="shared" si="4"/>
        <v>3.9346405228758173E-2</v>
      </c>
      <c r="R62" s="5"/>
      <c r="S62" s="6"/>
    </row>
    <row r="63" spans="3:21">
      <c r="C63" s="3">
        <v>30020119</v>
      </c>
      <c r="D63" s="4" t="s">
        <v>2411</v>
      </c>
      <c r="E63" s="3">
        <v>25</v>
      </c>
      <c r="F63" s="4">
        <v>3010</v>
      </c>
      <c r="G63" s="1">
        <f t="shared" si="0"/>
        <v>370</v>
      </c>
      <c r="H63" s="2">
        <f t="shared" si="1"/>
        <v>8.1351351351351351</v>
      </c>
      <c r="I63" s="2">
        <f t="shared" si="2"/>
        <v>191250</v>
      </c>
      <c r="J63" s="2">
        <f t="shared" si="3"/>
        <v>1.5738562091503268E-2</v>
      </c>
      <c r="K63" s="1">
        <v>2.5</v>
      </c>
      <c r="L63" s="1">
        <f t="shared" si="5"/>
        <v>7525</v>
      </c>
      <c r="N63" s="1">
        <f t="shared" si="4"/>
        <v>3.9346405228758173E-2</v>
      </c>
      <c r="R63" s="5">
        <v>46</v>
      </c>
      <c r="S63" s="6">
        <v>1060</v>
      </c>
    </row>
    <row r="64" spans="3:21">
      <c r="C64" s="3">
        <v>30020120</v>
      </c>
      <c r="D64" s="4" t="s">
        <v>2412</v>
      </c>
      <c r="E64" s="3">
        <v>25</v>
      </c>
      <c r="F64" s="4">
        <v>3010</v>
      </c>
      <c r="G64" s="1">
        <f t="shared" si="0"/>
        <v>370</v>
      </c>
      <c r="H64" s="2">
        <f t="shared" si="1"/>
        <v>8.1351351351351351</v>
      </c>
      <c r="I64" s="2">
        <f t="shared" si="2"/>
        <v>191250</v>
      </c>
      <c r="J64" s="2">
        <f t="shared" si="3"/>
        <v>1.5738562091503268E-2</v>
      </c>
      <c r="K64" s="1">
        <v>2.5</v>
      </c>
      <c r="L64" s="1">
        <f t="shared" si="5"/>
        <v>7525</v>
      </c>
      <c r="N64" s="1">
        <f t="shared" si="4"/>
        <v>3.9346405228758173E-2</v>
      </c>
      <c r="R64" s="5">
        <v>47</v>
      </c>
      <c r="S64" s="6">
        <v>1090</v>
      </c>
    </row>
    <row r="65" spans="3:19">
      <c r="C65" s="3">
        <v>30020121</v>
      </c>
      <c r="D65" s="4" t="s">
        <v>2413</v>
      </c>
      <c r="E65" s="3">
        <v>26</v>
      </c>
      <c r="F65" s="4">
        <v>3680</v>
      </c>
      <c r="G65" s="1">
        <f t="shared" si="0"/>
        <v>460</v>
      </c>
      <c r="H65" s="2">
        <f t="shared" si="1"/>
        <v>8</v>
      </c>
      <c r="I65" s="2">
        <f t="shared" si="2"/>
        <v>207260</v>
      </c>
      <c r="J65" s="2">
        <f t="shared" si="3"/>
        <v>1.7755476213451703E-2</v>
      </c>
      <c r="K65" s="1">
        <v>2.5</v>
      </c>
      <c r="L65" s="1">
        <f t="shared" si="5"/>
        <v>9200</v>
      </c>
      <c r="N65" s="1">
        <f t="shared" si="4"/>
        <v>4.438869053362926E-2</v>
      </c>
      <c r="R65" s="8"/>
      <c r="S65" s="6"/>
    </row>
    <row r="66" spans="3:19">
      <c r="C66" s="3">
        <v>30020122</v>
      </c>
      <c r="D66" s="4" t="s">
        <v>2414</v>
      </c>
      <c r="E66" s="3">
        <v>27</v>
      </c>
      <c r="F66" s="4">
        <v>3920</v>
      </c>
      <c r="G66" s="1">
        <f t="shared" si="0"/>
        <v>490</v>
      </c>
      <c r="H66" s="2">
        <f t="shared" si="1"/>
        <v>8</v>
      </c>
      <c r="I66" s="2">
        <f t="shared" si="2"/>
        <v>223440</v>
      </c>
      <c r="J66" s="2">
        <f t="shared" si="3"/>
        <v>1.7543859649122806E-2</v>
      </c>
      <c r="K66" s="1">
        <v>2.5</v>
      </c>
      <c r="L66" s="1">
        <f t="shared" si="5"/>
        <v>9800</v>
      </c>
      <c r="N66" s="1">
        <f t="shared" si="4"/>
        <v>4.3859649122807015E-2</v>
      </c>
      <c r="R66" s="5">
        <v>50</v>
      </c>
      <c r="S66" s="6">
        <v>1180</v>
      </c>
    </row>
    <row r="67" spans="3:19">
      <c r="C67" s="3">
        <v>30020123</v>
      </c>
      <c r="D67" s="4" t="s">
        <v>2415</v>
      </c>
      <c r="E67" s="3">
        <v>28</v>
      </c>
      <c r="F67" s="4">
        <v>4160</v>
      </c>
      <c r="G67" s="1">
        <f t="shared" ref="G67:G130" si="6">LOOKUP(E67,R:R,S:S)</f>
        <v>520</v>
      </c>
      <c r="H67" s="2">
        <f t="shared" ref="H67:H130" si="7">F67/G67</f>
        <v>8</v>
      </c>
      <c r="I67" s="2">
        <f t="shared" ref="I67:I130" si="8">LOOKUP(E67,T:T,U:U)</f>
        <v>240220</v>
      </c>
      <c r="J67" s="2">
        <f t="shared" ref="J67:J130" si="9">F67/I67</f>
        <v>1.7317458995920406E-2</v>
      </c>
      <c r="K67" s="1">
        <v>2.5</v>
      </c>
      <c r="L67" s="1">
        <f t="shared" ref="L67:L130" si="10">ROUND(F67*K67,0)</f>
        <v>10400</v>
      </c>
      <c r="N67" s="1">
        <f t="shared" ref="N67:N130" si="11">L67/I67</f>
        <v>4.3293647489801017E-2</v>
      </c>
      <c r="R67" s="5">
        <v>51</v>
      </c>
      <c r="S67" s="6">
        <v>1210</v>
      </c>
    </row>
    <row r="68" spans="3:19">
      <c r="C68" s="3">
        <v>30020124</v>
      </c>
      <c r="D68" s="4" t="s">
        <v>2416</v>
      </c>
      <c r="E68" s="3">
        <v>30</v>
      </c>
      <c r="F68" s="4">
        <v>4640</v>
      </c>
      <c r="G68" s="1">
        <f t="shared" si="6"/>
        <v>580</v>
      </c>
      <c r="H68" s="2">
        <f t="shared" si="7"/>
        <v>8</v>
      </c>
      <c r="I68" s="2">
        <f t="shared" si="8"/>
        <v>432680</v>
      </c>
      <c r="J68" s="2">
        <f t="shared" si="9"/>
        <v>1.0723860589812333E-2</v>
      </c>
      <c r="K68" s="1">
        <v>2.5</v>
      </c>
      <c r="L68" s="1">
        <f t="shared" si="10"/>
        <v>11600</v>
      </c>
      <c r="N68" s="1">
        <f t="shared" si="11"/>
        <v>2.6809651474530832E-2</v>
      </c>
      <c r="R68" s="5"/>
      <c r="S68" s="6"/>
    </row>
    <row r="69" spans="3:19">
      <c r="C69" s="3">
        <v>30030001</v>
      </c>
      <c r="D69" s="4" t="s">
        <v>2417</v>
      </c>
      <c r="E69" s="3">
        <v>30</v>
      </c>
      <c r="F69" s="4">
        <v>4640</v>
      </c>
      <c r="G69" s="1">
        <f t="shared" si="6"/>
        <v>580</v>
      </c>
      <c r="H69" s="2">
        <f t="shared" si="7"/>
        <v>8</v>
      </c>
      <c r="I69" s="2">
        <f t="shared" si="8"/>
        <v>432680</v>
      </c>
      <c r="J69" s="2">
        <f t="shared" si="9"/>
        <v>1.0723860589812333E-2</v>
      </c>
      <c r="K69" s="1">
        <v>3</v>
      </c>
      <c r="L69" s="1">
        <f t="shared" si="10"/>
        <v>13920</v>
      </c>
      <c r="N69" s="1">
        <f t="shared" si="11"/>
        <v>3.2171581769436998E-2</v>
      </c>
      <c r="R69" s="5"/>
      <c r="S69" s="6"/>
    </row>
    <row r="70" spans="3:19">
      <c r="C70" s="3">
        <v>30030002</v>
      </c>
      <c r="D70" s="4" t="s">
        <v>2418</v>
      </c>
      <c r="E70" s="3">
        <v>30</v>
      </c>
      <c r="F70" s="4">
        <v>4640</v>
      </c>
      <c r="G70" s="1">
        <f t="shared" si="6"/>
        <v>580</v>
      </c>
      <c r="H70" s="2">
        <f t="shared" si="7"/>
        <v>8</v>
      </c>
      <c r="I70" s="2">
        <f t="shared" si="8"/>
        <v>432680</v>
      </c>
      <c r="J70" s="2">
        <f t="shared" si="9"/>
        <v>1.0723860589812333E-2</v>
      </c>
      <c r="K70" s="1">
        <v>3</v>
      </c>
      <c r="L70" s="1">
        <f t="shared" si="10"/>
        <v>13920</v>
      </c>
      <c r="N70" s="1">
        <f t="shared" si="11"/>
        <v>3.2171581769436998E-2</v>
      </c>
      <c r="R70" s="5">
        <v>52</v>
      </c>
      <c r="S70" s="6">
        <v>1240</v>
      </c>
    </row>
    <row r="71" spans="3:19">
      <c r="C71" s="3">
        <v>30030003</v>
      </c>
      <c r="D71" s="4" t="s">
        <v>2419</v>
      </c>
      <c r="E71" s="3">
        <v>30</v>
      </c>
      <c r="F71" s="4">
        <v>4640</v>
      </c>
      <c r="G71" s="1">
        <f t="shared" si="6"/>
        <v>580</v>
      </c>
      <c r="H71" s="2">
        <f t="shared" si="7"/>
        <v>8</v>
      </c>
      <c r="I71" s="2">
        <f t="shared" si="8"/>
        <v>432680</v>
      </c>
      <c r="J71" s="2">
        <f t="shared" si="9"/>
        <v>1.0723860589812333E-2</v>
      </c>
      <c r="K71" s="1">
        <v>3</v>
      </c>
      <c r="L71" s="1">
        <f t="shared" si="10"/>
        <v>13920</v>
      </c>
      <c r="N71" s="1">
        <f t="shared" si="11"/>
        <v>3.2171581769436998E-2</v>
      </c>
      <c r="R71" s="8">
        <v>50</v>
      </c>
      <c r="S71" s="6">
        <v>1180</v>
      </c>
    </row>
    <row r="72" spans="3:19">
      <c r="C72" s="3">
        <v>30030004</v>
      </c>
      <c r="D72" s="4" t="s">
        <v>2420</v>
      </c>
      <c r="E72" s="3">
        <v>31</v>
      </c>
      <c r="F72" s="4">
        <v>5490</v>
      </c>
      <c r="G72" s="1">
        <f t="shared" si="6"/>
        <v>580</v>
      </c>
      <c r="H72" s="2">
        <f t="shared" si="7"/>
        <v>9.4655172413793096</v>
      </c>
      <c r="I72" s="2">
        <f t="shared" si="8"/>
        <v>456520</v>
      </c>
      <c r="J72" s="2">
        <f t="shared" si="9"/>
        <v>1.2025760098133708E-2</v>
      </c>
      <c r="K72" s="1">
        <v>3</v>
      </c>
      <c r="L72" s="1">
        <f t="shared" si="10"/>
        <v>16470</v>
      </c>
      <c r="N72" s="1">
        <f t="shared" si="11"/>
        <v>3.6077280294401125E-2</v>
      </c>
      <c r="R72" s="8">
        <v>50</v>
      </c>
      <c r="S72" s="6">
        <v>1180</v>
      </c>
    </row>
    <row r="73" spans="3:19">
      <c r="C73" s="3">
        <v>30030005</v>
      </c>
      <c r="D73" s="4" t="s">
        <v>2421</v>
      </c>
      <c r="E73" s="3">
        <v>31</v>
      </c>
      <c r="F73" s="4">
        <v>5490</v>
      </c>
      <c r="G73" s="1">
        <f t="shared" si="6"/>
        <v>580</v>
      </c>
      <c r="H73" s="2">
        <f t="shared" si="7"/>
        <v>9.4655172413793096</v>
      </c>
      <c r="I73" s="2">
        <f t="shared" si="8"/>
        <v>456520</v>
      </c>
      <c r="J73" s="2">
        <f t="shared" si="9"/>
        <v>1.2025760098133708E-2</v>
      </c>
      <c r="K73" s="1">
        <v>3</v>
      </c>
      <c r="L73" s="1">
        <f t="shared" si="10"/>
        <v>16470</v>
      </c>
      <c r="N73" s="1">
        <f t="shared" si="11"/>
        <v>3.6077280294401125E-2</v>
      </c>
      <c r="R73" s="8">
        <v>50</v>
      </c>
      <c r="S73" s="6">
        <v>1180</v>
      </c>
    </row>
    <row r="74" spans="3:19">
      <c r="C74" s="3">
        <v>30030006</v>
      </c>
      <c r="D74" s="4" t="s">
        <v>2422</v>
      </c>
      <c r="E74" s="3">
        <v>32</v>
      </c>
      <c r="F74" s="4">
        <v>5760</v>
      </c>
      <c r="G74" s="1">
        <f t="shared" si="6"/>
        <v>640</v>
      </c>
      <c r="H74" s="2">
        <f t="shared" si="7"/>
        <v>9</v>
      </c>
      <c r="I74" s="2">
        <f t="shared" si="8"/>
        <v>480380</v>
      </c>
      <c r="J74" s="2">
        <f t="shared" si="9"/>
        <v>1.199050751488405E-2</v>
      </c>
      <c r="K74" s="1">
        <v>3</v>
      </c>
      <c r="L74" s="1">
        <f t="shared" si="10"/>
        <v>17280</v>
      </c>
      <c r="N74" s="1">
        <f t="shared" si="11"/>
        <v>3.5971522544652149E-2</v>
      </c>
      <c r="R74" s="5">
        <v>55</v>
      </c>
      <c r="S74" s="6">
        <v>1330</v>
      </c>
    </row>
    <row r="75" spans="3:19">
      <c r="C75" s="3">
        <v>30030007</v>
      </c>
      <c r="D75" s="4" t="s">
        <v>2423</v>
      </c>
      <c r="E75" s="3">
        <v>32</v>
      </c>
      <c r="F75" s="4">
        <v>5760</v>
      </c>
      <c r="G75" s="1">
        <f t="shared" si="6"/>
        <v>640</v>
      </c>
      <c r="H75" s="2">
        <f t="shared" si="7"/>
        <v>9</v>
      </c>
      <c r="I75" s="2">
        <f t="shared" si="8"/>
        <v>480380</v>
      </c>
      <c r="J75" s="2">
        <f t="shared" si="9"/>
        <v>1.199050751488405E-2</v>
      </c>
      <c r="K75" s="1">
        <v>3</v>
      </c>
      <c r="L75" s="1">
        <f t="shared" si="10"/>
        <v>17280</v>
      </c>
      <c r="N75" s="1">
        <f t="shared" si="11"/>
        <v>3.5971522544652149E-2</v>
      </c>
      <c r="R75" s="11"/>
      <c r="S75" s="6"/>
    </row>
    <row r="76" spans="3:19">
      <c r="C76" s="3">
        <v>30030008</v>
      </c>
      <c r="D76" s="4" t="s">
        <v>2424</v>
      </c>
      <c r="E76" s="3">
        <v>33</v>
      </c>
      <c r="F76" s="4">
        <v>6030</v>
      </c>
      <c r="G76" s="1">
        <f t="shared" si="6"/>
        <v>640</v>
      </c>
      <c r="H76" s="2">
        <f t="shared" si="7"/>
        <v>9.421875</v>
      </c>
      <c r="I76" s="2">
        <f t="shared" si="8"/>
        <v>504840</v>
      </c>
      <c r="J76" s="2">
        <f t="shared" si="9"/>
        <v>1.1944378416924174E-2</v>
      </c>
      <c r="K76" s="1">
        <v>3</v>
      </c>
      <c r="L76" s="1">
        <f t="shared" si="10"/>
        <v>18090</v>
      </c>
      <c r="N76" s="1">
        <f t="shared" si="11"/>
        <v>3.5833135250772523E-2</v>
      </c>
      <c r="R76" s="5"/>
      <c r="S76" s="6"/>
    </row>
    <row r="77" spans="3:19">
      <c r="C77" s="3">
        <v>30030009</v>
      </c>
      <c r="D77" s="4" t="s">
        <v>2425</v>
      </c>
      <c r="E77" s="3">
        <v>33</v>
      </c>
      <c r="F77" s="4">
        <v>6030</v>
      </c>
      <c r="G77" s="1">
        <f t="shared" si="6"/>
        <v>640</v>
      </c>
      <c r="H77" s="2">
        <f t="shared" si="7"/>
        <v>9.421875</v>
      </c>
      <c r="I77" s="2">
        <f t="shared" si="8"/>
        <v>504840</v>
      </c>
      <c r="J77" s="2">
        <f t="shared" si="9"/>
        <v>1.1944378416924174E-2</v>
      </c>
      <c r="K77" s="1">
        <v>3</v>
      </c>
      <c r="L77" s="1">
        <f t="shared" si="10"/>
        <v>18090</v>
      </c>
      <c r="N77" s="1">
        <f t="shared" si="11"/>
        <v>3.5833135250772523E-2</v>
      </c>
      <c r="R77" s="5"/>
      <c r="S77" s="6"/>
    </row>
    <row r="78" spans="3:19">
      <c r="C78" s="3">
        <v>30030010</v>
      </c>
      <c r="D78" s="4" t="s">
        <v>2426</v>
      </c>
      <c r="E78" s="3">
        <v>33</v>
      </c>
      <c r="F78" s="4">
        <v>6030</v>
      </c>
      <c r="G78" s="1">
        <f t="shared" si="6"/>
        <v>640</v>
      </c>
      <c r="H78" s="2">
        <f t="shared" si="7"/>
        <v>9.421875</v>
      </c>
      <c r="I78" s="2">
        <f t="shared" si="8"/>
        <v>504840</v>
      </c>
      <c r="J78" s="2">
        <f t="shared" si="9"/>
        <v>1.1944378416924174E-2</v>
      </c>
      <c r="K78" s="1">
        <v>3</v>
      </c>
      <c r="L78" s="1">
        <f t="shared" si="10"/>
        <v>18090</v>
      </c>
      <c r="N78" s="1">
        <f t="shared" si="11"/>
        <v>3.5833135250772523E-2</v>
      </c>
      <c r="R78" s="5">
        <v>58</v>
      </c>
      <c r="S78" s="6">
        <v>0</v>
      </c>
    </row>
    <row r="79" spans="3:19">
      <c r="C79" s="3">
        <v>30030011</v>
      </c>
      <c r="D79" s="4" t="s">
        <v>2427</v>
      </c>
      <c r="E79" s="3">
        <v>33</v>
      </c>
      <c r="F79" s="4">
        <v>6030</v>
      </c>
      <c r="G79" s="1">
        <f t="shared" si="6"/>
        <v>640</v>
      </c>
      <c r="H79" s="2">
        <f t="shared" si="7"/>
        <v>9.421875</v>
      </c>
      <c r="I79" s="2">
        <f t="shared" si="8"/>
        <v>504840</v>
      </c>
      <c r="J79" s="2">
        <f t="shared" si="9"/>
        <v>1.1944378416924174E-2</v>
      </c>
      <c r="K79" s="1">
        <v>3</v>
      </c>
      <c r="L79" s="1">
        <f t="shared" si="10"/>
        <v>18090</v>
      </c>
      <c r="N79" s="1">
        <f t="shared" si="11"/>
        <v>3.5833135250772523E-2</v>
      </c>
      <c r="R79" s="12">
        <v>61</v>
      </c>
      <c r="S79" s="6">
        <v>1480</v>
      </c>
    </row>
    <row r="80" spans="3:19">
      <c r="C80" s="3">
        <v>30030012</v>
      </c>
      <c r="D80" s="4" t="s">
        <v>2428</v>
      </c>
      <c r="E80" s="3">
        <v>33</v>
      </c>
      <c r="F80" s="4">
        <v>6030</v>
      </c>
      <c r="G80" s="1">
        <f t="shared" si="6"/>
        <v>640</v>
      </c>
      <c r="H80" s="2">
        <f t="shared" si="7"/>
        <v>9.421875</v>
      </c>
      <c r="I80" s="2">
        <f t="shared" si="8"/>
        <v>504840</v>
      </c>
      <c r="J80" s="2">
        <f t="shared" si="9"/>
        <v>1.1944378416924174E-2</v>
      </c>
      <c r="K80" s="1">
        <v>3</v>
      </c>
      <c r="L80" s="1">
        <f t="shared" si="10"/>
        <v>18090</v>
      </c>
      <c r="N80" s="1">
        <f t="shared" si="11"/>
        <v>3.5833135250772523E-2</v>
      </c>
      <c r="R80" s="12">
        <v>62</v>
      </c>
      <c r="S80" s="6">
        <v>1520</v>
      </c>
    </row>
    <row r="81" spans="3:19">
      <c r="C81" s="3">
        <v>30030013</v>
      </c>
      <c r="D81" s="4" t="s">
        <v>2429</v>
      </c>
      <c r="E81" s="3">
        <v>33</v>
      </c>
      <c r="F81" s="4">
        <v>6030</v>
      </c>
      <c r="G81" s="1">
        <f t="shared" si="6"/>
        <v>640</v>
      </c>
      <c r="H81" s="2">
        <f t="shared" si="7"/>
        <v>9.421875</v>
      </c>
      <c r="I81" s="2">
        <f t="shared" si="8"/>
        <v>504840</v>
      </c>
      <c r="J81" s="2">
        <f t="shared" si="9"/>
        <v>1.1944378416924174E-2</v>
      </c>
      <c r="K81" s="1">
        <v>3</v>
      </c>
      <c r="L81" s="1">
        <f t="shared" si="10"/>
        <v>18090</v>
      </c>
      <c r="N81" s="1">
        <f t="shared" si="11"/>
        <v>3.5833135250772523E-2</v>
      </c>
      <c r="R81" s="12"/>
      <c r="S81" s="6"/>
    </row>
    <row r="82" spans="3:19">
      <c r="C82" s="3">
        <v>30030014</v>
      </c>
      <c r="D82" s="4" t="s">
        <v>2430</v>
      </c>
      <c r="E82" s="3">
        <v>34</v>
      </c>
      <c r="F82" s="4">
        <v>6300</v>
      </c>
      <c r="G82" s="1">
        <f t="shared" si="6"/>
        <v>700</v>
      </c>
      <c r="H82" s="2">
        <f t="shared" si="7"/>
        <v>9</v>
      </c>
      <c r="I82" s="2">
        <f t="shared" si="8"/>
        <v>529900</v>
      </c>
      <c r="J82" s="2">
        <f t="shared" si="9"/>
        <v>1.1889035667107001E-2</v>
      </c>
      <c r="K82" s="1">
        <v>3</v>
      </c>
      <c r="L82" s="1">
        <f t="shared" si="10"/>
        <v>18900</v>
      </c>
      <c r="N82" s="1">
        <f t="shared" si="11"/>
        <v>3.5667107001321002E-2</v>
      </c>
    </row>
    <row r="83" spans="3:19">
      <c r="C83" s="3">
        <v>30030015</v>
      </c>
      <c r="D83" s="4" t="s">
        <v>2431</v>
      </c>
      <c r="E83" s="3">
        <v>34</v>
      </c>
      <c r="F83" s="4">
        <v>6300</v>
      </c>
      <c r="G83" s="1">
        <f t="shared" si="6"/>
        <v>700</v>
      </c>
      <c r="H83" s="2">
        <f t="shared" si="7"/>
        <v>9</v>
      </c>
      <c r="I83" s="2">
        <f t="shared" si="8"/>
        <v>529900</v>
      </c>
      <c r="J83" s="2">
        <f t="shared" si="9"/>
        <v>1.1889035667107001E-2</v>
      </c>
      <c r="K83" s="1">
        <v>3</v>
      </c>
      <c r="L83" s="1">
        <f t="shared" si="10"/>
        <v>18900</v>
      </c>
      <c r="N83" s="1">
        <f t="shared" si="11"/>
        <v>3.5667107001321002E-2</v>
      </c>
    </row>
    <row r="84" spans="3:19">
      <c r="C84" s="3">
        <v>30030016</v>
      </c>
      <c r="D84" s="4" t="s">
        <v>2432</v>
      </c>
      <c r="E84" s="3">
        <v>34</v>
      </c>
      <c r="F84" s="4">
        <v>6300</v>
      </c>
      <c r="G84" s="1">
        <f t="shared" si="6"/>
        <v>700</v>
      </c>
      <c r="H84" s="2">
        <f t="shared" si="7"/>
        <v>9</v>
      </c>
      <c r="I84" s="2">
        <f t="shared" si="8"/>
        <v>529900</v>
      </c>
      <c r="J84" s="2">
        <f t="shared" si="9"/>
        <v>1.1889035667107001E-2</v>
      </c>
      <c r="K84" s="1">
        <v>3</v>
      </c>
      <c r="L84" s="1">
        <f t="shared" si="10"/>
        <v>18900</v>
      </c>
      <c r="N84" s="1">
        <f t="shared" si="11"/>
        <v>3.5667107001321002E-2</v>
      </c>
    </row>
    <row r="85" spans="3:19">
      <c r="C85" s="3">
        <v>30030017</v>
      </c>
      <c r="D85" s="4" t="s">
        <v>2433</v>
      </c>
      <c r="E85" s="3">
        <v>34</v>
      </c>
      <c r="F85" s="4">
        <v>6300</v>
      </c>
      <c r="G85" s="1">
        <f t="shared" si="6"/>
        <v>700</v>
      </c>
      <c r="H85" s="2">
        <f t="shared" si="7"/>
        <v>9</v>
      </c>
      <c r="I85" s="2">
        <f t="shared" si="8"/>
        <v>529900</v>
      </c>
      <c r="J85" s="2">
        <f t="shared" si="9"/>
        <v>1.1889035667107001E-2</v>
      </c>
      <c r="K85" s="1">
        <v>3</v>
      </c>
      <c r="L85" s="1">
        <f t="shared" si="10"/>
        <v>18900</v>
      </c>
      <c r="N85" s="1">
        <f t="shared" si="11"/>
        <v>3.5667107001321002E-2</v>
      </c>
    </row>
    <row r="86" spans="3:19">
      <c r="C86" s="3">
        <v>30030018</v>
      </c>
      <c r="D86" s="4" t="s">
        <v>2420</v>
      </c>
      <c r="E86" s="3">
        <v>34</v>
      </c>
      <c r="F86" s="4">
        <v>6300</v>
      </c>
      <c r="G86" s="1">
        <f t="shared" si="6"/>
        <v>700</v>
      </c>
      <c r="H86" s="2">
        <f t="shared" si="7"/>
        <v>9</v>
      </c>
      <c r="I86" s="2">
        <f t="shared" si="8"/>
        <v>529900</v>
      </c>
      <c r="J86" s="2">
        <f t="shared" si="9"/>
        <v>1.1889035667107001E-2</v>
      </c>
      <c r="K86" s="1">
        <v>3</v>
      </c>
      <c r="L86" s="1">
        <f t="shared" si="10"/>
        <v>18900</v>
      </c>
      <c r="N86" s="1">
        <f t="shared" si="11"/>
        <v>3.5667107001321002E-2</v>
      </c>
    </row>
    <row r="87" spans="3:19">
      <c r="C87" s="3">
        <v>30030019</v>
      </c>
      <c r="D87" s="4" t="s">
        <v>2421</v>
      </c>
      <c r="E87" s="3">
        <v>34</v>
      </c>
      <c r="F87" s="4">
        <v>6300</v>
      </c>
      <c r="G87" s="1">
        <f t="shared" si="6"/>
        <v>700</v>
      </c>
      <c r="H87" s="2">
        <f t="shared" si="7"/>
        <v>9</v>
      </c>
      <c r="I87" s="2">
        <f t="shared" si="8"/>
        <v>529900</v>
      </c>
      <c r="J87" s="2">
        <f t="shared" si="9"/>
        <v>1.1889035667107001E-2</v>
      </c>
      <c r="K87" s="1">
        <v>3</v>
      </c>
      <c r="L87" s="1">
        <f t="shared" si="10"/>
        <v>18900</v>
      </c>
      <c r="N87" s="1">
        <f t="shared" si="11"/>
        <v>3.5667107001321002E-2</v>
      </c>
    </row>
    <row r="88" spans="3:19">
      <c r="C88" s="3">
        <v>30030020</v>
      </c>
      <c r="D88" s="4" t="s">
        <v>2434</v>
      </c>
      <c r="E88" s="3">
        <v>34</v>
      </c>
      <c r="F88" s="4">
        <v>6300</v>
      </c>
      <c r="G88" s="1">
        <f t="shared" si="6"/>
        <v>700</v>
      </c>
      <c r="H88" s="2">
        <f t="shared" si="7"/>
        <v>9</v>
      </c>
      <c r="I88" s="2">
        <f t="shared" si="8"/>
        <v>529900</v>
      </c>
      <c r="J88" s="2">
        <f t="shared" si="9"/>
        <v>1.1889035667107001E-2</v>
      </c>
      <c r="K88" s="1">
        <v>3</v>
      </c>
      <c r="L88" s="1">
        <f t="shared" si="10"/>
        <v>18900</v>
      </c>
      <c r="N88" s="1">
        <f t="shared" si="11"/>
        <v>3.5667107001321002E-2</v>
      </c>
    </row>
    <row r="89" spans="3:19">
      <c r="C89" s="3">
        <v>30030021</v>
      </c>
      <c r="D89" s="4" t="s">
        <v>2435</v>
      </c>
      <c r="E89" s="3">
        <v>34</v>
      </c>
      <c r="F89" s="4">
        <v>6300</v>
      </c>
      <c r="G89" s="1">
        <f t="shared" si="6"/>
        <v>700</v>
      </c>
      <c r="H89" s="2">
        <f t="shared" si="7"/>
        <v>9</v>
      </c>
      <c r="I89" s="2">
        <f t="shared" si="8"/>
        <v>529900</v>
      </c>
      <c r="J89" s="2">
        <f t="shared" si="9"/>
        <v>1.1889035667107001E-2</v>
      </c>
      <c r="K89" s="1">
        <v>3</v>
      </c>
      <c r="L89" s="1">
        <f t="shared" si="10"/>
        <v>18900</v>
      </c>
      <c r="N89" s="1">
        <f t="shared" si="11"/>
        <v>3.5667107001321002E-2</v>
      </c>
    </row>
    <row r="90" spans="3:19">
      <c r="C90" s="3">
        <v>30030022</v>
      </c>
      <c r="D90" s="4" t="s">
        <v>2436</v>
      </c>
      <c r="E90" s="3">
        <v>35</v>
      </c>
      <c r="F90" s="4">
        <v>6570</v>
      </c>
      <c r="G90" s="1">
        <f t="shared" si="6"/>
        <v>730</v>
      </c>
      <c r="H90" s="2">
        <f t="shared" si="7"/>
        <v>9</v>
      </c>
      <c r="I90" s="2">
        <f t="shared" si="8"/>
        <v>555560</v>
      </c>
      <c r="J90" s="2">
        <f t="shared" si="9"/>
        <v>1.1825905392756858E-2</v>
      </c>
      <c r="K90" s="1">
        <v>3</v>
      </c>
      <c r="L90" s="1">
        <f t="shared" si="10"/>
        <v>19710</v>
      </c>
      <c r="N90" s="1">
        <f t="shared" si="11"/>
        <v>3.5477716178270571E-2</v>
      </c>
    </row>
    <row r="91" spans="3:19">
      <c r="C91" s="3">
        <v>30030023</v>
      </c>
      <c r="D91" s="4" t="s">
        <v>2437</v>
      </c>
      <c r="E91" s="3">
        <v>35</v>
      </c>
      <c r="F91" s="4">
        <v>6570</v>
      </c>
      <c r="G91" s="1">
        <f t="shared" si="6"/>
        <v>730</v>
      </c>
      <c r="H91" s="2">
        <f t="shared" si="7"/>
        <v>9</v>
      </c>
      <c r="I91" s="2">
        <f t="shared" si="8"/>
        <v>555560</v>
      </c>
      <c r="J91" s="2">
        <f t="shared" si="9"/>
        <v>1.1825905392756858E-2</v>
      </c>
      <c r="K91" s="1">
        <v>3</v>
      </c>
      <c r="L91" s="1">
        <f t="shared" si="10"/>
        <v>19710</v>
      </c>
      <c r="N91" s="1">
        <f t="shared" si="11"/>
        <v>3.5477716178270571E-2</v>
      </c>
    </row>
    <row r="92" spans="3:19">
      <c r="C92" s="3">
        <v>30030024</v>
      </c>
      <c r="D92" s="4" t="s">
        <v>2438</v>
      </c>
      <c r="E92" s="3">
        <v>35</v>
      </c>
      <c r="F92" s="4">
        <v>6570</v>
      </c>
      <c r="G92" s="1">
        <f t="shared" si="6"/>
        <v>730</v>
      </c>
      <c r="H92" s="2">
        <f t="shared" si="7"/>
        <v>9</v>
      </c>
      <c r="I92" s="2">
        <f t="shared" si="8"/>
        <v>555560</v>
      </c>
      <c r="J92" s="2">
        <f t="shared" si="9"/>
        <v>1.1825905392756858E-2</v>
      </c>
      <c r="K92" s="1">
        <v>3</v>
      </c>
      <c r="L92" s="1">
        <f t="shared" si="10"/>
        <v>19710</v>
      </c>
      <c r="N92" s="1">
        <f t="shared" si="11"/>
        <v>3.5477716178270571E-2</v>
      </c>
    </row>
    <row r="93" spans="3:19">
      <c r="C93" s="3">
        <v>30030025</v>
      </c>
      <c r="D93" s="4" t="s">
        <v>2439</v>
      </c>
      <c r="E93" s="3">
        <v>35</v>
      </c>
      <c r="F93" s="4">
        <v>6570</v>
      </c>
      <c r="G93" s="1">
        <f t="shared" si="6"/>
        <v>730</v>
      </c>
      <c r="H93" s="2">
        <f t="shared" si="7"/>
        <v>9</v>
      </c>
      <c r="I93" s="2">
        <f t="shared" si="8"/>
        <v>555560</v>
      </c>
      <c r="J93" s="2">
        <f t="shared" si="9"/>
        <v>1.1825905392756858E-2</v>
      </c>
      <c r="K93" s="1">
        <v>3</v>
      </c>
      <c r="L93" s="1">
        <f t="shared" si="10"/>
        <v>19710</v>
      </c>
      <c r="N93" s="1">
        <f t="shared" si="11"/>
        <v>3.5477716178270571E-2</v>
      </c>
    </row>
    <row r="94" spans="3:19">
      <c r="C94" s="3">
        <v>30030026</v>
      </c>
      <c r="D94" s="4" t="s">
        <v>2440</v>
      </c>
      <c r="E94" s="3">
        <v>36</v>
      </c>
      <c r="F94" s="4">
        <v>7600</v>
      </c>
      <c r="G94" s="1">
        <f t="shared" si="6"/>
        <v>760</v>
      </c>
      <c r="H94" s="2">
        <f t="shared" si="7"/>
        <v>10</v>
      </c>
      <c r="I94" s="2">
        <f t="shared" si="8"/>
        <v>582580</v>
      </c>
      <c r="J94" s="2">
        <f t="shared" si="9"/>
        <v>1.3045418654948676E-2</v>
      </c>
      <c r="K94" s="1">
        <v>3</v>
      </c>
      <c r="L94" s="1">
        <f t="shared" si="10"/>
        <v>22800</v>
      </c>
      <c r="N94" s="1">
        <f t="shared" si="11"/>
        <v>3.9136255964846031E-2</v>
      </c>
    </row>
    <row r="95" spans="3:19">
      <c r="C95" s="3">
        <v>30030027</v>
      </c>
      <c r="D95" s="4" t="s">
        <v>2441</v>
      </c>
      <c r="E95" s="3">
        <v>35</v>
      </c>
      <c r="F95" s="4">
        <v>6570</v>
      </c>
      <c r="G95" s="1">
        <f t="shared" si="6"/>
        <v>730</v>
      </c>
      <c r="H95" s="2">
        <f t="shared" si="7"/>
        <v>9</v>
      </c>
      <c r="I95" s="2">
        <f t="shared" si="8"/>
        <v>555560</v>
      </c>
      <c r="J95" s="2">
        <f t="shared" si="9"/>
        <v>1.1825905392756858E-2</v>
      </c>
      <c r="K95" s="1">
        <v>3</v>
      </c>
      <c r="L95" s="1">
        <f t="shared" si="10"/>
        <v>19710</v>
      </c>
      <c r="N95" s="1">
        <f t="shared" si="11"/>
        <v>3.5477716178270571E-2</v>
      </c>
    </row>
    <row r="96" spans="3:19">
      <c r="C96" s="3">
        <v>30030028</v>
      </c>
      <c r="D96" s="4" t="s">
        <v>2442</v>
      </c>
      <c r="E96" s="3">
        <v>36</v>
      </c>
      <c r="F96" s="4">
        <v>7600</v>
      </c>
      <c r="G96" s="1">
        <f t="shared" si="6"/>
        <v>760</v>
      </c>
      <c r="H96" s="2">
        <f t="shared" si="7"/>
        <v>10</v>
      </c>
      <c r="I96" s="2">
        <f t="shared" si="8"/>
        <v>582580</v>
      </c>
      <c r="J96" s="2">
        <f t="shared" si="9"/>
        <v>1.3045418654948676E-2</v>
      </c>
      <c r="K96" s="1">
        <v>3</v>
      </c>
      <c r="L96" s="1">
        <f t="shared" si="10"/>
        <v>22800</v>
      </c>
      <c r="N96" s="1">
        <f t="shared" si="11"/>
        <v>3.9136255964846031E-2</v>
      </c>
    </row>
    <row r="97" spans="3:14">
      <c r="C97" s="3">
        <v>30030029</v>
      </c>
      <c r="D97" s="4" t="s">
        <v>2443</v>
      </c>
      <c r="E97" s="3">
        <v>37</v>
      </c>
      <c r="F97" s="4">
        <v>7900</v>
      </c>
      <c r="G97" s="1">
        <f t="shared" si="6"/>
        <v>760</v>
      </c>
      <c r="H97" s="2">
        <f t="shared" si="7"/>
        <v>10.394736842105264</v>
      </c>
      <c r="I97" s="2">
        <f t="shared" si="8"/>
        <v>609470</v>
      </c>
      <c r="J97" s="2">
        <f t="shared" si="9"/>
        <v>1.2962081808784682E-2</v>
      </c>
      <c r="K97" s="1">
        <v>3</v>
      </c>
      <c r="L97" s="1">
        <f t="shared" si="10"/>
        <v>23700</v>
      </c>
      <c r="N97" s="1">
        <f t="shared" si="11"/>
        <v>3.8886245426354042E-2</v>
      </c>
    </row>
    <row r="98" spans="3:14">
      <c r="C98" s="3">
        <v>30030030</v>
      </c>
      <c r="D98" s="4" t="s">
        <v>2444</v>
      </c>
      <c r="E98" s="3">
        <v>37</v>
      </c>
      <c r="F98" s="4">
        <v>7900</v>
      </c>
      <c r="G98" s="1">
        <f t="shared" si="6"/>
        <v>760</v>
      </c>
      <c r="H98" s="2">
        <f t="shared" si="7"/>
        <v>10.394736842105264</v>
      </c>
      <c r="I98" s="2">
        <f t="shared" si="8"/>
        <v>609470</v>
      </c>
      <c r="J98" s="2">
        <f t="shared" si="9"/>
        <v>1.2962081808784682E-2</v>
      </c>
      <c r="K98" s="1">
        <v>3</v>
      </c>
      <c r="L98" s="1">
        <f t="shared" si="10"/>
        <v>23700</v>
      </c>
      <c r="N98" s="1">
        <f t="shared" si="11"/>
        <v>3.8886245426354042E-2</v>
      </c>
    </row>
    <row r="99" spans="3:14">
      <c r="C99" s="3">
        <v>30030031</v>
      </c>
      <c r="D99" s="4" t="s">
        <v>2445</v>
      </c>
      <c r="E99" s="3">
        <v>37</v>
      </c>
      <c r="F99" s="4">
        <v>7900</v>
      </c>
      <c r="G99" s="1">
        <f t="shared" si="6"/>
        <v>760</v>
      </c>
      <c r="H99" s="2">
        <f t="shared" si="7"/>
        <v>10.394736842105264</v>
      </c>
      <c r="I99" s="2">
        <f t="shared" si="8"/>
        <v>609470</v>
      </c>
      <c r="J99" s="2">
        <f t="shared" si="9"/>
        <v>1.2962081808784682E-2</v>
      </c>
      <c r="K99" s="1">
        <v>3</v>
      </c>
      <c r="L99" s="1">
        <f t="shared" si="10"/>
        <v>23700</v>
      </c>
      <c r="N99" s="1">
        <f t="shared" si="11"/>
        <v>3.8886245426354042E-2</v>
      </c>
    </row>
    <row r="100" spans="3:14">
      <c r="C100" s="3">
        <v>30030032</v>
      </c>
      <c r="D100" s="4" t="s">
        <v>2446</v>
      </c>
      <c r="E100" s="3">
        <v>37</v>
      </c>
      <c r="F100" s="4">
        <v>7900</v>
      </c>
      <c r="G100" s="1">
        <f t="shared" si="6"/>
        <v>760</v>
      </c>
      <c r="H100" s="2">
        <f t="shared" si="7"/>
        <v>10.394736842105264</v>
      </c>
      <c r="I100" s="2">
        <f t="shared" si="8"/>
        <v>609470</v>
      </c>
      <c r="J100" s="2">
        <f t="shared" si="9"/>
        <v>1.2962081808784682E-2</v>
      </c>
      <c r="K100" s="1">
        <v>3</v>
      </c>
      <c r="L100" s="1">
        <f t="shared" si="10"/>
        <v>23700</v>
      </c>
      <c r="N100" s="1">
        <f t="shared" si="11"/>
        <v>3.8886245426354042E-2</v>
      </c>
    </row>
    <row r="101" spans="3:14">
      <c r="C101" s="3">
        <v>30030033</v>
      </c>
      <c r="D101" s="4" t="s">
        <v>2447</v>
      </c>
      <c r="E101" s="3">
        <v>37</v>
      </c>
      <c r="F101" s="4">
        <v>7900</v>
      </c>
      <c r="G101" s="1">
        <f t="shared" si="6"/>
        <v>760</v>
      </c>
      <c r="H101" s="2">
        <f t="shared" si="7"/>
        <v>10.394736842105264</v>
      </c>
      <c r="I101" s="2">
        <f t="shared" si="8"/>
        <v>609470</v>
      </c>
      <c r="J101" s="2">
        <f t="shared" si="9"/>
        <v>1.2962081808784682E-2</v>
      </c>
      <c r="K101" s="1">
        <v>3</v>
      </c>
      <c r="L101" s="1">
        <f t="shared" si="10"/>
        <v>23700</v>
      </c>
      <c r="N101" s="1">
        <f t="shared" si="11"/>
        <v>3.8886245426354042E-2</v>
      </c>
    </row>
    <row r="102" spans="3:14">
      <c r="C102" s="3">
        <v>30030034</v>
      </c>
      <c r="D102" s="4" t="s">
        <v>2448</v>
      </c>
      <c r="E102" s="3">
        <v>38</v>
      </c>
      <c r="F102" s="4">
        <v>8200</v>
      </c>
      <c r="G102" s="1">
        <f t="shared" si="6"/>
        <v>880</v>
      </c>
      <c r="H102" s="2">
        <f t="shared" si="7"/>
        <v>9.3181818181818183</v>
      </c>
      <c r="I102" s="2">
        <f t="shared" si="8"/>
        <v>636960</v>
      </c>
      <c r="J102" s="2">
        <f t="shared" si="9"/>
        <v>1.2873649836724441E-2</v>
      </c>
      <c r="K102" s="1">
        <v>3</v>
      </c>
      <c r="L102" s="1">
        <f t="shared" si="10"/>
        <v>24600</v>
      </c>
      <c r="N102" s="1">
        <f t="shared" si="11"/>
        <v>3.8620949510173322E-2</v>
      </c>
    </row>
    <row r="103" spans="3:14">
      <c r="C103" s="3">
        <v>30030035</v>
      </c>
      <c r="D103" s="4" t="s">
        <v>2449</v>
      </c>
      <c r="E103" s="3">
        <v>38</v>
      </c>
      <c r="F103" s="4">
        <v>8200</v>
      </c>
      <c r="G103" s="1">
        <f t="shared" si="6"/>
        <v>880</v>
      </c>
      <c r="H103" s="2">
        <f t="shared" si="7"/>
        <v>9.3181818181818183</v>
      </c>
      <c r="I103" s="2">
        <f t="shared" si="8"/>
        <v>636960</v>
      </c>
      <c r="J103" s="2">
        <f t="shared" si="9"/>
        <v>1.2873649836724441E-2</v>
      </c>
      <c r="K103" s="1">
        <v>3</v>
      </c>
      <c r="L103" s="1">
        <f t="shared" si="10"/>
        <v>24600</v>
      </c>
      <c r="N103" s="1">
        <f t="shared" si="11"/>
        <v>3.8620949510173322E-2</v>
      </c>
    </row>
    <row r="104" spans="3:14">
      <c r="C104" s="3">
        <v>30030036</v>
      </c>
      <c r="D104" s="4" t="s">
        <v>2446</v>
      </c>
      <c r="E104" s="3">
        <v>39</v>
      </c>
      <c r="F104" s="4">
        <v>8500</v>
      </c>
      <c r="G104" s="1">
        <f t="shared" si="6"/>
        <v>790</v>
      </c>
      <c r="H104" s="2">
        <f t="shared" si="7"/>
        <v>10.759493670886076</v>
      </c>
      <c r="I104" s="2">
        <f t="shared" si="8"/>
        <v>738000</v>
      </c>
      <c r="J104" s="2">
        <f t="shared" si="9"/>
        <v>1.1517615176151762E-2</v>
      </c>
      <c r="K104" s="1">
        <v>3</v>
      </c>
      <c r="L104" s="1">
        <f t="shared" si="10"/>
        <v>25500</v>
      </c>
      <c r="N104" s="1">
        <f t="shared" si="11"/>
        <v>3.4552845528455285E-2</v>
      </c>
    </row>
    <row r="105" spans="3:14">
      <c r="C105" s="3">
        <v>30030037</v>
      </c>
      <c r="D105" s="4" t="s">
        <v>2447</v>
      </c>
      <c r="E105" s="3">
        <v>39</v>
      </c>
      <c r="F105" s="4">
        <v>8500</v>
      </c>
      <c r="G105" s="1">
        <f t="shared" si="6"/>
        <v>790</v>
      </c>
      <c r="H105" s="2">
        <f t="shared" si="7"/>
        <v>10.759493670886076</v>
      </c>
      <c r="I105" s="2">
        <f t="shared" si="8"/>
        <v>738000</v>
      </c>
      <c r="J105" s="2">
        <f t="shared" si="9"/>
        <v>1.1517615176151762E-2</v>
      </c>
      <c r="K105" s="1">
        <v>3</v>
      </c>
      <c r="L105" s="1">
        <f t="shared" si="10"/>
        <v>25500</v>
      </c>
      <c r="N105" s="1">
        <f t="shared" si="11"/>
        <v>3.4552845528455285E-2</v>
      </c>
    </row>
    <row r="106" spans="3:14">
      <c r="C106" s="3">
        <v>30030038</v>
      </c>
      <c r="D106" s="4" t="s">
        <v>2450</v>
      </c>
      <c r="E106" s="3">
        <v>40</v>
      </c>
      <c r="F106" s="4">
        <v>8800</v>
      </c>
      <c r="G106" s="1">
        <f t="shared" si="6"/>
        <v>880</v>
      </c>
      <c r="H106" s="2">
        <f t="shared" si="7"/>
        <v>10</v>
      </c>
      <c r="I106" s="2">
        <f t="shared" si="8"/>
        <v>928840</v>
      </c>
      <c r="J106" s="2">
        <f t="shared" si="9"/>
        <v>9.4741828517290391E-3</v>
      </c>
      <c r="K106" s="1">
        <v>3</v>
      </c>
      <c r="L106" s="1">
        <f t="shared" si="10"/>
        <v>26400</v>
      </c>
      <c r="N106" s="1">
        <f t="shared" si="11"/>
        <v>2.8422548555187114E-2</v>
      </c>
    </row>
    <row r="107" spans="3:14">
      <c r="C107" s="3">
        <v>30040001</v>
      </c>
      <c r="D107" s="4" t="s">
        <v>2451</v>
      </c>
      <c r="E107" s="3">
        <v>40</v>
      </c>
      <c r="F107" s="4">
        <v>8800</v>
      </c>
      <c r="G107" s="1">
        <f t="shared" si="6"/>
        <v>880</v>
      </c>
      <c r="H107" s="2">
        <f t="shared" si="7"/>
        <v>10</v>
      </c>
      <c r="I107" s="2">
        <f t="shared" si="8"/>
        <v>928840</v>
      </c>
      <c r="J107" s="2">
        <f t="shared" si="9"/>
        <v>9.4741828517290391E-3</v>
      </c>
      <c r="K107" s="1">
        <v>3</v>
      </c>
      <c r="L107" s="1">
        <f t="shared" si="10"/>
        <v>26400</v>
      </c>
      <c r="N107" s="1">
        <f t="shared" si="11"/>
        <v>2.8422548555187114E-2</v>
      </c>
    </row>
    <row r="108" spans="3:14">
      <c r="C108" s="3">
        <v>30040002</v>
      </c>
      <c r="D108" s="4" t="s">
        <v>2452</v>
      </c>
      <c r="E108" s="3">
        <v>40</v>
      </c>
      <c r="F108" s="4">
        <v>8800</v>
      </c>
      <c r="G108" s="1">
        <f t="shared" si="6"/>
        <v>880</v>
      </c>
      <c r="H108" s="2">
        <f t="shared" si="7"/>
        <v>10</v>
      </c>
      <c r="I108" s="2">
        <f t="shared" si="8"/>
        <v>928840</v>
      </c>
      <c r="J108" s="2">
        <f t="shared" si="9"/>
        <v>9.4741828517290391E-3</v>
      </c>
      <c r="K108" s="1">
        <v>3</v>
      </c>
      <c r="L108" s="1">
        <f t="shared" si="10"/>
        <v>26400</v>
      </c>
      <c r="N108" s="1">
        <f t="shared" si="11"/>
        <v>2.8422548555187114E-2</v>
      </c>
    </row>
    <row r="109" spans="3:14">
      <c r="C109" s="3">
        <v>30040003</v>
      </c>
      <c r="D109" s="4" t="s">
        <v>2453</v>
      </c>
      <c r="E109" s="3">
        <v>40</v>
      </c>
      <c r="F109" s="4">
        <v>8800</v>
      </c>
      <c r="G109" s="1">
        <f t="shared" si="6"/>
        <v>880</v>
      </c>
      <c r="H109" s="2">
        <f t="shared" si="7"/>
        <v>10</v>
      </c>
      <c r="I109" s="2">
        <f t="shared" si="8"/>
        <v>928840</v>
      </c>
      <c r="J109" s="2">
        <f t="shared" si="9"/>
        <v>9.4741828517290391E-3</v>
      </c>
      <c r="K109" s="1">
        <v>3</v>
      </c>
      <c r="L109" s="1">
        <f t="shared" si="10"/>
        <v>26400</v>
      </c>
      <c r="N109" s="1">
        <f t="shared" si="11"/>
        <v>2.8422548555187114E-2</v>
      </c>
    </row>
    <row r="110" spans="3:14">
      <c r="C110" s="3">
        <v>30040004</v>
      </c>
      <c r="D110" s="4" t="s">
        <v>2454</v>
      </c>
      <c r="E110" s="3">
        <v>41</v>
      </c>
      <c r="F110" s="4">
        <v>9100</v>
      </c>
      <c r="G110" s="1">
        <f t="shared" si="6"/>
        <v>880</v>
      </c>
      <c r="H110" s="2">
        <f t="shared" si="7"/>
        <v>10.340909090909092</v>
      </c>
      <c r="I110" s="2">
        <f t="shared" si="8"/>
        <v>962780</v>
      </c>
      <c r="J110" s="2">
        <f t="shared" si="9"/>
        <v>9.4517958412098299E-3</v>
      </c>
      <c r="K110" s="1">
        <v>3</v>
      </c>
      <c r="L110" s="1">
        <f t="shared" si="10"/>
        <v>27300</v>
      </c>
      <c r="N110" s="1">
        <f t="shared" si="11"/>
        <v>2.835538752362949E-2</v>
      </c>
    </row>
    <row r="111" spans="3:14">
      <c r="C111" s="3">
        <v>30040005</v>
      </c>
      <c r="D111" s="4" t="s">
        <v>2455</v>
      </c>
      <c r="E111" s="3">
        <v>41</v>
      </c>
      <c r="F111" s="4">
        <v>9100</v>
      </c>
      <c r="G111" s="1">
        <f t="shared" si="6"/>
        <v>880</v>
      </c>
      <c r="H111" s="2">
        <f t="shared" si="7"/>
        <v>10.340909090909092</v>
      </c>
      <c r="I111" s="2">
        <f t="shared" si="8"/>
        <v>962780</v>
      </c>
      <c r="J111" s="2">
        <f t="shared" si="9"/>
        <v>9.4517958412098299E-3</v>
      </c>
      <c r="K111" s="1">
        <v>3</v>
      </c>
      <c r="L111" s="1">
        <f t="shared" si="10"/>
        <v>27300</v>
      </c>
      <c r="N111" s="1">
        <f t="shared" si="11"/>
        <v>2.835538752362949E-2</v>
      </c>
    </row>
    <row r="112" spans="3:14">
      <c r="C112" s="3">
        <v>30040006</v>
      </c>
      <c r="D112" s="4" t="s">
        <v>2456</v>
      </c>
      <c r="E112" s="3">
        <v>41</v>
      </c>
      <c r="F112" s="4">
        <v>9100</v>
      </c>
      <c r="G112" s="1">
        <f t="shared" si="6"/>
        <v>880</v>
      </c>
      <c r="H112" s="2">
        <f t="shared" si="7"/>
        <v>10.340909090909092</v>
      </c>
      <c r="I112" s="2">
        <f t="shared" si="8"/>
        <v>962780</v>
      </c>
      <c r="J112" s="2">
        <f t="shared" si="9"/>
        <v>9.4517958412098299E-3</v>
      </c>
      <c r="K112" s="1">
        <v>3</v>
      </c>
      <c r="L112" s="1">
        <f t="shared" si="10"/>
        <v>27300</v>
      </c>
      <c r="N112" s="1">
        <f t="shared" si="11"/>
        <v>2.835538752362949E-2</v>
      </c>
    </row>
    <row r="113" spans="3:14">
      <c r="C113" s="3">
        <v>30040007</v>
      </c>
      <c r="D113" s="4" t="s">
        <v>2457</v>
      </c>
      <c r="E113" s="3">
        <v>42</v>
      </c>
      <c r="F113" s="4">
        <v>9400</v>
      </c>
      <c r="G113" s="1">
        <f t="shared" si="6"/>
        <v>940</v>
      </c>
      <c r="H113" s="2">
        <f t="shared" si="7"/>
        <v>10</v>
      </c>
      <c r="I113" s="2">
        <f t="shared" si="8"/>
        <v>997320</v>
      </c>
      <c r="J113" s="2">
        <f t="shared" si="9"/>
        <v>9.42525969598524E-3</v>
      </c>
      <c r="K113" s="1">
        <v>3</v>
      </c>
      <c r="L113" s="1">
        <f t="shared" si="10"/>
        <v>28200</v>
      </c>
      <c r="N113" s="1">
        <f t="shared" si="11"/>
        <v>2.827577908795572E-2</v>
      </c>
    </row>
    <row r="114" spans="3:14">
      <c r="C114" s="3">
        <v>30040008</v>
      </c>
      <c r="D114" s="4" t="s">
        <v>2458</v>
      </c>
      <c r="E114" s="3">
        <v>42</v>
      </c>
      <c r="F114" s="4">
        <v>9400</v>
      </c>
      <c r="G114" s="1">
        <f t="shared" si="6"/>
        <v>940</v>
      </c>
      <c r="H114" s="2">
        <f t="shared" si="7"/>
        <v>10</v>
      </c>
      <c r="I114" s="2">
        <f t="shared" si="8"/>
        <v>997320</v>
      </c>
      <c r="J114" s="2">
        <f t="shared" si="9"/>
        <v>9.42525969598524E-3</v>
      </c>
      <c r="K114" s="1">
        <v>3</v>
      </c>
      <c r="L114" s="1">
        <f t="shared" si="10"/>
        <v>28200</v>
      </c>
      <c r="N114" s="1">
        <f t="shared" si="11"/>
        <v>2.827577908795572E-2</v>
      </c>
    </row>
    <row r="115" spans="3:14">
      <c r="C115" s="3">
        <v>30040009</v>
      </c>
      <c r="D115" s="4" t="s">
        <v>2459</v>
      </c>
      <c r="E115" s="3">
        <v>42</v>
      </c>
      <c r="F115" s="4">
        <v>9400</v>
      </c>
      <c r="G115" s="1">
        <f t="shared" si="6"/>
        <v>940</v>
      </c>
      <c r="H115" s="2">
        <f t="shared" si="7"/>
        <v>10</v>
      </c>
      <c r="I115" s="2">
        <f t="shared" si="8"/>
        <v>997320</v>
      </c>
      <c r="J115" s="2">
        <f t="shared" si="9"/>
        <v>9.42525969598524E-3</v>
      </c>
      <c r="K115" s="1">
        <v>3</v>
      </c>
      <c r="L115" s="1">
        <f t="shared" si="10"/>
        <v>28200</v>
      </c>
      <c r="N115" s="1">
        <f t="shared" si="11"/>
        <v>2.827577908795572E-2</v>
      </c>
    </row>
    <row r="116" spans="3:14">
      <c r="C116" s="3">
        <v>30040010</v>
      </c>
      <c r="D116" s="4" t="s">
        <v>2460</v>
      </c>
      <c r="E116" s="3">
        <v>42</v>
      </c>
      <c r="F116" s="4">
        <v>9400</v>
      </c>
      <c r="G116" s="1">
        <f t="shared" si="6"/>
        <v>940</v>
      </c>
      <c r="H116" s="2">
        <f t="shared" si="7"/>
        <v>10</v>
      </c>
      <c r="I116" s="2">
        <f t="shared" si="8"/>
        <v>997320</v>
      </c>
      <c r="J116" s="2">
        <f t="shared" si="9"/>
        <v>9.42525969598524E-3</v>
      </c>
      <c r="K116" s="1">
        <v>3</v>
      </c>
      <c r="L116" s="1">
        <f t="shared" si="10"/>
        <v>28200</v>
      </c>
      <c r="N116" s="1">
        <f t="shared" si="11"/>
        <v>2.827577908795572E-2</v>
      </c>
    </row>
    <row r="117" spans="3:14">
      <c r="C117" s="3">
        <v>30040011</v>
      </c>
      <c r="D117" s="4" t="s">
        <v>2461</v>
      </c>
      <c r="E117" s="3">
        <v>42</v>
      </c>
      <c r="F117" s="4">
        <v>9400</v>
      </c>
      <c r="G117" s="1">
        <f t="shared" si="6"/>
        <v>940</v>
      </c>
      <c r="H117" s="2">
        <f t="shared" si="7"/>
        <v>10</v>
      </c>
      <c r="I117" s="2">
        <f t="shared" si="8"/>
        <v>997320</v>
      </c>
      <c r="J117" s="2">
        <f t="shared" si="9"/>
        <v>9.42525969598524E-3</v>
      </c>
      <c r="K117" s="1">
        <v>3</v>
      </c>
      <c r="L117" s="1">
        <f t="shared" si="10"/>
        <v>28200</v>
      </c>
      <c r="N117" s="1">
        <f t="shared" si="11"/>
        <v>2.827577908795572E-2</v>
      </c>
    </row>
    <row r="118" spans="3:14">
      <c r="C118" s="3">
        <v>30040012</v>
      </c>
      <c r="D118" s="4" t="s">
        <v>2455</v>
      </c>
      <c r="E118" s="3">
        <v>43</v>
      </c>
      <c r="F118" s="4">
        <v>9700</v>
      </c>
      <c r="G118" s="1">
        <f t="shared" si="6"/>
        <v>940</v>
      </c>
      <c r="H118" s="2">
        <f t="shared" si="7"/>
        <v>10.319148936170214</v>
      </c>
      <c r="I118" s="2">
        <f t="shared" si="8"/>
        <v>1032460</v>
      </c>
      <c r="J118" s="2">
        <f t="shared" si="9"/>
        <v>9.3950370958681209E-3</v>
      </c>
      <c r="K118" s="1">
        <v>3</v>
      </c>
      <c r="L118" s="1">
        <f t="shared" si="10"/>
        <v>29100</v>
      </c>
      <c r="N118" s="1">
        <f t="shared" si="11"/>
        <v>2.8185111287604363E-2</v>
      </c>
    </row>
    <row r="119" spans="3:14">
      <c r="C119" s="3">
        <v>30040013</v>
      </c>
      <c r="D119" s="4" t="s">
        <v>2456</v>
      </c>
      <c r="E119" s="3">
        <v>43</v>
      </c>
      <c r="F119" s="4">
        <v>9700</v>
      </c>
      <c r="G119" s="1">
        <f t="shared" si="6"/>
        <v>940</v>
      </c>
      <c r="H119" s="2">
        <f t="shared" si="7"/>
        <v>10.319148936170214</v>
      </c>
      <c r="I119" s="2">
        <f t="shared" si="8"/>
        <v>1032460</v>
      </c>
      <c r="J119" s="2">
        <f t="shared" si="9"/>
        <v>9.3950370958681209E-3</v>
      </c>
      <c r="K119" s="1">
        <v>3</v>
      </c>
      <c r="L119" s="1">
        <f t="shared" si="10"/>
        <v>29100</v>
      </c>
      <c r="N119" s="1">
        <f t="shared" si="11"/>
        <v>2.8185111287604363E-2</v>
      </c>
    </row>
    <row r="120" spans="3:14">
      <c r="C120" s="3">
        <v>30040014</v>
      </c>
      <c r="D120" s="4" t="s">
        <v>2462</v>
      </c>
      <c r="E120" s="3">
        <v>43</v>
      </c>
      <c r="F120" s="4">
        <v>9700</v>
      </c>
      <c r="G120" s="1">
        <f t="shared" si="6"/>
        <v>940</v>
      </c>
      <c r="H120" s="2">
        <f t="shared" si="7"/>
        <v>10.319148936170214</v>
      </c>
      <c r="I120" s="2">
        <f t="shared" si="8"/>
        <v>1032460</v>
      </c>
      <c r="J120" s="2">
        <f t="shared" si="9"/>
        <v>9.3950370958681209E-3</v>
      </c>
      <c r="K120" s="1">
        <v>3</v>
      </c>
      <c r="L120" s="1">
        <f t="shared" si="10"/>
        <v>29100</v>
      </c>
      <c r="N120" s="1">
        <f t="shared" si="11"/>
        <v>2.8185111287604363E-2</v>
      </c>
    </row>
    <row r="121" spans="3:14">
      <c r="C121" s="3">
        <v>30040015</v>
      </c>
      <c r="D121" s="4" t="s">
        <v>2463</v>
      </c>
      <c r="E121" s="3">
        <v>44</v>
      </c>
      <c r="F121" s="4">
        <v>10000</v>
      </c>
      <c r="G121" s="1">
        <f t="shared" si="6"/>
        <v>1000</v>
      </c>
      <c r="H121" s="2">
        <f t="shared" si="7"/>
        <v>10</v>
      </c>
      <c r="I121" s="2">
        <f t="shared" si="8"/>
        <v>1068200</v>
      </c>
      <c r="J121" s="2">
        <f t="shared" si="9"/>
        <v>9.3615427822505148E-3</v>
      </c>
      <c r="K121" s="1">
        <v>3</v>
      </c>
      <c r="L121" s="1">
        <f t="shared" si="10"/>
        <v>30000</v>
      </c>
      <c r="N121" s="1">
        <f t="shared" si="11"/>
        <v>2.8084628346751545E-2</v>
      </c>
    </row>
    <row r="122" spans="3:14">
      <c r="C122" s="3">
        <v>30040016</v>
      </c>
      <c r="D122" s="4" t="s">
        <v>2464</v>
      </c>
      <c r="E122" s="3">
        <v>45</v>
      </c>
      <c r="F122" s="4">
        <v>10300</v>
      </c>
      <c r="G122" s="1">
        <f t="shared" si="6"/>
        <v>1000</v>
      </c>
      <c r="H122" s="2">
        <f t="shared" si="7"/>
        <v>10.3</v>
      </c>
      <c r="I122" s="2">
        <f t="shared" si="8"/>
        <v>1104540</v>
      </c>
      <c r="J122" s="2">
        <f t="shared" si="9"/>
        <v>9.3251489307766122E-3</v>
      </c>
      <c r="K122" s="1">
        <v>3</v>
      </c>
      <c r="L122" s="1">
        <f t="shared" si="10"/>
        <v>30900</v>
      </c>
      <c r="N122" s="1">
        <f t="shared" si="11"/>
        <v>2.7975446792329838E-2</v>
      </c>
    </row>
    <row r="123" spans="3:14">
      <c r="C123" s="3">
        <v>30040017</v>
      </c>
      <c r="D123" s="4" t="s">
        <v>2465</v>
      </c>
      <c r="E123" s="3">
        <v>45</v>
      </c>
      <c r="F123" s="4">
        <v>10300</v>
      </c>
      <c r="G123" s="1">
        <f t="shared" si="6"/>
        <v>1000</v>
      </c>
      <c r="H123" s="2">
        <f t="shared" si="7"/>
        <v>10.3</v>
      </c>
      <c r="I123" s="2">
        <f t="shared" si="8"/>
        <v>1104540</v>
      </c>
      <c r="J123" s="2">
        <f t="shared" si="9"/>
        <v>9.3251489307766122E-3</v>
      </c>
      <c r="K123" s="1">
        <v>3</v>
      </c>
      <c r="L123" s="1">
        <f t="shared" si="10"/>
        <v>30900</v>
      </c>
      <c r="N123" s="1">
        <f t="shared" si="11"/>
        <v>2.7975446792329838E-2</v>
      </c>
    </row>
    <row r="124" spans="3:14">
      <c r="C124" s="3">
        <v>30040018</v>
      </c>
      <c r="D124" s="4" t="s">
        <v>2466</v>
      </c>
      <c r="E124" s="3">
        <v>45</v>
      </c>
      <c r="F124" s="4">
        <v>10300</v>
      </c>
      <c r="G124" s="1">
        <f t="shared" si="6"/>
        <v>1000</v>
      </c>
      <c r="H124" s="2">
        <f t="shared" si="7"/>
        <v>10.3</v>
      </c>
      <c r="I124" s="2">
        <f t="shared" si="8"/>
        <v>1104540</v>
      </c>
      <c r="J124" s="2">
        <f t="shared" si="9"/>
        <v>9.3251489307766122E-3</v>
      </c>
      <c r="K124" s="1">
        <v>3</v>
      </c>
      <c r="L124" s="1">
        <f t="shared" si="10"/>
        <v>30900</v>
      </c>
      <c r="N124" s="1">
        <f t="shared" si="11"/>
        <v>2.7975446792329838E-2</v>
      </c>
    </row>
    <row r="125" spans="3:14">
      <c r="C125" s="3">
        <v>30040019</v>
      </c>
      <c r="D125" s="4" t="s">
        <v>2467</v>
      </c>
      <c r="E125" s="3">
        <v>45</v>
      </c>
      <c r="F125" s="4">
        <v>10300</v>
      </c>
      <c r="G125" s="1">
        <f t="shared" si="6"/>
        <v>1000</v>
      </c>
      <c r="H125" s="2">
        <f t="shared" si="7"/>
        <v>10.3</v>
      </c>
      <c r="I125" s="2">
        <f t="shared" si="8"/>
        <v>1104540</v>
      </c>
      <c r="J125" s="2">
        <f t="shared" si="9"/>
        <v>9.3251489307766122E-3</v>
      </c>
      <c r="K125" s="1">
        <v>3</v>
      </c>
      <c r="L125" s="1">
        <f t="shared" si="10"/>
        <v>30900</v>
      </c>
      <c r="N125" s="1">
        <f t="shared" si="11"/>
        <v>2.7975446792329838E-2</v>
      </c>
    </row>
    <row r="126" spans="3:14">
      <c r="C126" s="3">
        <v>30040020</v>
      </c>
      <c r="D126" s="4" t="s">
        <v>2468</v>
      </c>
      <c r="E126" s="3">
        <v>46</v>
      </c>
      <c r="F126" s="4">
        <v>10600</v>
      </c>
      <c r="G126" s="1">
        <f t="shared" si="6"/>
        <v>1060</v>
      </c>
      <c r="H126" s="2">
        <f t="shared" si="7"/>
        <v>10</v>
      </c>
      <c r="I126" s="2">
        <f t="shared" si="8"/>
        <v>1141480</v>
      </c>
      <c r="J126" s="2">
        <f t="shared" si="9"/>
        <v>9.2861898587798305E-3</v>
      </c>
      <c r="K126" s="1">
        <v>3</v>
      </c>
      <c r="L126" s="1">
        <f t="shared" si="10"/>
        <v>31800</v>
      </c>
      <c r="N126" s="1">
        <f t="shared" si="11"/>
        <v>2.785856957633949E-2</v>
      </c>
    </row>
    <row r="127" spans="3:14">
      <c r="C127" s="3">
        <v>30040021</v>
      </c>
      <c r="D127" s="4" t="s">
        <v>2469</v>
      </c>
      <c r="E127" s="3">
        <v>46</v>
      </c>
      <c r="F127" s="4">
        <v>10600</v>
      </c>
      <c r="G127" s="1">
        <f t="shared" si="6"/>
        <v>1060</v>
      </c>
      <c r="H127" s="2">
        <f t="shared" si="7"/>
        <v>10</v>
      </c>
      <c r="I127" s="2">
        <f t="shared" si="8"/>
        <v>1141480</v>
      </c>
      <c r="J127" s="2">
        <f t="shared" si="9"/>
        <v>9.2861898587798305E-3</v>
      </c>
      <c r="K127" s="1">
        <v>3</v>
      </c>
      <c r="L127" s="1">
        <f t="shared" si="10"/>
        <v>31800</v>
      </c>
      <c r="N127" s="1">
        <f t="shared" si="11"/>
        <v>2.785856957633949E-2</v>
      </c>
    </row>
    <row r="128" spans="3:14">
      <c r="C128" s="3">
        <v>30040022</v>
      </c>
      <c r="D128" s="4" t="s">
        <v>2470</v>
      </c>
      <c r="E128" s="3">
        <v>46</v>
      </c>
      <c r="F128" s="4">
        <v>10600</v>
      </c>
      <c r="G128" s="1">
        <f t="shared" si="6"/>
        <v>1060</v>
      </c>
      <c r="H128" s="2">
        <f t="shared" si="7"/>
        <v>10</v>
      </c>
      <c r="I128" s="2">
        <f t="shared" si="8"/>
        <v>1141480</v>
      </c>
      <c r="J128" s="2">
        <f t="shared" si="9"/>
        <v>9.2861898587798305E-3</v>
      </c>
      <c r="K128" s="1">
        <v>3</v>
      </c>
      <c r="L128" s="1">
        <f t="shared" si="10"/>
        <v>31800</v>
      </c>
      <c r="N128" s="1">
        <f t="shared" si="11"/>
        <v>2.785856957633949E-2</v>
      </c>
    </row>
    <row r="129" spans="3:14">
      <c r="C129" s="3">
        <v>30040023</v>
      </c>
      <c r="D129" s="4" t="s">
        <v>2471</v>
      </c>
      <c r="E129" s="3">
        <v>46</v>
      </c>
      <c r="F129" s="4">
        <v>10600</v>
      </c>
      <c r="G129" s="1">
        <f t="shared" si="6"/>
        <v>1060</v>
      </c>
      <c r="H129" s="2">
        <f t="shared" si="7"/>
        <v>10</v>
      </c>
      <c r="I129" s="2">
        <f t="shared" si="8"/>
        <v>1141480</v>
      </c>
      <c r="J129" s="2">
        <f t="shared" si="9"/>
        <v>9.2861898587798305E-3</v>
      </c>
      <c r="K129" s="1">
        <v>3</v>
      </c>
      <c r="L129" s="1">
        <f t="shared" si="10"/>
        <v>31800</v>
      </c>
      <c r="N129" s="1">
        <f t="shared" si="11"/>
        <v>2.785856957633949E-2</v>
      </c>
    </row>
    <row r="130" spans="3:14">
      <c r="C130" s="3">
        <v>30040024</v>
      </c>
      <c r="D130" s="4" t="s">
        <v>2472</v>
      </c>
      <c r="E130" s="3">
        <v>46</v>
      </c>
      <c r="F130" s="4">
        <v>10600</v>
      </c>
      <c r="G130" s="1">
        <f t="shared" si="6"/>
        <v>1060</v>
      </c>
      <c r="H130" s="2">
        <f t="shared" si="7"/>
        <v>10</v>
      </c>
      <c r="I130" s="2">
        <f t="shared" si="8"/>
        <v>1141480</v>
      </c>
      <c r="J130" s="2">
        <f t="shared" si="9"/>
        <v>9.2861898587798305E-3</v>
      </c>
      <c r="K130" s="1">
        <v>3</v>
      </c>
      <c r="L130" s="1">
        <f t="shared" si="10"/>
        <v>31800</v>
      </c>
      <c r="N130" s="1">
        <f t="shared" si="11"/>
        <v>2.785856957633949E-2</v>
      </c>
    </row>
    <row r="131" spans="3:14">
      <c r="C131" s="3">
        <v>30040025</v>
      </c>
      <c r="D131" s="4" t="s">
        <v>2473</v>
      </c>
      <c r="E131" s="3">
        <v>46</v>
      </c>
      <c r="F131" s="4">
        <v>10600</v>
      </c>
      <c r="G131" s="1">
        <f t="shared" ref="G131:G161" si="12">LOOKUP(E131,R:R,S:S)</f>
        <v>1060</v>
      </c>
      <c r="H131" s="2">
        <f t="shared" ref="H131:H161" si="13">F131/G131</f>
        <v>10</v>
      </c>
      <c r="I131" s="2">
        <f t="shared" ref="I131:I161" si="14">LOOKUP(E131,T:T,U:U)</f>
        <v>1141480</v>
      </c>
      <c r="J131" s="2">
        <f t="shared" ref="J131:J161" si="15">F131/I131</f>
        <v>9.2861898587798305E-3</v>
      </c>
      <c r="K131" s="1">
        <v>3</v>
      </c>
      <c r="L131" s="1">
        <f t="shared" ref="L131:L161" si="16">ROUND(F131*K131,0)</f>
        <v>31800</v>
      </c>
      <c r="N131" s="1">
        <f t="shared" ref="N131:N161" si="17">L131/I131</f>
        <v>2.785856957633949E-2</v>
      </c>
    </row>
    <row r="132" spans="3:14">
      <c r="C132" s="3">
        <v>30040026</v>
      </c>
      <c r="D132" s="4" t="s">
        <v>2474</v>
      </c>
      <c r="E132" s="3">
        <v>46</v>
      </c>
      <c r="F132" s="4">
        <v>10600</v>
      </c>
      <c r="G132" s="1">
        <f t="shared" si="12"/>
        <v>1060</v>
      </c>
      <c r="H132" s="2">
        <f t="shared" si="13"/>
        <v>10</v>
      </c>
      <c r="I132" s="2">
        <f t="shared" si="14"/>
        <v>1141480</v>
      </c>
      <c r="J132" s="2">
        <f t="shared" si="15"/>
        <v>9.2861898587798305E-3</v>
      </c>
      <c r="K132" s="1">
        <v>3</v>
      </c>
      <c r="L132" s="1">
        <f t="shared" si="16"/>
        <v>31800</v>
      </c>
      <c r="N132" s="1">
        <f t="shared" si="17"/>
        <v>2.785856957633949E-2</v>
      </c>
    </row>
    <row r="133" spans="3:14">
      <c r="C133" s="3">
        <v>30040027</v>
      </c>
      <c r="D133" s="4" t="s">
        <v>2475</v>
      </c>
      <c r="E133" s="3">
        <v>46</v>
      </c>
      <c r="F133" s="4">
        <v>10600</v>
      </c>
      <c r="G133" s="1">
        <f t="shared" si="12"/>
        <v>1060</v>
      </c>
      <c r="H133" s="2">
        <f t="shared" si="13"/>
        <v>10</v>
      </c>
      <c r="I133" s="2">
        <f t="shared" si="14"/>
        <v>1141480</v>
      </c>
      <c r="J133" s="2">
        <f t="shared" si="15"/>
        <v>9.2861898587798305E-3</v>
      </c>
      <c r="K133" s="1">
        <v>3</v>
      </c>
      <c r="L133" s="1">
        <f t="shared" si="16"/>
        <v>31800</v>
      </c>
      <c r="N133" s="1">
        <f t="shared" si="17"/>
        <v>2.785856957633949E-2</v>
      </c>
    </row>
    <row r="134" spans="3:14">
      <c r="C134" s="3">
        <v>30040028</v>
      </c>
      <c r="D134" s="4" t="s">
        <v>2476</v>
      </c>
      <c r="E134" s="3">
        <v>47</v>
      </c>
      <c r="F134" s="4">
        <v>10900</v>
      </c>
      <c r="G134" s="1">
        <f t="shared" si="12"/>
        <v>1090</v>
      </c>
      <c r="H134" s="2">
        <f t="shared" si="13"/>
        <v>10</v>
      </c>
      <c r="I134" s="2">
        <f t="shared" si="14"/>
        <v>1179020</v>
      </c>
      <c r="J134" s="2">
        <f t="shared" si="15"/>
        <v>9.2449661583348889E-3</v>
      </c>
      <c r="K134" s="1">
        <v>3</v>
      </c>
      <c r="L134" s="1">
        <f t="shared" si="16"/>
        <v>32700</v>
      </c>
      <c r="N134" s="1">
        <f t="shared" si="17"/>
        <v>2.7734898475004665E-2</v>
      </c>
    </row>
    <row r="135" spans="3:14">
      <c r="C135" s="3">
        <v>30040029</v>
      </c>
      <c r="D135" s="4" t="s">
        <v>2477</v>
      </c>
      <c r="E135" s="3">
        <v>48</v>
      </c>
      <c r="F135" s="4">
        <v>11200</v>
      </c>
      <c r="G135" s="1">
        <f t="shared" si="12"/>
        <v>1090</v>
      </c>
      <c r="H135" s="2">
        <f t="shared" si="13"/>
        <v>10.275229357798166</v>
      </c>
      <c r="I135" s="2">
        <f t="shared" si="14"/>
        <v>1217160</v>
      </c>
      <c r="J135" s="2">
        <f t="shared" si="15"/>
        <v>9.2017483321831153E-3</v>
      </c>
      <c r="K135" s="1">
        <v>3</v>
      </c>
      <c r="L135" s="1">
        <f t="shared" si="16"/>
        <v>33600</v>
      </c>
      <c r="N135" s="1">
        <f t="shared" si="17"/>
        <v>2.7605244996549344E-2</v>
      </c>
    </row>
    <row r="136" spans="3:14">
      <c r="C136" s="3">
        <v>30040030</v>
      </c>
      <c r="D136" s="4" t="s">
        <v>2474</v>
      </c>
      <c r="E136" s="3">
        <v>48</v>
      </c>
      <c r="F136" s="4">
        <v>11200</v>
      </c>
      <c r="G136" s="1">
        <f t="shared" si="12"/>
        <v>1090</v>
      </c>
      <c r="H136" s="2">
        <f t="shared" si="13"/>
        <v>10.275229357798166</v>
      </c>
      <c r="I136" s="2">
        <f t="shared" si="14"/>
        <v>1217160</v>
      </c>
      <c r="J136" s="2">
        <f t="shared" si="15"/>
        <v>9.2017483321831153E-3</v>
      </c>
      <c r="K136" s="1">
        <v>3</v>
      </c>
      <c r="L136" s="1">
        <f t="shared" si="16"/>
        <v>33600</v>
      </c>
      <c r="N136" s="1">
        <f t="shared" si="17"/>
        <v>2.7605244996549344E-2</v>
      </c>
    </row>
    <row r="137" spans="3:14">
      <c r="C137" s="3">
        <v>30040031</v>
      </c>
      <c r="D137" s="4" t="s">
        <v>2478</v>
      </c>
      <c r="E137" s="3">
        <v>48</v>
      </c>
      <c r="F137" s="4">
        <v>11200</v>
      </c>
      <c r="G137" s="1">
        <f t="shared" si="12"/>
        <v>1090</v>
      </c>
      <c r="H137" s="2">
        <f t="shared" si="13"/>
        <v>10.275229357798166</v>
      </c>
      <c r="I137" s="2">
        <f t="shared" si="14"/>
        <v>1217160</v>
      </c>
      <c r="J137" s="2">
        <f t="shared" si="15"/>
        <v>9.2017483321831153E-3</v>
      </c>
      <c r="K137" s="1">
        <v>3</v>
      </c>
      <c r="L137" s="1">
        <f t="shared" si="16"/>
        <v>33600</v>
      </c>
      <c r="N137" s="1">
        <f t="shared" si="17"/>
        <v>2.7605244996549344E-2</v>
      </c>
    </row>
    <row r="138" spans="3:14">
      <c r="C138" s="3">
        <v>30040032</v>
      </c>
      <c r="D138" s="4" t="s">
        <v>2479</v>
      </c>
      <c r="E138" s="3">
        <v>49</v>
      </c>
      <c r="F138" s="4">
        <v>11500</v>
      </c>
      <c r="G138" s="1">
        <f t="shared" si="12"/>
        <v>1090</v>
      </c>
      <c r="H138" s="2">
        <f t="shared" si="13"/>
        <v>10.55045871559633</v>
      </c>
      <c r="I138" s="2">
        <f t="shared" si="14"/>
        <v>1463300</v>
      </c>
      <c r="J138" s="2">
        <f t="shared" si="15"/>
        <v>7.8589489510011625E-3</v>
      </c>
      <c r="K138" s="1">
        <v>3</v>
      </c>
      <c r="L138" s="1">
        <f t="shared" si="16"/>
        <v>34500</v>
      </c>
      <c r="N138" s="1">
        <f t="shared" si="17"/>
        <v>2.3576846853003486E-2</v>
      </c>
    </row>
    <row r="139" spans="3:14">
      <c r="C139" s="3">
        <v>30040033</v>
      </c>
      <c r="D139" s="4" t="s">
        <v>2480</v>
      </c>
      <c r="E139" s="3">
        <v>50</v>
      </c>
      <c r="F139" s="4">
        <v>11800</v>
      </c>
      <c r="G139" s="1">
        <f t="shared" si="12"/>
        <v>1180</v>
      </c>
      <c r="H139" s="2">
        <f t="shared" si="13"/>
        <v>10</v>
      </c>
      <c r="I139" s="2">
        <f t="shared" si="14"/>
        <v>1826050</v>
      </c>
      <c r="J139" s="2">
        <f t="shared" si="15"/>
        <v>6.462035541195477E-3</v>
      </c>
      <c r="K139" s="1">
        <v>3</v>
      </c>
      <c r="L139" s="1">
        <f t="shared" si="16"/>
        <v>35400</v>
      </c>
      <c r="N139" s="1">
        <f t="shared" si="17"/>
        <v>1.9386106623586429E-2</v>
      </c>
    </row>
    <row r="140" spans="3:14">
      <c r="C140" s="3">
        <v>30050001</v>
      </c>
      <c r="D140" s="4" t="s">
        <v>2481</v>
      </c>
      <c r="E140" s="3">
        <v>50</v>
      </c>
      <c r="F140" s="3">
        <v>11800</v>
      </c>
      <c r="G140" s="1">
        <f t="shared" si="12"/>
        <v>1180</v>
      </c>
      <c r="H140" s="2">
        <f t="shared" si="13"/>
        <v>10</v>
      </c>
      <c r="I140" s="2">
        <f t="shared" si="14"/>
        <v>1826050</v>
      </c>
      <c r="J140" s="2">
        <f t="shared" si="15"/>
        <v>6.462035541195477E-3</v>
      </c>
      <c r="K140" s="1">
        <v>3</v>
      </c>
      <c r="L140" s="1">
        <f t="shared" si="16"/>
        <v>35400</v>
      </c>
      <c r="N140" s="1">
        <f t="shared" si="17"/>
        <v>1.9386106623586429E-2</v>
      </c>
    </row>
    <row r="141" spans="3:14">
      <c r="C141" s="3">
        <v>30050002</v>
      </c>
      <c r="D141" s="4" t="s">
        <v>2482</v>
      </c>
      <c r="E141" s="3">
        <v>50</v>
      </c>
      <c r="F141" s="4">
        <v>11800</v>
      </c>
      <c r="G141" s="1">
        <f t="shared" si="12"/>
        <v>1180</v>
      </c>
      <c r="H141" s="2">
        <f t="shared" si="13"/>
        <v>10</v>
      </c>
      <c r="I141" s="2">
        <f t="shared" si="14"/>
        <v>1826050</v>
      </c>
      <c r="J141" s="2">
        <f t="shared" si="15"/>
        <v>6.462035541195477E-3</v>
      </c>
      <c r="K141" s="1">
        <v>3</v>
      </c>
      <c r="L141" s="1">
        <f t="shared" si="16"/>
        <v>35400</v>
      </c>
      <c r="N141" s="1">
        <f t="shared" si="17"/>
        <v>1.9386106623586429E-2</v>
      </c>
    </row>
    <row r="142" spans="3:14">
      <c r="C142" s="3">
        <v>30050003</v>
      </c>
      <c r="D142" s="4" t="s">
        <v>2483</v>
      </c>
      <c r="E142" s="3">
        <v>50</v>
      </c>
      <c r="F142" s="4">
        <v>11800</v>
      </c>
      <c r="G142" s="1">
        <f t="shared" si="12"/>
        <v>1180</v>
      </c>
      <c r="H142" s="2">
        <f t="shared" si="13"/>
        <v>10</v>
      </c>
      <c r="I142" s="2">
        <f t="shared" si="14"/>
        <v>1826050</v>
      </c>
      <c r="J142" s="2">
        <f t="shared" si="15"/>
        <v>6.462035541195477E-3</v>
      </c>
      <c r="K142" s="1">
        <v>3</v>
      </c>
      <c r="L142" s="1">
        <f t="shared" si="16"/>
        <v>35400</v>
      </c>
      <c r="N142" s="1">
        <f t="shared" si="17"/>
        <v>1.9386106623586429E-2</v>
      </c>
    </row>
    <row r="143" spans="3:14">
      <c r="C143" s="3">
        <v>30050004</v>
      </c>
      <c r="D143" s="4" t="s">
        <v>2484</v>
      </c>
      <c r="E143" s="3">
        <v>50</v>
      </c>
      <c r="F143" s="4">
        <v>11800</v>
      </c>
      <c r="G143" s="1">
        <f t="shared" si="12"/>
        <v>1180</v>
      </c>
      <c r="H143" s="2">
        <f t="shared" si="13"/>
        <v>10</v>
      </c>
      <c r="I143" s="2">
        <f t="shared" si="14"/>
        <v>1826050</v>
      </c>
      <c r="J143" s="2">
        <f t="shared" si="15"/>
        <v>6.462035541195477E-3</v>
      </c>
      <c r="K143" s="1">
        <v>3</v>
      </c>
      <c r="L143" s="1">
        <f t="shared" si="16"/>
        <v>35400</v>
      </c>
      <c r="N143" s="1">
        <f t="shared" si="17"/>
        <v>1.9386106623586429E-2</v>
      </c>
    </row>
    <row r="144" spans="3:14">
      <c r="C144" s="3">
        <v>30050005</v>
      </c>
      <c r="D144" s="4" t="s">
        <v>2485</v>
      </c>
      <c r="E144" s="3">
        <v>50</v>
      </c>
      <c r="F144" s="4">
        <v>11800</v>
      </c>
      <c r="G144" s="1">
        <f t="shared" si="12"/>
        <v>1180</v>
      </c>
      <c r="H144" s="2">
        <f t="shared" si="13"/>
        <v>10</v>
      </c>
      <c r="I144" s="2">
        <f t="shared" si="14"/>
        <v>1826050</v>
      </c>
      <c r="J144" s="2">
        <f t="shared" si="15"/>
        <v>6.462035541195477E-3</v>
      </c>
      <c r="K144" s="1">
        <v>3</v>
      </c>
      <c r="L144" s="1">
        <f t="shared" si="16"/>
        <v>35400</v>
      </c>
      <c r="N144" s="1">
        <f t="shared" si="17"/>
        <v>1.9386106623586429E-2</v>
      </c>
    </row>
    <row r="145" spans="3:14">
      <c r="C145" s="3">
        <v>30050006</v>
      </c>
      <c r="D145" s="4" t="s">
        <v>2486</v>
      </c>
      <c r="E145" s="3">
        <v>51</v>
      </c>
      <c r="F145" s="4">
        <v>12100</v>
      </c>
      <c r="G145" s="1">
        <f t="shared" si="12"/>
        <v>1180</v>
      </c>
      <c r="H145" s="2">
        <f t="shared" si="13"/>
        <v>10.254237288135593</v>
      </c>
      <c r="I145" s="2">
        <f t="shared" si="14"/>
        <v>1971300</v>
      </c>
      <c r="J145" s="2">
        <f t="shared" si="15"/>
        <v>6.1380814690813173E-3</v>
      </c>
      <c r="K145" s="1">
        <v>3</v>
      </c>
      <c r="L145" s="1">
        <f t="shared" si="16"/>
        <v>36300</v>
      </c>
      <c r="N145" s="1">
        <f t="shared" si="17"/>
        <v>1.841424440724395E-2</v>
      </c>
    </row>
    <row r="146" spans="3:14">
      <c r="C146" s="3">
        <v>30050007</v>
      </c>
      <c r="D146" s="4" t="s">
        <v>2487</v>
      </c>
      <c r="E146" s="3">
        <v>52</v>
      </c>
      <c r="F146" s="4">
        <v>12400</v>
      </c>
      <c r="G146" s="1">
        <f t="shared" si="12"/>
        <v>1180</v>
      </c>
      <c r="H146" s="2">
        <f t="shared" si="13"/>
        <v>10.508474576271187</v>
      </c>
      <c r="I146" s="2">
        <f t="shared" si="14"/>
        <v>2243500</v>
      </c>
      <c r="J146" s="2">
        <f t="shared" si="15"/>
        <v>5.5270782259861824E-3</v>
      </c>
      <c r="K146" s="1">
        <v>3</v>
      </c>
      <c r="L146" s="1">
        <f t="shared" si="16"/>
        <v>37200</v>
      </c>
      <c r="N146" s="1">
        <f t="shared" si="17"/>
        <v>1.6581234677958547E-2</v>
      </c>
    </row>
    <row r="147" spans="3:14">
      <c r="C147" s="3">
        <v>30050008</v>
      </c>
      <c r="D147" s="4" t="s">
        <v>2488</v>
      </c>
      <c r="E147" s="3">
        <v>52</v>
      </c>
      <c r="F147" s="4">
        <v>12400</v>
      </c>
      <c r="G147" s="1">
        <f t="shared" si="12"/>
        <v>1180</v>
      </c>
      <c r="H147" s="2">
        <f t="shared" si="13"/>
        <v>10.508474576271187</v>
      </c>
      <c r="I147" s="2">
        <f t="shared" si="14"/>
        <v>2243500</v>
      </c>
      <c r="J147" s="2">
        <f t="shared" si="15"/>
        <v>5.5270782259861824E-3</v>
      </c>
      <c r="K147" s="1">
        <v>3</v>
      </c>
      <c r="L147" s="1">
        <f t="shared" si="16"/>
        <v>37200</v>
      </c>
      <c r="N147" s="1">
        <f t="shared" si="17"/>
        <v>1.6581234677958547E-2</v>
      </c>
    </row>
    <row r="148" spans="3:14">
      <c r="C148" s="3">
        <v>30050009</v>
      </c>
      <c r="D148" s="4" t="s">
        <v>2489</v>
      </c>
      <c r="E148" s="3">
        <v>52</v>
      </c>
      <c r="F148" s="4">
        <v>12400</v>
      </c>
      <c r="G148" s="1">
        <f t="shared" si="12"/>
        <v>1180</v>
      </c>
      <c r="H148" s="2">
        <f t="shared" si="13"/>
        <v>10.508474576271187</v>
      </c>
      <c r="I148" s="2">
        <f t="shared" si="14"/>
        <v>2243500</v>
      </c>
      <c r="J148" s="2">
        <f t="shared" si="15"/>
        <v>5.5270782259861824E-3</v>
      </c>
      <c r="K148" s="1">
        <v>3</v>
      </c>
      <c r="L148" s="1">
        <f t="shared" si="16"/>
        <v>37200</v>
      </c>
      <c r="N148" s="1">
        <f t="shared" si="17"/>
        <v>1.6581234677958547E-2</v>
      </c>
    </row>
    <row r="149" spans="3:14">
      <c r="C149" s="3">
        <v>30050010</v>
      </c>
      <c r="D149" s="4" t="s">
        <v>2490</v>
      </c>
      <c r="E149" s="3">
        <v>52</v>
      </c>
      <c r="F149" s="4">
        <v>12400</v>
      </c>
      <c r="G149" s="1">
        <f t="shared" si="12"/>
        <v>1180</v>
      </c>
      <c r="H149" s="2">
        <f t="shared" si="13"/>
        <v>10.508474576271187</v>
      </c>
      <c r="I149" s="2">
        <f t="shared" si="14"/>
        <v>2243500</v>
      </c>
      <c r="J149" s="2">
        <f t="shared" si="15"/>
        <v>5.5270782259861824E-3</v>
      </c>
      <c r="K149" s="1">
        <v>3</v>
      </c>
      <c r="L149" s="1">
        <f t="shared" si="16"/>
        <v>37200</v>
      </c>
      <c r="N149" s="1">
        <f t="shared" si="17"/>
        <v>1.6581234677958547E-2</v>
      </c>
    </row>
    <row r="150" spans="3:14">
      <c r="C150" s="3">
        <v>30050011</v>
      </c>
      <c r="D150" s="4" t="s">
        <v>2483</v>
      </c>
      <c r="E150" s="3">
        <v>52</v>
      </c>
      <c r="F150" s="4">
        <v>12400</v>
      </c>
      <c r="G150" s="1">
        <f t="shared" si="12"/>
        <v>1180</v>
      </c>
      <c r="H150" s="2">
        <f t="shared" si="13"/>
        <v>10.508474576271187</v>
      </c>
      <c r="I150" s="2">
        <f t="shared" si="14"/>
        <v>2243500</v>
      </c>
      <c r="J150" s="2">
        <f t="shared" si="15"/>
        <v>5.5270782259861824E-3</v>
      </c>
      <c r="K150" s="1">
        <v>3</v>
      </c>
      <c r="L150" s="1">
        <f t="shared" si="16"/>
        <v>37200</v>
      </c>
      <c r="N150" s="1">
        <f t="shared" si="17"/>
        <v>1.6581234677958547E-2</v>
      </c>
    </row>
    <row r="151" spans="3:14">
      <c r="C151" s="3">
        <v>30050012</v>
      </c>
      <c r="D151" s="4" t="s">
        <v>2491</v>
      </c>
      <c r="E151" s="3">
        <v>53</v>
      </c>
      <c r="F151" s="4">
        <v>12700</v>
      </c>
      <c r="G151" s="1">
        <f t="shared" si="12"/>
        <v>1180</v>
      </c>
      <c r="H151" s="2">
        <f t="shared" si="13"/>
        <v>10.76271186440678</v>
      </c>
      <c r="I151" s="2">
        <f t="shared" si="14"/>
        <v>2521700</v>
      </c>
      <c r="J151" s="2">
        <f t="shared" si="15"/>
        <v>5.0362850458024345E-3</v>
      </c>
      <c r="K151" s="1">
        <v>3</v>
      </c>
      <c r="L151" s="1">
        <f t="shared" si="16"/>
        <v>38100</v>
      </c>
      <c r="N151" s="1">
        <f t="shared" si="17"/>
        <v>1.5108855137407305E-2</v>
      </c>
    </row>
    <row r="152" spans="3:14">
      <c r="C152" s="3">
        <v>30050013</v>
      </c>
      <c r="D152" s="4" t="s">
        <v>2492</v>
      </c>
      <c r="E152" s="3">
        <v>54</v>
      </c>
      <c r="F152" s="4">
        <v>13000</v>
      </c>
      <c r="G152" s="1">
        <f t="shared" si="12"/>
        <v>1180</v>
      </c>
      <c r="H152" s="2">
        <f t="shared" si="13"/>
        <v>11.016949152542374</v>
      </c>
      <c r="I152" s="2">
        <f t="shared" si="14"/>
        <v>2805900</v>
      </c>
      <c r="J152" s="2">
        <f t="shared" si="15"/>
        <v>4.6330945507680249E-3</v>
      </c>
      <c r="K152" s="1">
        <v>3</v>
      </c>
      <c r="L152" s="1">
        <f t="shared" si="16"/>
        <v>39000</v>
      </c>
      <c r="N152" s="1">
        <f t="shared" si="17"/>
        <v>1.3899283652304074E-2</v>
      </c>
    </row>
    <row r="153" spans="3:14">
      <c r="C153" s="3">
        <v>30050014</v>
      </c>
      <c r="D153" s="4" t="s">
        <v>2493</v>
      </c>
      <c r="E153" s="3">
        <v>54</v>
      </c>
      <c r="F153" s="4">
        <v>13000</v>
      </c>
      <c r="G153" s="1">
        <f t="shared" si="12"/>
        <v>1180</v>
      </c>
      <c r="H153" s="2">
        <f t="shared" si="13"/>
        <v>11.016949152542374</v>
      </c>
      <c r="I153" s="2">
        <f t="shared" si="14"/>
        <v>2805900</v>
      </c>
      <c r="J153" s="2">
        <f t="shared" si="15"/>
        <v>4.6330945507680249E-3</v>
      </c>
      <c r="K153" s="1">
        <v>3</v>
      </c>
      <c r="L153" s="1">
        <f t="shared" si="16"/>
        <v>39000</v>
      </c>
      <c r="N153" s="1">
        <f t="shared" si="17"/>
        <v>1.3899283652304074E-2</v>
      </c>
    </row>
    <row r="154" spans="3:14">
      <c r="C154" s="3">
        <v>30050015</v>
      </c>
      <c r="D154" s="4" t="s">
        <v>2494</v>
      </c>
      <c r="E154" s="3">
        <v>54</v>
      </c>
      <c r="F154" s="4">
        <v>13000</v>
      </c>
      <c r="G154" s="1">
        <f t="shared" si="12"/>
        <v>1180</v>
      </c>
      <c r="H154" s="2">
        <f t="shared" si="13"/>
        <v>11.016949152542374</v>
      </c>
      <c r="I154" s="2">
        <f t="shared" si="14"/>
        <v>2805900</v>
      </c>
      <c r="J154" s="2">
        <f t="shared" si="15"/>
        <v>4.6330945507680249E-3</v>
      </c>
      <c r="K154" s="1">
        <v>3</v>
      </c>
      <c r="L154" s="1">
        <f t="shared" si="16"/>
        <v>39000</v>
      </c>
      <c r="N154" s="1">
        <f t="shared" si="17"/>
        <v>1.3899283652304074E-2</v>
      </c>
    </row>
    <row r="155" spans="3:14">
      <c r="C155" s="3">
        <v>30050016</v>
      </c>
      <c r="D155" s="4" t="s">
        <v>2495</v>
      </c>
      <c r="E155" s="3">
        <v>54</v>
      </c>
      <c r="F155" s="4">
        <v>13000</v>
      </c>
      <c r="G155" s="1">
        <f t="shared" si="12"/>
        <v>1180</v>
      </c>
      <c r="H155" s="2">
        <f t="shared" si="13"/>
        <v>11.016949152542374</v>
      </c>
      <c r="I155" s="2">
        <f t="shared" si="14"/>
        <v>2805900</v>
      </c>
      <c r="J155" s="2">
        <f t="shared" si="15"/>
        <v>4.6330945507680249E-3</v>
      </c>
      <c r="K155" s="1">
        <v>3</v>
      </c>
      <c r="L155" s="1">
        <f t="shared" si="16"/>
        <v>39000</v>
      </c>
      <c r="N155" s="1">
        <f t="shared" si="17"/>
        <v>1.3899283652304074E-2</v>
      </c>
    </row>
    <row r="156" spans="3:14">
      <c r="C156" s="3">
        <v>30050017</v>
      </c>
      <c r="D156" s="4" t="s">
        <v>2496</v>
      </c>
      <c r="E156" s="3">
        <v>54</v>
      </c>
      <c r="F156" s="4">
        <v>13000</v>
      </c>
      <c r="G156" s="1">
        <f t="shared" si="12"/>
        <v>1180</v>
      </c>
      <c r="H156" s="2">
        <f t="shared" si="13"/>
        <v>11.016949152542374</v>
      </c>
      <c r="I156" s="2">
        <f t="shared" si="14"/>
        <v>2805900</v>
      </c>
      <c r="J156" s="2">
        <f t="shared" si="15"/>
        <v>4.6330945507680249E-3</v>
      </c>
      <c r="K156" s="1">
        <v>3</v>
      </c>
      <c r="L156" s="1">
        <f t="shared" si="16"/>
        <v>39000</v>
      </c>
      <c r="N156" s="1">
        <f t="shared" si="17"/>
        <v>1.3899283652304074E-2</v>
      </c>
    </row>
    <row r="157" spans="3:14">
      <c r="C157" s="3">
        <v>30050018</v>
      </c>
      <c r="D157" s="4" t="s">
        <v>2490</v>
      </c>
      <c r="E157" s="3">
        <v>55</v>
      </c>
      <c r="F157" s="4">
        <v>13300</v>
      </c>
      <c r="G157" s="1">
        <f t="shared" si="12"/>
        <v>1330</v>
      </c>
      <c r="H157" s="2">
        <f t="shared" si="13"/>
        <v>10</v>
      </c>
      <c r="I157" s="2">
        <f t="shared" si="14"/>
        <v>3096100</v>
      </c>
      <c r="J157" s="2">
        <f t="shared" si="15"/>
        <v>4.2957268822066469E-3</v>
      </c>
      <c r="K157" s="1">
        <v>3</v>
      </c>
      <c r="L157" s="1">
        <f t="shared" si="16"/>
        <v>39900</v>
      </c>
      <c r="N157" s="1">
        <f t="shared" si="17"/>
        <v>1.2887180646619941E-2</v>
      </c>
    </row>
    <row r="158" spans="3:14">
      <c r="C158" s="3">
        <v>30050019</v>
      </c>
      <c r="D158" s="4" t="s">
        <v>2497</v>
      </c>
      <c r="E158" s="3">
        <v>56</v>
      </c>
      <c r="F158" s="4">
        <v>13600</v>
      </c>
      <c r="G158" s="1">
        <f t="shared" si="12"/>
        <v>1330</v>
      </c>
      <c r="H158" s="2">
        <f t="shared" si="13"/>
        <v>10.225563909774436</v>
      </c>
      <c r="I158" s="2">
        <f t="shared" si="14"/>
        <v>3392300</v>
      </c>
      <c r="J158" s="2">
        <f t="shared" si="15"/>
        <v>4.0090793856675409E-3</v>
      </c>
      <c r="K158" s="1">
        <v>3</v>
      </c>
      <c r="L158" s="1">
        <f t="shared" si="16"/>
        <v>40800</v>
      </c>
      <c r="N158" s="1">
        <f t="shared" si="17"/>
        <v>1.2027238157002624E-2</v>
      </c>
    </row>
    <row r="159" spans="3:14">
      <c r="C159" s="3">
        <v>30050020</v>
      </c>
      <c r="D159" s="4" t="s">
        <v>2498</v>
      </c>
      <c r="E159" s="3">
        <v>57</v>
      </c>
      <c r="F159" s="4">
        <v>13900</v>
      </c>
      <c r="G159" s="1">
        <f t="shared" si="12"/>
        <v>1330</v>
      </c>
      <c r="H159" s="2">
        <f t="shared" si="13"/>
        <v>10.451127819548873</v>
      </c>
      <c r="I159" s="2">
        <f t="shared" si="14"/>
        <v>3694500</v>
      </c>
      <c r="J159" s="2">
        <f t="shared" si="15"/>
        <v>3.7623494383543107E-3</v>
      </c>
      <c r="K159" s="1">
        <v>3</v>
      </c>
      <c r="L159" s="1">
        <f t="shared" si="16"/>
        <v>41700</v>
      </c>
      <c r="N159" s="1">
        <f t="shared" si="17"/>
        <v>1.1287048315062932E-2</v>
      </c>
    </row>
    <row r="160" spans="3:14">
      <c r="C160" s="3">
        <v>30050021</v>
      </c>
      <c r="D160" s="4" t="s">
        <v>2499</v>
      </c>
      <c r="E160" s="3">
        <v>58</v>
      </c>
      <c r="F160" s="4">
        <v>14200</v>
      </c>
      <c r="G160" s="1">
        <f t="shared" si="12"/>
        <v>0</v>
      </c>
      <c r="H160" s="2" t="e">
        <f t="shared" si="13"/>
        <v>#DIV/0!</v>
      </c>
      <c r="I160" s="2">
        <f t="shared" si="14"/>
        <v>4268600</v>
      </c>
      <c r="J160" s="2">
        <f t="shared" si="15"/>
        <v>3.326617626388043E-3</v>
      </c>
      <c r="K160" s="1">
        <v>3</v>
      </c>
      <c r="L160" s="1">
        <f t="shared" si="16"/>
        <v>42600</v>
      </c>
      <c r="N160" s="1">
        <f t="shared" si="17"/>
        <v>9.9798528791641295E-3</v>
      </c>
    </row>
    <row r="161" spans="3:14">
      <c r="C161" s="3">
        <v>30050022</v>
      </c>
      <c r="D161" s="4" t="s">
        <v>2500</v>
      </c>
      <c r="E161" s="3">
        <v>60</v>
      </c>
      <c r="F161" s="4">
        <v>14800</v>
      </c>
      <c r="G161" s="1">
        <f t="shared" si="12"/>
        <v>0</v>
      </c>
      <c r="H161" s="2" t="e">
        <f t="shared" si="13"/>
        <v>#DIV/0!</v>
      </c>
      <c r="I161" s="2">
        <f t="shared" si="14"/>
        <v>5452800</v>
      </c>
      <c r="J161" s="2">
        <f t="shared" si="15"/>
        <v>2.7142018779342724E-3</v>
      </c>
      <c r="K161" s="1">
        <v>3</v>
      </c>
      <c r="L161" s="1">
        <f t="shared" si="16"/>
        <v>44400</v>
      </c>
      <c r="N161" s="1">
        <f t="shared" si="17"/>
        <v>8.1426056338028165E-3</v>
      </c>
    </row>
  </sheetData>
  <phoneticPr fontId="1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0BA2E-BB68-4645-814E-A97973376DBE}">
  <dimension ref="C5:T598"/>
  <sheetViews>
    <sheetView topLeftCell="A298" workbookViewId="0">
      <selection activeCell="J308" sqref="J308"/>
    </sheetView>
  </sheetViews>
  <sheetFormatPr defaultRowHeight="14.25"/>
  <cols>
    <col min="3" max="3" width="41.375" customWidth="1"/>
    <col min="4" max="4" width="17.25" customWidth="1"/>
    <col min="5" max="5" width="13.25" customWidth="1"/>
    <col min="8" max="8" width="18.75" customWidth="1"/>
    <col min="12" max="12" width="17.25" customWidth="1"/>
    <col min="13" max="13" width="42.625" customWidth="1"/>
    <col min="14" max="14" width="24" customWidth="1"/>
    <col min="15" max="15" width="18.625" customWidth="1"/>
    <col min="16" max="16" width="20.375" customWidth="1"/>
    <col min="18" max="18" width="18.5" customWidth="1"/>
    <col min="19" max="19" width="40.875" customWidth="1"/>
    <col min="20" max="20" width="38.25" customWidth="1"/>
  </cols>
  <sheetData>
    <row r="5" spans="3:20">
      <c r="C5" t="s">
        <v>3045</v>
      </c>
    </row>
    <row r="8" spans="3:20">
      <c r="C8" t="s">
        <v>3046</v>
      </c>
    </row>
    <row r="9" spans="3:20">
      <c r="C9" t="s">
        <v>3047</v>
      </c>
      <c r="D9" t="s">
        <v>3048</v>
      </c>
      <c r="E9" t="s">
        <v>3049</v>
      </c>
      <c r="F9" t="s">
        <v>2672</v>
      </c>
      <c r="G9" t="s">
        <v>2758</v>
      </c>
      <c r="H9" t="s">
        <v>3050</v>
      </c>
      <c r="I9" t="s">
        <v>3051</v>
      </c>
      <c r="J9" t="s">
        <v>2674</v>
      </c>
      <c r="K9" t="s">
        <v>3052</v>
      </c>
      <c r="L9" t="s">
        <v>2722</v>
      </c>
      <c r="M9" t="s">
        <v>3053</v>
      </c>
      <c r="N9" t="s">
        <v>3054</v>
      </c>
      <c r="O9" t="s">
        <v>3055</v>
      </c>
      <c r="P9" t="s">
        <v>3056</v>
      </c>
      <c r="Q9" t="s">
        <v>3057</v>
      </c>
      <c r="R9" t="s">
        <v>3058</v>
      </c>
      <c r="S9" t="s">
        <v>3059</v>
      </c>
      <c r="T9" t="s">
        <v>3060</v>
      </c>
    </row>
    <row r="12" spans="3:20">
      <c r="C12" t="s">
        <v>3061</v>
      </c>
    </row>
    <row r="15" spans="3:20">
      <c r="C15" t="s">
        <v>3062</v>
      </c>
    </row>
    <row r="16" spans="3:20">
      <c r="C16" t="s">
        <v>3063</v>
      </c>
      <c r="D16" t="s">
        <v>3064</v>
      </c>
      <c r="E16" t="s">
        <v>2780</v>
      </c>
      <c r="F16" t="s">
        <v>2749</v>
      </c>
      <c r="G16" t="s">
        <v>2966</v>
      </c>
      <c r="H16" t="s">
        <v>3065</v>
      </c>
      <c r="I16" t="s">
        <v>3066</v>
      </c>
      <c r="J16" t="s">
        <v>3067</v>
      </c>
      <c r="K16" t="s">
        <v>2760</v>
      </c>
      <c r="L16" t="s">
        <v>3068</v>
      </c>
      <c r="M16" t="s">
        <v>3069</v>
      </c>
      <c r="N16" t="s">
        <v>3070</v>
      </c>
      <c r="O16" t="s">
        <v>3055</v>
      </c>
      <c r="P16" t="s">
        <v>3071</v>
      </c>
      <c r="Q16" t="s">
        <v>3072</v>
      </c>
      <c r="R16" t="s">
        <v>3073</v>
      </c>
      <c r="S16" t="s">
        <v>2998</v>
      </c>
      <c r="T16" t="s">
        <v>3074</v>
      </c>
    </row>
    <row r="17" spans="3:20">
      <c r="C17" t="s">
        <v>3075</v>
      </c>
      <c r="D17" t="s">
        <v>3076</v>
      </c>
      <c r="E17" t="s">
        <v>3077</v>
      </c>
      <c r="F17" t="s">
        <v>2672</v>
      </c>
      <c r="G17" t="s">
        <v>3078</v>
      </c>
      <c r="H17" t="s">
        <v>3079</v>
      </c>
      <c r="I17" t="s">
        <v>3080</v>
      </c>
      <c r="J17" t="s">
        <v>3081</v>
      </c>
      <c r="K17" t="s">
        <v>3082</v>
      </c>
      <c r="L17" t="s">
        <v>3083</v>
      </c>
      <c r="M17" t="s">
        <v>3084</v>
      </c>
      <c r="N17" t="s">
        <v>3085</v>
      </c>
      <c r="O17" t="s">
        <v>3055</v>
      </c>
      <c r="P17" t="s">
        <v>3086</v>
      </c>
      <c r="Q17" t="s">
        <v>3087</v>
      </c>
      <c r="R17" t="s">
        <v>3058</v>
      </c>
      <c r="S17" t="s">
        <v>2998</v>
      </c>
      <c r="T17" t="s">
        <v>3088</v>
      </c>
    </row>
    <row r="18" spans="3:20">
      <c r="C18" t="s">
        <v>3089</v>
      </c>
      <c r="D18" t="s">
        <v>3090</v>
      </c>
      <c r="E18" t="s">
        <v>2695</v>
      </c>
      <c r="F18" t="s">
        <v>2749</v>
      </c>
      <c r="G18" t="s">
        <v>2698</v>
      </c>
      <c r="H18" t="s">
        <v>3091</v>
      </c>
      <c r="I18" t="s">
        <v>3092</v>
      </c>
      <c r="J18" t="s">
        <v>2674</v>
      </c>
      <c r="K18" t="s">
        <v>2908</v>
      </c>
      <c r="L18" t="s">
        <v>2676</v>
      </c>
      <c r="M18" t="s">
        <v>2677</v>
      </c>
      <c r="N18" t="s">
        <v>3025</v>
      </c>
      <c r="O18" t="s">
        <v>3055</v>
      </c>
      <c r="P18" t="s">
        <v>2678</v>
      </c>
      <c r="Q18" t="s">
        <v>2701</v>
      </c>
      <c r="R18" t="s">
        <v>3058</v>
      </c>
      <c r="S18" t="s">
        <v>3093</v>
      </c>
      <c r="T18" t="s">
        <v>3094</v>
      </c>
    </row>
    <row r="21" spans="3:20">
      <c r="C21" t="s">
        <v>3095</v>
      </c>
    </row>
    <row r="24" spans="3:20">
      <c r="C24" t="s">
        <v>3096</v>
      </c>
    </row>
    <row r="27" spans="3:20">
      <c r="C27" t="s">
        <v>3097</v>
      </c>
    </row>
    <row r="28" spans="3:20">
      <c r="C28" t="s">
        <v>3098</v>
      </c>
      <c r="D28" t="s">
        <v>3099</v>
      </c>
      <c r="E28" t="s">
        <v>3100</v>
      </c>
      <c r="F28" t="s">
        <v>2672</v>
      </c>
      <c r="G28" t="s">
        <v>3101</v>
      </c>
      <c r="H28" t="s">
        <v>3102</v>
      </c>
      <c r="I28" t="s">
        <v>3103</v>
      </c>
      <c r="J28" t="s">
        <v>3104</v>
      </c>
      <c r="K28" t="s">
        <v>3105</v>
      </c>
      <c r="L28" t="s">
        <v>2773</v>
      </c>
      <c r="M28" t="s">
        <v>3106</v>
      </c>
      <c r="N28" t="s">
        <v>3107</v>
      </c>
      <c r="O28" t="s">
        <v>3055</v>
      </c>
      <c r="P28" t="s">
        <v>3108</v>
      </c>
      <c r="Q28" t="s">
        <v>3109</v>
      </c>
      <c r="R28" t="s">
        <v>3058</v>
      </c>
      <c r="S28" t="s">
        <v>2998</v>
      </c>
      <c r="T28" t="s">
        <v>3110</v>
      </c>
    </row>
    <row r="31" spans="3:20">
      <c r="C31" t="s">
        <v>3111</v>
      </c>
    </row>
    <row r="34" spans="3:20">
      <c r="C34" t="s">
        <v>3112</v>
      </c>
    </row>
    <row r="37" spans="3:20">
      <c r="C37" t="s">
        <v>3113</v>
      </c>
    </row>
    <row r="38" spans="3:20">
      <c r="C38" t="s">
        <v>3114</v>
      </c>
      <c r="D38" t="s">
        <v>3115</v>
      </c>
      <c r="E38" t="s">
        <v>2772</v>
      </c>
      <c r="F38" t="s">
        <v>3116</v>
      </c>
      <c r="G38" t="s">
        <v>2691</v>
      </c>
      <c r="H38" t="s">
        <v>3117</v>
      </c>
      <c r="I38" t="s">
        <v>3118</v>
      </c>
      <c r="J38" t="s">
        <v>3119</v>
      </c>
      <c r="K38" t="s">
        <v>2760</v>
      </c>
      <c r="L38" t="s">
        <v>3120</v>
      </c>
      <c r="M38" t="s">
        <v>3121</v>
      </c>
      <c r="N38" t="s">
        <v>3122</v>
      </c>
      <c r="O38" t="s">
        <v>3055</v>
      </c>
      <c r="P38" t="s">
        <v>3123</v>
      </c>
      <c r="Q38" t="s">
        <v>3124</v>
      </c>
      <c r="R38" t="s">
        <v>3058</v>
      </c>
      <c r="S38" t="s">
        <v>2998</v>
      </c>
      <c r="T38" t="s">
        <v>3125</v>
      </c>
    </row>
    <row r="41" spans="3:20">
      <c r="C41" t="s">
        <v>3126</v>
      </c>
    </row>
    <row r="44" spans="3:20">
      <c r="C44" t="s">
        <v>3127</v>
      </c>
    </row>
    <row r="45" spans="3:20">
      <c r="C45" t="s">
        <v>3128</v>
      </c>
      <c r="D45" t="s">
        <v>3129</v>
      </c>
      <c r="E45" t="s">
        <v>2778</v>
      </c>
      <c r="F45" t="s">
        <v>2672</v>
      </c>
      <c r="G45" t="s">
        <v>3130</v>
      </c>
      <c r="H45" t="s">
        <v>3131</v>
      </c>
      <c r="I45" t="s">
        <v>3132</v>
      </c>
      <c r="J45" t="s">
        <v>3133</v>
      </c>
      <c r="K45" t="s">
        <v>2760</v>
      </c>
      <c r="L45" t="s">
        <v>3134</v>
      </c>
      <c r="M45" t="s">
        <v>3135</v>
      </c>
      <c r="N45" t="s">
        <v>3136</v>
      </c>
      <c r="O45" t="s">
        <v>3055</v>
      </c>
      <c r="P45" t="s">
        <v>3137</v>
      </c>
      <c r="Q45" t="s">
        <v>3138</v>
      </c>
      <c r="R45" t="s">
        <v>3073</v>
      </c>
      <c r="S45" t="s">
        <v>2998</v>
      </c>
      <c r="T45" t="s">
        <v>3139</v>
      </c>
    </row>
    <row r="48" spans="3:20">
      <c r="C48" t="s">
        <v>3140</v>
      </c>
    </row>
    <row r="51" spans="3:20">
      <c r="C51" t="s">
        <v>3141</v>
      </c>
    </row>
    <row r="52" spans="3:20">
      <c r="C52" t="s">
        <v>3142</v>
      </c>
      <c r="D52" t="s">
        <v>3143</v>
      </c>
      <c r="E52" t="s">
        <v>3144</v>
      </c>
      <c r="F52" t="s">
        <v>2749</v>
      </c>
      <c r="G52" t="s">
        <v>2883</v>
      </c>
      <c r="H52" t="s">
        <v>3145</v>
      </c>
      <c r="I52" t="s">
        <v>3146</v>
      </c>
      <c r="J52" t="s">
        <v>3147</v>
      </c>
      <c r="K52" t="s">
        <v>2815</v>
      </c>
      <c r="L52" t="s">
        <v>3148</v>
      </c>
      <c r="M52" t="s">
        <v>3149</v>
      </c>
      <c r="N52" t="s">
        <v>3150</v>
      </c>
      <c r="O52" t="s">
        <v>3055</v>
      </c>
      <c r="P52" t="s">
        <v>3151</v>
      </c>
      <c r="Q52" t="s">
        <v>3152</v>
      </c>
      <c r="R52" t="s">
        <v>2997</v>
      </c>
      <c r="S52" t="s">
        <v>2998</v>
      </c>
      <c r="T52" t="s">
        <v>3153</v>
      </c>
    </row>
    <row r="53" spans="3:20">
      <c r="C53" t="s">
        <v>3154</v>
      </c>
      <c r="D53" t="s">
        <v>3155</v>
      </c>
      <c r="E53" t="s">
        <v>2772</v>
      </c>
      <c r="F53" t="s">
        <v>3156</v>
      </c>
      <c r="G53" t="s">
        <v>3157</v>
      </c>
      <c r="H53" t="s">
        <v>3158</v>
      </c>
      <c r="I53" t="s">
        <v>3159</v>
      </c>
      <c r="J53" t="s">
        <v>3160</v>
      </c>
      <c r="K53" t="s">
        <v>2760</v>
      </c>
      <c r="L53" t="s">
        <v>3161</v>
      </c>
      <c r="M53" t="s">
        <v>3162</v>
      </c>
      <c r="N53" t="s">
        <v>3163</v>
      </c>
      <c r="O53" t="s">
        <v>3055</v>
      </c>
      <c r="P53" t="s">
        <v>3164</v>
      </c>
      <c r="Q53" t="s">
        <v>3165</v>
      </c>
      <c r="R53" t="s">
        <v>3058</v>
      </c>
      <c r="S53" t="s">
        <v>2998</v>
      </c>
      <c r="T53" t="s">
        <v>3166</v>
      </c>
    </row>
    <row r="56" spans="3:20">
      <c r="C56" t="s">
        <v>3167</v>
      </c>
    </row>
    <row r="57" spans="3:20">
      <c r="C57" t="s">
        <v>3168</v>
      </c>
      <c r="D57" t="s">
        <v>3169</v>
      </c>
      <c r="E57" t="s">
        <v>2759</v>
      </c>
      <c r="F57" t="s">
        <v>3170</v>
      </c>
      <c r="G57" t="s">
        <v>2818</v>
      </c>
      <c r="H57" t="s">
        <v>3171</v>
      </c>
      <c r="I57" t="s">
        <v>3172</v>
      </c>
      <c r="J57" t="s">
        <v>3173</v>
      </c>
      <c r="K57" t="s">
        <v>2760</v>
      </c>
      <c r="L57" t="s">
        <v>3174</v>
      </c>
      <c r="M57" t="s">
        <v>3175</v>
      </c>
      <c r="N57" t="s">
        <v>3176</v>
      </c>
      <c r="O57" t="s">
        <v>3055</v>
      </c>
      <c r="P57" t="s">
        <v>3177</v>
      </c>
      <c r="Q57" t="s">
        <v>3178</v>
      </c>
      <c r="R57" t="s">
        <v>3016</v>
      </c>
      <c r="S57" t="s">
        <v>2998</v>
      </c>
      <c r="T57" t="s">
        <v>3179</v>
      </c>
    </row>
    <row r="60" spans="3:20">
      <c r="C60" t="s">
        <v>3180</v>
      </c>
    </row>
    <row r="61" spans="3:20">
      <c r="C61" t="s">
        <v>3181</v>
      </c>
      <c r="D61" t="s">
        <v>3182</v>
      </c>
      <c r="E61" t="s">
        <v>3183</v>
      </c>
      <c r="F61" t="s">
        <v>2672</v>
      </c>
      <c r="G61" t="s">
        <v>2872</v>
      </c>
      <c r="H61" t="s">
        <v>3184</v>
      </c>
      <c r="I61" t="s">
        <v>3185</v>
      </c>
      <c r="J61" t="s">
        <v>3186</v>
      </c>
      <c r="K61" t="s">
        <v>3187</v>
      </c>
      <c r="L61" t="s">
        <v>3188</v>
      </c>
      <c r="M61" t="s">
        <v>3189</v>
      </c>
      <c r="N61" t="s">
        <v>3190</v>
      </c>
      <c r="O61" t="s">
        <v>3055</v>
      </c>
      <c r="P61" t="s">
        <v>3191</v>
      </c>
      <c r="Q61" t="s">
        <v>3192</v>
      </c>
      <c r="R61" t="s">
        <v>3193</v>
      </c>
      <c r="S61" t="s">
        <v>2998</v>
      </c>
      <c r="T61" t="s">
        <v>3194</v>
      </c>
    </row>
    <row r="62" spans="3:20">
      <c r="C62" t="s">
        <v>3195</v>
      </c>
      <c r="D62" t="s">
        <v>3196</v>
      </c>
      <c r="E62" t="s">
        <v>2854</v>
      </c>
      <c r="F62" t="s">
        <v>2672</v>
      </c>
      <c r="G62" t="s">
        <v>2796</v>
      </c>
      <c r="H62" t="s">
        <v>3197</v>
      </c>
      <c r="I62" t="s">
        <v>3198</v>
      </c>
      <c r="J62" t="s">
        <v>2674</v>
      </c>
      <c r="K62" t="s">
        <v>2760</v>
      </c>
      <c r="L62" t="s">
        <v>2682</v>
      </c>
      <c r="M62" t="s">
        <v>3199</v>
      </c>
      <c r="N62" t="s">
        <v>3200</v>
      </c>
      <c r="O62" t="s">
        <v>3055</v>
      </c>
      <c r="P62" t="s">
        <v>3201</v>
      </c>
      <c r="Q62" t="s">
        <v>3202</v>
      </c>
      <c r="R62" t="s">
        <v>3016</v>
      </c>
      <c r="S62" t="s">
        <v>3003</v>
      </c>
      <c r="T62" t="s">
        <v>3203</v>
      </c>
    </row>
    <row r="63" spans="3:20">
      <c r="C63" t="s">
        <v>3204</v>
      </c>
      <c r="D63" t="s">
        <v>3205</v>
      </c>
      <c r="E63" t="s">
        <v>3206</v>
      </c>
      <c r="F63" t="s">
        <v>2672</v>
      </c>
      <c r="G63" t="s">
        <v>2953</v>
      </c>
      <c r="H63" t="s">
        <v>3207</v>
      </c>
      <c r="I63" t="s">
        <v>3208</v>
      </c>
      <c r="J63" t="s">
        <v>3209</v>
      </c>
      <c r="K63" t="s">
        <v>3210</v>
      </c>
      <c r="L63" t="s">
        <v>3211</v>
      </c>
      <c r="M63" t="s">
        <v>3212</v>
      </c>
      <c r="N63" t="s">
        <v>3213</v>
      </c>
      <c r="O63" t="s">
        <v>3055</v>
      </c>
      <c r="P63" t="s">
        <v>3214</v>
      </c>
      <c r="Q63" t="s">
        <v>3215</v>
      </c>
      <c r="R63" t="s">
        <v>3058</v>
      </c>
      <c r="S63" t="s">
        <v>2998</v>
      </c>
      <c r="T63" t="s">
        <v>3216</v>
      </c>
    </row>
    <row r="64" spans="3:20">
      <c r="C64" t="s">
        <v>3217</v>
      </c>
      <c r="D64" t="s">
        <v>3218</v>
      </c>
      <c r="E64" t="s">
        <v>2745</v>
      </c>
      <c r="F64" t="s">
        <v>2672</v>
      </c>
      <c r="G64" t="s">
        <v>2855</v>
      </c>
      <c r="H64" t="s">
        <v>3219</v>
      </c>
      <c r="I64" t="s">
        <v>3220</v>
      </c>
      <c r="J64" t="s">
        <v>2674</v>
      </c>
      <c r="K64" t="s">
        <v>2700</v>
      </c>
      <c r="L64" t="s">
        <v>2676</v>
      </c>
      <c r="M64" t="s">
        <v>2677</v>
      </c>
      <c r="N64" t="s">
        <v>3025</v>
      </c>
      <c r="O64" t="s">
        <v>2999</v>
      </c>
      <c r="P64" t="s">
        <v>2678</v>
      </c>
      <c r="Q64" t="s">
        <v>2731</v>
      </c>
      <c r="R64" t="s">
        <v>3073</v>
      </c>
      <c r="S64" t="s">
        <v>3221</v>
      </c>
      <c r="T64" t="s">
        <v>3222</v>
      </c>
    </row>
    <row r="65" spans="3:20">
      <c r="C65" t="s">
        <v>3223</v>
      </c>
      <c r="D65" t="s">
        <v>3224</v>
      </c>
      <c r="E65" t="s">
        <v>2772</v>
      </c>
      <c r="F65" t="s">
        <v>2672</v>
      </c>
      <c r="G65" t="s">
        <v>2698</v>
      </c>
      <c r="H65" t="s">
        <v>3225</v>
      </c>
      <c r="I65" t="s">
        <v>3226</v>
      </c>
      <c r="J65" t="s">
        <v>3227</v>
      </c>
      <c r="K65" t="s">
        <v>2760</v>
      </c>
      <c r="L65" t="s">
        <v>3228</v>
      </c>
      <c r="M65" t="s">
        <v>3229</v>
      </c>
      <c r="N65" t="s">
        <v>3230</v>
      </c>
      <c r="O65" t="s">
        <v>3055</v>
      </c>
      <c r="P65" t="s">
        <v>3231</v>
      </c>
      <c r="Q65" t="s">
        <v>3232</v>
      </c>
      <c r="R65" t="s">
        <v>3073</v>
      </c>
      <c r="S65" t="s">
        <v>2998</v>
      </c>
      <c r="T65" t="s">
        <v>3233</v>
      </c>
    </row>
    <row r="68" spans="3:20">
      <c r="C68" t="s">
        <v>3234</v>
      </c>
    </row>
    <row r="69" spans="3:20">
      <c r="C69" t="s">
        <v>3235</v>
      </c>
      <c r="D69" t="s">
        <v>3236</v>
      </c>
      <c r="E69" t="s">
        <v>2759</v>
      </c>
      <c r="F69" t="s">
        <v>2672</v>
      </c>
      <c r="G69" t="s">
        <v>2680</v>
      </c>
      <c r="H69" t="s">
        <v>3237</v>
      </c>
      <c r="I69" t="s">
        <v>3238</v>
      </c>
      <c r="J69" t="s">
        <v>3239</v>
      </c>
      <c r="K69" t="s">
        <v>2760</v>
      </c>
      <c r="L69" t="s">
        <v>3240</v>
      </c>
      <c r="M69" t="s">
        <v>3241</v>
      </c>
      <c r="N69" t="s">
        <v>3242</v>
      </c>
      <c r="O69" t="s">
        <v>3055</v>
      </c>
      <c r="P69" t="s">
        <v>3243</v>
      </c>
      <c r="Q69" t="s">
        <v>3244</v>
      </c>
      <c r="R69" t="s">
        <v>3016</v>
      </c>
      <c r="S69" t="s">
        <v>2998</v>
      </c>
      <c r="T69" t="s">
        <v>3245</v>
      </c>
    </row>
    <row r="72" spans="3:20">
      <c r="C72" t="s">
        <v>3246</v>
      </c>
    </row>
    <row r="73" spans="3:20">
      <c r="C73" t="s">
        <v>3247</v>
      </c>
      <c r="D73" t="s">
        <v>3248</v>
      </c>
      <c r="E73" t="s">
        <v>2854</v>
      </c>
      <c r="F73" t="s">
        <v>2672</v>
      </c>
      <c r="G73" t="s">
        <v>2698</v>
      </c>
      <c r="H73" t="s">
        <v>3249</v>
      </c>
      <c r="I73" t="s">
        <v>3250</v>
      </c>
      <c r="J73" t="s">
        <v>3251</v>
      </c>
      <c r="K73" t="s">
        <v>2685</v>
      </c>
      <c r="L73" t="s">
        <v>3252</v>
      </c>
      <c r="M73" t="s">
        <v>3253</v>
      </c>
      <c r="N73" t="s">
        <v>3254</v>
      </c>
      <c r="O73" t="s">
        <v>3001</v>
      </c>
      <c r="P73" t="s">
        <v>3255</v>
      </c>
      <c r="Q73" t="s">
        <v>3256</v>
      </c>
      <c r="R73" t="s">
        <v>2997</v>
      </c>
      <c r="S73" t="s">
        <v>2998</v>
      </c>
      <c r="T73" t="s">
        <v>3257</v>
      </c>
    </row>
    <row r="74" spans="3:20">
      <c r="C74" t="s">
        <v>3258</v>
      </c>
      <c r="D74" t="s">
        <v>3259</v>
      </c>
      <c r="E74" t="s">
        <v>2854</v>
      </c>
      <c r="F74" t="s">
        <v>2672</v>
      </c>
      <c r="G74" t="s">
        <v>2698</v>
      </c>
      <c r="H74" t="s">
        <v>3260</v>
      </c>
      <c r="I74" t="s">
        <v>3261</v>
      </c>
      <c r="J74" t="s">
        <v>3262</v>
      </c>
      <c r="K74" t="s">
        <v>2685</v>
      </c>
      <c r="L74" t="s">
        <v>3252</v>
      </c>
      <c r="M74" t="s">
        <v>3263</v>
      </c>
      <c r="N74" t="s">
        <v>3264</v>
      </c>
      <c r="O74" t="s">
        <v>2999</v>
      </c>
      <c r="P74" t="s">
        <v>3265</v>
      </c>
      <c r="Q74" t="s">
        <v>3266</v>
      </c>
      <c r="R74" t="s">
        <v>2997</v>
      </c>
      <c r="S74" t="s">
        <v>2998</v>
      </c>
      <c r="T74" t="s">
        <v>3267</v>
      </c>
    </row>
    <row r="75" spans="3:20">
      <c r="C75" t="s">
        <v>2775</v>
      </c>
      <c r="D75" t="s">
        <v>3268</v>
      </c>
      <c r="E75" t="s">
        <v>3100</v>
      </c>
      <c r="F75" t="s">
        <v>2672</v>
      </c>
      <c r="G75" t="s">
        <v>2698</v>
      </c>
      <c r="H75" t="s">
        <v>3269</v>
      </c>
      <c r="I75" t="s">
        <v>3270</v>
      </c>
      <c r="J75" t="s">
        <v>3271</v>
      </c>
      <c r="K75" t="s">
        <v>3272</v>
      </c>
      <c r="L75" t="s">
        <v>3273</v>
      </c>
      <c r="M75" t="s">
        <v>3274</v>
      </c>
      <c r="N75" t="s">
        <v>3275</v>
      </c>
      <c r="O75" t="s">
        <v>3276</v>
      </c>
      <c r="P75" t="s">
        <v>3277</v>
      </c>
      <c r="Q75" t="s">
        <v>3278</v>
      </c>
      <c r="R75" t="s">
        <v>3073</v>
      </c>
      <c r="S75" t="s">
        <v>2998</v>
      </c>
      <c r="T75" t="s">
        <v>3279</v>
      </c>
    </row>
    <row r="76" spans="3:20">
      <c r="C76" t="s">
        <v>3280</v>
      </c>
      <c r="D76" t="s">
        <v>3281</v>
      </c>
      <c r="E76" t="s">
        <v>2706</v>
      </c>
      <c r="F76" t="s">
        <v>2672</v>
      </c>
      <c r="G76" t="s">
        <v>2698</v>
      </c>
      <c r="H76" t="s">
        <v>3282</v>
      </c>
      <c r="I76" t="s">
        <v>3283</v>
      </c>
      <c r="J76" t="s">
        <v>2674</v>
      </c>
      <c r="K76" t="s">
        <v>2947</v>
      </c>
      <c r="L76" t="s">
        <v>2809</v>
      </c>
      <c r="M76" t="s">
        <v>3284</v>
      </c>
      <c r="N76" t="s">
        <v>3025</v>
      </c>
      <c r="O76" t="s">
        <v>3055</v>
      </c>
      <c r="P76" t="s">
        <v>3285</v>
      </c>
      <c r="Q76" t="s">
        <v>3286</v>
      </c>
      <c r="R76" t="s">
        <v>3016</v>
      </c>
      <c r="S76" t="s">
        <v>3287</v>
      </c>
      <c r="T76" t="s">
        <v>3288</v>
      </c>
    </row>
    <row r="77" spans="3:20">
      <c r="C77" t="s">
        <v>2798</v>
      </c>
      <c r="D77" t="s">
        <v>2799</v>
      </c>
      <c r="E77" t="s">
        <v>2780</v>
      </c>
      <c r="F77" t="s">
        <v>3289</v>
      </c>
      <c r="G77" t="s">
        <v>2680</v>
      </c>
      <c r="H77" t="s">
        <v>3290</v>
      </c>
      <c r="I77" t="s">
        <v>3291</v>
      </c>
      <c r="J77" t="s">
        <v>2800</v>
      </c>
      <c r="K77" t="s">
        <v>2801</v>
      </c>
      <c r="L77" t="s">
        <v>3273</v>
      </c>
      <c r="M77" t="s">
        <v>3292</v>
      </c>
      <c r="N77" t="s">
        <v>3293</v>
      </c>
      <c r="O77" t="s">
        <v>3055</v>
      </c>
      <c r="P77" t="s">
        <v>3294</v>
      </c>
      <c r="Q77" t="s">
        <v>3295</v>
      </c>
      <c r="R77" t="s">
        <v>3073</v>
      </c>
      <c r="S77" t="s">
        <v>2998</v>
      </c>
      <c r="T77" t="s">
        <v>3296</v>
      </c>
    </row>
    <row r="78" spans="3:20">
      <c r="C78" t="s">
        <v>3297</v>
      </c>
      <c r="D78" t="s">
        <v>3298</v>
      </c>
      <c r="E78" t="s">
        <v>2683</v>
      </c>
      <c r="F78" t="s">
        <v>2672</v>
      </c>
      <c r="G78" t="s">
        <v>2698</v>
      </c>
      <c r="H78" t="s">
        <v>3299</v>
      </c>
      <c r="I78" t="s">
        <v>3024</v>
      </c>
      <c r="J78" t="s">
        <v>3300</v>
      </c>
      <c r="K78" t="s">
        <v>3301</v>
      </c>
      <c r="L78" t="s">
        <v>2705</v>
      </c>
      <c r="M78" t="s">
        <v>3302</v>
      </c>
      <c r="N78" t="s">
        <v>3303</v>
      </c>
      <c r="O78" t="s">
        <v>3055</v>
      </c>
      <c r="P78" t="s">
        <v>3304</v>
      </c>
      <c r="Q78" t="s">
        <v>3305</v>
      </c>
      <c r="R78" t="s">
        <v>3058</v>
      </c>
      <c r="S78" t="s">
        <v>3306</v>
      </c>
      <c r="T78" t="s">
        <v>3307</v>
      </c>
    </row>
    <row r="79" spans="3:20">
      <c r="C79" t="s">
        <v>3308</v>
      </c>
      <c r="D79" t="s">
        <v>3309</v>
      </c>
      <c r="E79" t="s">
        <v>2671</v>
      </c>
      <c r="F79" t="s">
        <v>2672</v>
      </c>
      <c r="G79" t="s">
        <v>2698</v>
      </c>
      <c r="H79" t="s">
        <v>3310</v>
      </c>
      <c r="I79" t="s">
        <v>3311</v>
      </c>
      <c r="J79" t="s">
        <v>2674</v>
      </c>
      <c r="K79" t="s">
        <v>3312</v>
      </c>
      <c r="L79" t="s">
        <v>2705</v>
      </c>
      <c r="M79" t="s">
        <v>3313</v>
      </c>
      <c r="N79" t="s">
        <v>3025</v>
      </c>
      <c r="O79" t="s">
        <v>3276</v>
      </c>
      <c r="P79" t="s">
        <v>3314</v>
      </c>
      <c r="Q79" t="s">
        <v>3315</v>
      </c>
      <c r="R79" t="s">
        <v>3073</v>
      </c>
      <c r="S79" t="s">
        <v>3316</v>
      </c>
      <c r="T79" t="s">
        <v>3317</v>
      </c>
    </row>
    <row r="80" spans="3:20">
      <c r="C80" t="s">
        <v>2777</v>
      </c>
      <c r="D80" t="s">
        <v>3318</v>
      </c>
      <c r="E80" t="s">
        <v>3319</v>
      </c>
      <c r="F80" t="s">
        <v>2672</v>
      </c>
      <c r="G80" t="s">
        <v>2880</v>
      </c>
      <c r="H80" t="s">
        <v>3320</v>
      </c>
      <c r="I80" t="s">
        <v>3321</v>
      </c>
      <c r="J80" t="s">
        <v>3322</v>
      </c>
      <c r="K80" t="s">
        <v>3323</v>
      </c>
      <c r="L80" t="s">
        <v>3273</v>
      </c>
      <c r="M80" t="s">
        <v>3324</v>
      </c>
      <c r="N80" t="s">
        <v>3325</v>
      </c>
      <c r="O80" t="s">
        <v>2999</v>
      </c>
      <c r="P80" t="s">
        <v>3326</v>
      </c>
      <c r="Q80" t="s">
        <v>3327</v>
      </c>
      <c r="R80" t="s">
        <v>3058</v>
      </c>
      <c r="S80" t="s">
        <v>2998</v>
      </c>
      <c r="T80" t="s">
        <v>3328</v>
      </c>
    </row>
    <row r="81" spans="3:20">
      <c r="C81" t="s">
        <v>3329</v>
      </c>
      <c r="D81" t="s">
        <v>3330</v>
      </c>
      <c r="E81" t="s">
        <v>2854</v>
      </c>
      <c r="F81" t="s">
        <v>2672</v>
      </c>
      <c r="G81" t="s">
        <v>2698</v>
      </c>
      <c r="H81" t="s">
        <v>3331</v>
      </c>
      <c r="I81" t="s">
        <v>3332</v>
      </c>
      <c r="J81" t="s">
        <v>3333</v>
      </c>
      <c r="K81" t="s">
        <v>2685</v>
      </c>
      <c r="L81" t="s">
        <v>3252</v>
      </c>
      <c r="M81" t="s">
        <v>3334</v>
      </c>
      <c r="N81" t="s">
        <v>3335</v>
      </c>
      <c r="O81" t="s">
        <v>3001</v>
      </c>
      <c r="P81" t="s">
        <v>3336</v>
      </c>
      <c r="Q81" t="s">
        <v>3337</v>
      </c>
      <c r="R81" t="s">
        <v>2997</v>
      </c>
      <c r="S81" t="s">
        <v>2998</v>
      </c>
      <c r="T81" t="s">
        <v>3338</v>
      </c>
    </row>
    <row r="82" spans="3:20">
      <c r="C82" t="s">
        <v>3339</v>
      </c>
      <c r="D82" t="s">
        <v>3340</v>
      </c>
      <c r="E82" t="s">
        <v>2671</v>
      </c>
      <c r="F82" t="s">
        <v>2672</v>
      </c>
      <c r="G82" t="s">
        <v>2698</v>
      </c>
      <c r="H82" t="s">
        <v>3341</v>
      </c>
      <c r="I82" t="s">
        <v>3342</v>
      </c>
      <c r="J82" t="s">
        <v>2674</v>
      </c>
      <c r="K82" t="s">
        <v>2685</v>
      </c>
      <c r="L82" t="s">
        <v>2809</v>
      </c>
      <c r="M82" t="s">
        <v>3343</v>
      </c>
      <c r="N82" t="s">
        <v>3025</v>
      </c>
      <c r="O82" t="s">
        <v>2999</v>
      </c>
      <c r="P82" t="s">
        <v>3344</v>
      </c>
      <c r="Q82" t="s">
        <v>3345</v>
      </c>
      <c r="R82" t="s">
        <v>3073</v>
      </c>
      <c r="S82" t="s">
        <v>3346</v>
      </c>
      <c r="T82" t="s">
        <v>3347</v>
      </c>
    </row>
    <row r="83" spans="3:20">
      <c r="C83" t="s">
        <v>3348</v>
      </c>
      <c r="D83" t="s">
        <v>3349</v>
      </c>
      <c r="E83" t="s">
        <v>2856</v>
      </c>
      <c r="F83" t="s">
        <v>2672</v>
      </c>
      <c r="G83" t="s">
        <v>2698</v>
      </c>
      <c r="H83" t="s">
        <v>3350</v>
      </c>
      <c r="I83" t="s">
        <v>3351</v>
      </c>
      <c r="J83" t="s">
        <v>3352</v>
      </c>
      <c r="K83" t="s">
        <v>2685</v>
      </c>
      <c r="L83" t="s">
        <v>3252</v>
      </c>
      <c r="M83" t="s">
        <v>3353</v>
      </c>
      <c r="N83" t="s">
        <v>3354</v>
      </c>
      <c r="O83" t="s">
        <v>2999</v>
      </c>
      <c r="P83" t="s">
        <v>3355</v>
      </c>
      <c r="Q83" t="s">
        <v>3356</v>
      </c>
      <c r="R83" t="s">
        <v>2997</v>
      </c>
      <c r="S83" t="s">
        <v>2998</v>
      </c>
      <c r="T83" t="s">
        <v>3357</v>
      </c>
    </row>
    <row r="84" spans="3:20">
      <c r="C84" t="s">
        <v>2804</v>
      </c>
      <c r="D84" t="s">
        <v>3358</v>
      </c>
      <c r="E84" t="s">
        <v>3100</v>
      </c>
      <c r="F84" t="s">
        <v>2672</v>
      </c>
      <c r="G84" t="s">
        <v>2698</v>
      </c>
      <c r="H84" t="s">
        <v>3359</v>
      </c>
      <c r="I84" t="s">
        <v>3360</v>
      </c>
      <c r="J84" t="s">
        <v>3361</v>
      </c>
      <c r="K84" t="s">
        <v>3362</v>
      </c>
      <c r="L84" t="s">
        <v>3273</v>
      </c>
      <c r="M84" t="s">
        <v>3363</v>
      </c>
      <c r="N84" t="s">
        <v>3364</v>
      </c>
      <c r="O84" t="s">
        <v>3276</v>
      </c>
      <c r="P84" t="s">
        <v>3365</v>
      </c>
      <c r="Q84" t="s">
        <v>3366</v>
      </c>
      <c r="R84" t="s">
        <v>3016</v>
      </c>
      <c r="S84" t="s">
        <v>2998</v>
      </c>
      <c r="T84" t="s">
        <v>3367</v>
      </c>
    </row>
    <row r="85" spans="3:20">
      <c r="C85" t="s">
        <v>3368</v>
      </c>
      <c r="D85" t="s">
        <v>3369</v>
      </c>
      <c r="E85" t="s">
        <v>3370</v>
      </c>
      <c r="F85" t="s">
        <v>2672</v>
      </c>
      <c r="G85" t="s">
        <v>3371</v>
      </c>
      <c r="H85" t="s">
        <v>3372</v>
      </c>
      <c r="I85" t="s">
        <v>3373</v>
      </c>
      <c r="J85" t="s">
        <v>3374</v>
      </c>
      <c r="K85" t="s">
        <v>3375</v>
      </c>
      <c r="L85" t="s">
        <v>3376</v>
      </c>
      <c r="M85" t="s">
        <v>3377</v>
      </c>
      <c r="N85" t="s">
        <v>3378</v>
      </c>
      <c r="O85" t="s">
        <v>3055</v>
      </c>
      <c r="P85" t="s">
        <v>3379</v>
      </c>
      <c r="Q85" t="s">
        <v>3380</v>
      </c>
      <c r="R85" t="s">
        <v>3058</v>
      </c>
      <c r="S85" t="s">
        <v>2998</v>
      </c>
      <c r="T85" t="s">
        <v>3381</v>
      </c>
    </row>
    <row r="86" spans="3:20">
      <c r="C86" t="s">
        <v>3382</v>
      </c>
      <c r="D86" t="s">
        <v>3383</v>
      </c>
      <c r="E86" t="s">
        <v>3206</v>
      </c>
      <c r="F86" t="s">
        <v>2672</v>
      </c>
      <c r="G86" t="s">
        <v>2698</v>
      </c>
      <c r="H86" t="s">
        <v>3384</v>
      </c>
      <c r="I86" t="s">
        <v>3385</v>
      </c>
      <c r="J86" t="s">
        <v>2674</v>
      </c>
      <c r="K86" t="s">
        <v>3082</v>
      </c>
      <c r="L86" t="s">
        <v>3386</v>
      </c>
      <c r="M86" t="s">
        <v>3387</v>
      </c>
      <c r="N86" t="s">
        <v>3388</v>
      </c>
      <c r="O86" t="s">
        <v>3055</v>
      </c>
      <c r="P86" t="s">
        <v>3389</v>
      </c>
      <c r="Q86" t="s">
        <v>3390</v>
      </c>
      <c r="R86" t="s">
        <v>3058</v>
      </c>
      <c r="S86" t="s">
        <v>2998</v>
      </c>
      <c r="T86" t="s">
        <v>3391</v>
      </c>
    </row>
    <row r="87" spans="3:20">
      <c r="C87" t="s">
        <v>2790</v>
      </c>
      <c r="D87" t="s">
        <v>2791</v>
      </c>
      <c r="E87" t="s">
        <v>3100</v>
      </c>
      <c r="F87" t="s">
        <v>2672</v>
      </c>
      <c r="G87" t="s">
        <v>2680</v>
      </c>
      <c r="H87" t="s">
        <v>3392</v>
      </c>
      <c r="I87" t="s">
        <v>3393</v>
      </c>
      <c r="J87" t="s">
        <v>3394</v>
      </c>
      <c r="K87" t="s">
        <v>2760</v>
      </c>
      <c r="L87" t="s">
        <v>2995</v>
      </c>
      <c r="M87" t="s">
        <v>3395</v>
      </c>
      <c r="N87" t="s">
        <v>3396</v>
      </c>
      <c r="O87" t="s">
        <v>3055</v>
      </c>
      <c r="P87" t="s">
        <v>3397</v>
      </c>
      <c r="Q87" t="s">
        <v>3398</v>
      </c>
      <c r="R87" t="s">
        <v>3058</v>
      </c>
      <c r="S87" t="s">
        <v>2998</v>
      </c>
      <c r="T87" t="s">
        <v>3399</v>
      </c>
    </row>
    <row r="88" spans="3:20">
      <c r="C88" t="s">
        <v>3400</v>
      </c>
      <c r="D88" t="s">
        <v>3401</v>
      </c>
      <c r="E88" t="s">
        <v>2780</v>
      </c>
      <c r="F88" t="s">
        <v>3402</v>
      </c>
      <c r="G88" t="s">
        <v>2680</v>
      </c>
      <c r="H88" t="s">
        <v>3403</v>
      </c>
      <c r="I88" t="s">
        <v>3404</v>
      </c>
      <c r="J88" t="s">
        <v>3405</v>
      </c>
      <c r="K88" t="s">
        <v>2760</v>
      </c>
      <c r="L88" t="s">
        <v>2779</v>
      </c>
      <c r="M88" t="s">
        <v>3406</v>
      </c>
      <c r="N88" t="s">
        <v>3407</v>
      </c>
      <c r="O88" t="s">
        <v>3055</v>
      </c>
      <c r="P88" t="s">
        <v>3408</v>
      </c>
      <c r="Q88" t="s">
        <v>3409</v>
      </c>
      <c r="R88" t="s">
        <v>3073</v>
      </c>
      <c r="S88" t="s">
        <v>2998</v>
      </c>
      <c r="T88" t="s">
        <v>3410</v>
      </c>
    </row>
    <row r="89" spans="3:20">
      <c r="C89" t="s">
        <v>2805</v>
      </c>
      <c r="D89" t="s">
        <v>2670</v>
      </c>
      <c r="E89" t="s">
        <v>2876</v>
      </c>
      <c r="F89" t="s">
        <v>2672</v>
      </c>
      <c r="G89" t="s">
        <v>3411</v>
      </c>
      <c r="H89" t="s">
        <v>3412</v>
      </c>
      <c r="I89" t="s">
        <v>3413</v>
      </c>
      <c r="J89" t="s">
        <v>3414</v>
      </c>
      <c r="K89" t="s">
        <v>2760</v>
      </c>
      <c r="L89" t="s">
        <v>3006</v>
      </c>
      <c r="M89" t="s">
        <v>3415</v>
      </c>
      <c r="N89" t="s">
        <v>3416</v>
      </c>
      <c r="O89" t="s">
        <v>3055</v>
      </c>
      <c r="P89" t="s">
        <v>3417</v>
      </c>
      <c r="Q89" t="s">
        <v>3418</v>
      </c>
      <c r="R89" t="s">
        <v>2997</v>
      </c>
      <c r="S89" t="s">
        <v>2998</v>
      </c>
      <c r="T89" t="s">
        <v>3419</v>
      </c>
    </row>
    <row r="92" spans="3:20">
      <c r="C92" t="s">
        <v>3420</v>
      </c>
    </row>
    <row r="93" spans="3:20">
      <c r="C93" t="s">
        <v>3421</v>
      </c>
      <c r="D93" t="s">
        <v>3422</v>
      </c>
      <c r="E93" t="s">
        <v>2686</v>
      </c>
      <c r="F93" t="s">
        <v>2672</v>
      </c>
      <c r="G93" t="s">
        <v>2764</v>
      </c>
      <c r="H93" t="s">
        <v>3423</v>
      </c>
      <c r="I93" t="s">
        <v>3424</v>
      </c>
      <c r="J93" t="s">
        <v>2674</v>
      </c>
      <c r="K93" t="s">
        <v>2760</v>
      </c>
      <c r="L93" t="s">
        <v>2782</v>
      </c>
      <c r="M93" t="s">
        <v>3425</v>
      </c>
      <c r="N93" t="s">
        <v>3025</v>
      </c>
      <c r="O93" t="s">
        <v>2999</v>
      </c>
      <c r="P93" t="s">
        <v>3426</v>
      </c>
      <c r="Q93" t="s">
        <v>3427</v>
      </c>
      <c r="R93" t="s">
        <v>3016</v>
      </c>
      <c r="S93" t="s">
        <v>3428</v>
      </c>
      <c r="T93" t="s">
        <v>3429</v>
      </c>
    </row>
    <row r="94" spans="3:20">
      <c r="C94" t="s">
        <v>3430</v>
      </c>
      <c r="D94" t="s">
        <v>3431</v>
      </c>
      <c r="E94" t="s">
        <v>2861</v>
      </c>
      <c r="F94" t="s">
        <v>2672</v>
      </c>
      <c r="G94" t="s">
        <v>2698</v>
      </c>
      <c r="H94" t="s">
        <v>3432</v>
      </c>
      <c r="I94" t="s">
        <v>3433</v>
      </c>
      <c r="J94" t="s">
        <v>2674</v>
      </c>
      <c r="K94" t="s">
        <v>2700</v>
      </c>
      <c r="L94" t="s">
        <v>2676</v>
      </c>
      <c r="M94" t="s">
        <v>2677</v>
      </c>
      <c r="N94" t="s">
        <v>3025</v>
      </c>
      <c r="O94" t="s">
        <v>2996</v>
      </c>
      <c r="P94" t="s">
        <v>2678</v>
      </c>
      <c r="Q94" t="s">
        <v>2701</v>
      </c>
      <c r="R94" t="s">
        <v>2997</v>
      </c>
      <c r="S94" t="s">
        <v>3434</v>
      </c>
      <c r="T94" t="s">
        <v>3435</v>
      </c>
    </row>
    <row r="95" spans="3:20">
      <c r="C95" t="s">
        <v>3436</v>
      </c>
      <c r="D95" t="s">
        <v>3437</v>
      </c>
      <c r="E95" t="s">
        <v>2780</v>
      </c>
      <c r="F95" t="s">
        <v>3438</v>
      </c>
      <c r="G95" t="s">
        <v>2883</v>
      </c>
      <c r="H95" t="s">
        <v>3439</v>
      </c>
      <c r="I95" t="s">
        <v>3440</v>
      </c>
      <c r="J95" t="s">
        <v>3441</v>
      </c>
      <c r="K95" t="s">
        <v>2760</v>
      </c>
      <c r="L95" t="s">
        <v>3252</v>
      </c>
      <c r="M95" t="s">
        <v>3442</v>
      </c>
      <c r="N95" t="s">
        <v>3443</v>
      </c>
      <c r="O95" t="s">
        <v>3055</v>
      </c>
      <c r="P95" t="s">
        <v>3444</v>
      </c>
      <c r="Q95" t="s">
        <v>3445</v>
      </c>
      <c r="R95" t="s">
        <v>3073</v>
      </c>
      <c r="S95" t="s">
        <v>2998</v>
      </c>
      <c r="T95" t="s">
        <v>3446</v>
      </c>
    </row>
    <row r="96" spans="3:20">
      <c r="C96" t="s">
        <v>3447</v>
      </c>
      <c r="D96" t="s">
        <v>3448</v>
      </c>
      <c r="E96" t="s">
        <v>2780</v>
      </c>
      <c r="F96" t="s">
        <v>3449</v>
      </c>
      <c r="G96" t="s">
        <v>2680</v>
      </c>
      <c r="H96" t="s">
        <v>3450</v>
      </c>
      <c r="I96" t="s">
        <v>3451</v>
      </c>
      <c r="J96" t="s">
        <v>3452</v>
      </c>
      <c r="K96" t="s">
        <v>2874</v>
      </c>
      <c r="L96" t="s">
        <v>2781</v>
      </c>
      <c r="M96" t="s">
        <v>3453</v>
      </c>
      <c r="N96" t="s">
        <v>3454</v>
      </c>
      <c r="O96" t="s">
        <v>3055</v>
      </c>
      <c r="P96" t="s">
        <v>3455</v>
      </c>
      <c r="Q96" t="s">
        <v>3456</v>
      </c>
      <c r="R96" t="s">
        <v>3073</v>
      </c>
      <c r="S96" t="s">
        <v>2998</v>
      </c>
      <c r="T96" t="s">
        <v>3457</v>
      </c>
    </row>
    <row r="97" spans="3:20">
      <c r="C97" t="s">
        <v>3458</v>
      </c>
      <c r="D97" t="s">
        <v>3459</v>
      </c>
      <c r="E97" t="s">
        <v>2745</v>
      </c>
      <c r="F97" t="s">
        <v>2672</v>
      </c>
      <c r="G97" t="s">
        <v>3033</v>
      </c>
      <c r="H97" t="s">
        <v>3460</v>
      </c>
      <c r="I97" t="s">
        <v>3461</v>
      </c>
      <c r="J97" t="s">
        <v>2674</v>
      </c>
      <c r="K97" t="s">
        <v>2700</v>
      </c>
      <c r="L97" t="s">
        <v>2676</v>
      </c>
      <c r="M97" t="s">
        <v>2677</v>
      </c>
      <c r="N97" t="s">
        <v>3025</v>
      </c>
      <c r="O97" t="s">
        <v>2996</v>
      </c>
      <c r="P97" t="s">
        <v>2678</v>
      </c>
      <c r="Q97" t="s">
        <v>2690</v>
      </c>
      <c r="R97" t="s">
        <v>2997</v>
      </c>
      <c r="S97" t="s">
        <v>3462</v>
      </c>
      <c r="T97" t="s">
        <v>3463</v>
      </c>
    </row>
    <row r="98" spans="3:20">
      <c r="C98" t="s">
        <v>3464</v>
      </c>
      <c r="D98" t="s">
        <v>3465</v>
      </c>
      <c r="E98" t="s">
        <v>2774</v>
      </c>
      <c r="F98" t="s">
        <v>2672</v>
      </c>
      <c r="G98" t="s">
        <v>2872</v>
      </c>
      <c r="H98" t="s">
        <v>3466</v>
      </c>
      <c r="I98" t="s">
        <v>3467</v>
      </c>
      <c r="J98" t="s">
        <v>2674</v>
      </c>
      <c r="K98" t="s">
        <v>2760</v>
      </c>
      <c r="L98" t="s">
        <v>2782</v>
      </c>
      <c r="M98" t="s">
        <v>3468</v>
      </c>
      <c r="N98" t="s">
        <v>3025</v>
      </c>
      <c r="O98" t="s">
        <v>2999</v>
      </c>
      <c r="P98" t="s">
        <v>3469</v>
      </c>
      <c r="Q98" t="s">
        <v>3470</v>
      </c>
      <c r="R98" t="s">
        <v>2997</v>
      </c>
      <c r="S98" t="s">
        <v>3471</v>
      </c>
      <c r="T98" t="s">
        <v>3472</v>
      </c>
    </row>
    <row r="99" spans="3:20">
      <c r="C99" t="s">
        <v>3473</v>
      </c>
      <c r="D99" t="s">
        <v>3474</v>
      </c>
      <c r="E99" t="s">
        <v>2780</v>
      </c>
      <c r="F99" t="s">
        <v>2925</v>
      </c>
      <c r="G99" t="s">
        <v>2680</v>
      </c>
      <c r="H99" t="s">
        <v>3475</v>
      </c>
      <c r="I99" t="s">
        <v>3476</v>
      </c>
      <c r="J99" t="s">
        <v>3477</v>
      </c>
      <c r="K99" t="s">
        <v>2760</v>
      </c>
      <c r="L99" t="s">
        <v>3478</v>
      </c>
      <c r="M99" t="s">
        <v>3479</v>
      </c>
      <c r="N99" t="s">
        <v>3480</v>
      </c>
      <c r="O99" t="s">
        <v>3055</v>
      </c>
      <c r="P99" t="s">
        <v>3481</v>
      </c>
      <c r="Q99" t="s">
        <v>3482</v>
      </c>
      <c r="R99" t="s">
        <v>3073</v>
      </c>
      <c r="S99" t="s">
        <v>2998</v>
      </c>
      <c r="T99" t="s">
        <v>3483</v>
      </c>
    </row>
    <row r="100" spans="3:20">
      <c r="C100" t="s">
        <v>3484</v>
      </c>
      <c r="D100" t="s">
        <v>3485</v>
      </c>
      <c r="E100" t="s">
        <v>2697</v>
      </c>
      <c r="F100" t="s">
        <v>2672</v>
      </c>
      <c r="G100" t="s">
        <v>2698</v>
      </c>
      <c r="H100" t="s">
        <v>2699</v>
      </c>
      <c r="I100" t="s">
        <v>3433</v>
      </c>
      <c r="J100" t="s">
        <v>2674</v>
      </c>
      <c r="K100" t="s">
        <v>2700</v>
      </c>
      <c r="L100" t="s">
        <v>2676</v>
      </c>
      <c r="M100" t="s">
        <v>2677</v>
      </c>
      <c r="N100" t="s">
        <v>3025</v>
      </c>
      <c r="O100" t="s">
        <v>2996</v>
      </c>
      <c r="P100" t="s">
        <v>2678</v>
      </c>
      <c r="Q100" t="s">
        <v>2701</v>
      </c>
      <c r="R100" t="s">
        <v>2997</v>
      </c>
      <c r="S100" t="s">
        <v>3486</v>
      </c>
      <c r="T100" t="s">
        <v>3487</v>
      </c>
    </row>
    <row r="101" spans="3:20">
      <c r="C101" t="s">
        <v>3488</v>
      </c>
      <c r="D101" t="s">
        <v>3489</v>
      </c>
      <c r="E101" t="s">
        <v>2861</v>
      </c>
      <c r="F101" t="s">
        <v>2672</v>
      </c>
      <c r="G101" t="s">
        <v>2698</v>
      </c>
      <c r="H101" t="s">
        <v>2969</v>
      </c>
      <c r="I101" t="s">
        <v>3433</v>
      </c>
      <c r="J101" t="s">
        <v>2674</v>
      </c>
      <c r="K101" t="s">
        <v>2700</v>
      </c>
      <c r="L101" t="s">
        <v>2676</v>
      </c>
      <c r="M101" t="s">
        <v>2677</v>
      </c>
      <c r="N101" t="s">
        <v>3025</v>
      </c>
      <c r="O101" t="s">
        <v>2996</v>
      </c>
      <c r="P101" t="s">
        <v>2678</v>
      </c>
      <c r="Q101" t="s">
        <v>2701</v>
      </c>
      <c r="R101" t="s">
        <v>2997</v>
      </c>
      <c r="S101" t="s">
        <v>3490</v>
      </c>
      <c r="T101" t="s">
        <v>3491</v>
      </c>
    </row>
    <row r="102" spans="3:20">
      <c r="C102" t="s">
        <v>3492</v>
      </c>
      <c r="D102" t="s">
        <v>3493</v>
      </c>
      <c r="E102" t="s">
        <v>2772</v>
      </c>
      <c r="F102" t="s">
        <v>3494</v>
      </c>
      <c r="G102" t="s">
        <v>3495</v>
      </c>
      <c r="H102" t="s">
        <v>3496</v>
      </c>
      <c r="I102" t="s">
        <v>3497</v>
      </c>
      <c r="J102" t="s">
        <v>3498</v>
      </c>
      <c r="K102" t="s">
        <v>2760</v>
      </c>
      <c r="L102" t="s">
        <v>3499</v>
      </c>
      <c r="M102" t="s">
        <v>3500</v>
      </c>
      <c r="N102" t="s">
        <v>3501</v>
      </c>
      <c r="O102" t="s">
        <v>3055</v>
      </c>
      <c r="P102" t="s">
        <v>3502</v>
      </c>
      <c r="Q102" t="s">
        <v>3503</v>
      </c>
      <c r="R102" t="s">
        <v>3058</v>
      </c>
      <c r="S102" t="s">
        <v>2998</v>
      </c>
      <c r="T102" t="s">
        <v>3504</v>
      </c>
    </row>
    <row r="103" spans="3:20">
      <c r="C103" t="s">
        <v>3505</v>
      </c>
      <c r="D103" t="s">
        <v>3506</v>
      </c>
      <c r="E103" t="s">
        <v>2774</v>
      </c>
      <c r="F103" t="s">
        <v>2672</v>
      </c>
      <c r="G103" t="s">
        <v>2825</v>
      </c>
      <c r="H103" t="s">
        <v>3507</v>
      </c>
      <c r="I103" t="s">
        <v>3508</v>
      </c>
      <c r="J103" t="s">
        <v>2674</v>
      </c>
      <c r="K103" t="s">
        <v>2914</v>
      </c>
      <c r="L103" t="s">
        <v>2782</v>
      </c>
      <c r="M103" t="s">
        <v>3509</v>
      </c>
      <c r="N103" t="s">
        <v>3025</v>
      </c>
      <c r="O103" t="s">
        <v>2999</v>
      </c>
      <c r="P103" t="s">
        <v>3510</v>
      </c>
      <c r="Q103" t="s">
        <v>2911</v>
      </c>
      <c r="R103" t="s">
        <v>2997</v>
      </c>
      <c r="S103" t="s">
        <v>3511</v>
      </c>
      <c r="T103" t="s">
        <v>3512</v>
      </c>
    </row>
    <row r="104" spans="3:20">
      <c r="C104" t="s">
        <v>3513</v>
      </c>
      <c r="D104" t="s">
        <v>3514</v>
      </c>
      <c r="E104" t="s">
        <v>2759</v>
      </c>
      <c r="F104" t="s">
        <v>3515</v>
      </c>
      <c r="G104" t="s">
        <v>2680</v>
      </c>
      <c r="H104" t="s">
        <v>3516</v>
      </c>
      <c r="I104" t="s">
        <v>3517</v>
      </c>
      <c r="J104" t="s">
        <v>3518</v>
      </c>
      <c r="K104" t="s">
        <v>2760</v>
      </c>
      <c r="L104" t="s">
        <v>3252</v>
      </c>
      <c r="M104" t="s">
        <v>3519</v>
      </c>
      <c r="N104" t="s">
        <v>3520</v>
      </c>
      <c r="O104" t="s">
        <v>3055</v>
      </c>
      <c r="P104" t="s">
        <v>3521</v>
      </c>
      <c r="Q104" t="s">
        <v>3522</v>
      </c>
      <c r="R104" t="s">
        <v>3016</v>
      </c>
      <c r="S104" t="s">
        <v>2998</v>
      </c>
      <c r="T104" t="s">
        <v>3523</v>
      </c>
    </row>
    <row r="105" spans="3:20">
      <c r="C105" t="s">
        <v>3524</v>
      </c>
      <c r="D105" t="s">
        <v>3525</v>
      </c>
      <c r="E105" t="s">
        <v>2759</v>
      </c>
      <c r="F105" t="s">
        <v>3526</v>
      </c>
      <c r="G105" t="s">
        <v>2680</v>
      </c>
      <c r="H105" t="s">
        <v>3527</v>
      </c>
      <c r="I105" t="s">
        <v>3528</v>
      </c>
      <c r="J105" t="s">
        <v>3529</v>
      </c>
      <c r="K105" t="s">
        <v>2760</v>
      </c>
      <c r="L105" t="s">
        <v>3252</v>
      </c>
      <c r="M105" t="s">
        <v>3530</v>
      </c>
      <c r="N105" t="s">
        <v>3531</v>
      </c>
      <c r="O105" t="s">
        <v>3055</v>
      </c>
      <c r="P105" t="s">
        <v>3532</v>
      </c>
      <c r="Q105" t="s">
        <v>3533</v>
      </c>
      <c r="R105" t="s">
        <v>3016</v>
      </c>
      <c r="S105" t="s">
        <v>2998</v>
      </c>
      <c r="T105" t="s">
        <v>3534</v>
      </c>
    </row>
    <row r="106" spans="3:20">
      <c r="C106" t="s">
        <v>3535</v>
      </c>
      <c r="D106" t="s">
        <v>3536</v>
      </c>
      <c r="E106" t="s">
        <v>2774</v>
      </c>
      <c r="F106" t="s">
        <v>2672</v>
      </c>
      <c r="G106" t="s">
        <v>3028</v>
      </c>
      <c r="H106" t="s">
        <v>3537</v>
      </c>
      <c r="I106" t="s">
        <v>3424</v>
      </c>
      <c r="J106" t="s">
        <v>2674</v>
      </c>
      <c r="K106" t="s">
        <v>2914</v>
      </c>
      <c r="L106" t="s">
        <v>2782</v>
      </c>
      <c r="M106" t="s">
        <v>3538</v>
      </c>
      <c r="N106" t="s">
        <v>3539</v>
      </c>
      <c r="O106" t="s">
        <v>2999</v>
      </c>
      <c r="P106" t="s">
        <v>3540</v>
      </c>
      <c r="Q106" t="s">
        <v>2812</v>
      </c>
      <c r="R106" t="s">
        <v>2997</v>
      </c>
      <c r="S106" t="s">
        <v>3541</v>
      </c>
      <c r="T106" t="s">
        <v>3542</v>
      </c>
    </row>
    <row r="107" spans="3:20">
      <c r="C107" t="s">
        <v>3543</v>
      </c>
      <c r="D107" t="s">
        <v>3018</v>
      </c>
      <c r="E107" t="s">
        <v>2927</v>
      </c>
      <c r="F107" t="s">
        <v>2672</v>
      </c>
      <c r="G107" t="s">
        <v>2937</v>
      </c>
      <c r="H107" t="s">
        <v>3544</v>
      </c>
      <c r="I107" t="s">
        <v>3545</v>
      </c>
      <c r="J107" t="s">
        <v>2674</v>
      </c>
      <c r="K107" t="s">
        <v>2700</v>
      </c>
      <c r="L107" t="s">
        <v>2676</v>
      </c>
      <c r="M107" t="s">
        <v>2677</v>
      </c>
      <c r="N107" t="s">
        <v>3025</v>
      </c>
      <c r="O107" t="s">
        <v>2996</v>
      </c>
      <c r="P107" t="s">
        <v>2678</v>
      </c>
      <c r="Q107" t="s">
        <v>2767</v>
      </c>
      <c r="R107" t="s">
        <v>2997</v>
      </c>
      <c r="S107" t="s">
        <v>3546</v>
      </c>
      <c r="T107" t="s">
        <v>3547</v>
      </c>
    </row>
    <row r="108" spans="3:20">
      <c r="C108" t="s">
        <v>3548</v>
      </c>
      <c r="D108" t="s">
        <v>3549</v>
      </c>
      <c r="E108" t="s">
        <v>2772</v>
      </c>
      <c r="F108" t="s">
        <v>2912</v>
      </c>
      <c r="G108" t="s">
        <v>2680</v>
      </c>
      <c r="H108" t="s">
        <v>3550</v>
      </c>
      <c r="I108" t="s">
        <v>3551</v>
      </c>
      <c r="J108" t="s">
        <v>3552</v>
      </c>
      <c r="K108" t="s">
        <v>2760</v>
      </c>
      <c r="L108" t="s">
        <v>3478</v>
      </c>
      <c r="M108" t="s">
        <v>3553</v>
      </c>
      <c r="N108" t="s">
        <v>3554</v>
      </c>
      <c r="O108" t="s">
        <v>3055</v>
      </c>
      <c r="P108" t="s">
        <v>3555</v>
      </c>
      <c r="Q108" t="s">
        <v>3556</v>
      </c>
      <c r="R108" t="s">
        <v>3058</v>
      </c>
      <c r="S108" t="s">
        <v>2998</v>
      </c>
      <c r="T108" t="s">
        <v>3557</v>
      </c>
    </row>
    <row r="109" spans="3:20">
      <c r="C109" t="s">
        <v>3558</v>
      </c>
      <c r="D109" t="s">
        <v>3559</v>
      </c>
      <c r="E109" t="s">
        <v>2713</v>
      </c>
      <c r="F109" t="s">
        <v>2672</v>
      </c>
      <c r="G109" t="s">
        <v>2860</v>
      </c>
      <c r="H109" t="s">
        <v>3560</v>
      </c>
      <c r="I109" t="s">
        <v>3467</v>
      </c>
      <c r="J109" t="s">
        <v>2674</v>
      </c>
      <c r="K109" t="s">
        <v>2760</v>
      </c>
      <c r="L109" t="s">
        <v>2782</v>
      </c>
      <c r="M109" t="s">
        <v>3561</v>
      </c>
      <c r="N109" t="s">
        <v>3025</v>
      </c>
      <c r="O109" t="s">
        <v>2999</v>
      </c>
      <c r="P109" t="s">
        <v>3562</v>
      </c>
      <c r="Q109" t="s">
        <v>3563</v>
      </c>
      <c r="R109" t="s">
        <v>2997</v>
      </c>
      <c r="S109" t="s">
        <v>3564</v>
      </c>
      <c r="T109" t="s">
        <v>3565</v>
      </c>
    </row>
    <row r="110" spans="3:20">
      <c r="C110" t="s">
        <v>3566</v>
      </c>
      <c r="D110" t="s">
        <v>3567</v>
      </c>
      <c r="E110" t="s">
        <v>2710</v>
      </c>
      <c r="F110" t="s">
        <v>2672</v>
      </c>
      <c r="G110" t="s">
        <v>2724</v>
      </c>
      <c r="H110" t="s">
        <v>3568</v>
      </c>
      <c r="I110" t="s">
        <v>3569</v>
      </c>
      <c r="J110" t="s">
        <v>2674</v>
      </c>
      <c r="K110" t="s">
        <v>2700</v>
      </c>
      <c r="L110" t="s">
        <v>2676</v>
      </c>
      <c r="M110" t="s">
        <v>2677</v>
      </c>
      <c r="N110" t="s">
        <v>3025</v>
      </c>
      <c r="O110" t="s">
        <v>2996</v>
      </c>
      <c r="P110" t="s">
        <v>2678</v>
      </c>
      <c r="Q110" t="s">
        <v>2812</v>
      </c>
      <c r="R110" t="s">
        <v>2997</v>
      </c>
      <c r="S110" t="s">
        <v>3570</v>
      </c>
      <c r="T110" t="s">
        <v>3571</v>
      </c>
    </row>
    <row r="111" spans="3:20">
      <c r="C111" t="s">
        <v>3572</v>
      </c>
      <c r="D111" t="s">
        <v>3573</v>
      </c>
      <c r="E111" t="s">
        <v>2774</v>
      </c>
      <c r="F111" t="s">
        <v>2672</v>
      </c>
      <c r="G111" t="s">
        <v>2970</v>
      </c>
      <c r="H111" t="s">
        <v>3574</v>
      </c>
      <c r="I111" t="s">
        <v>3508</v>
      </c>
      <c r="J111" t="s">
        <v>2674</v>
      </c>
      <c r="K111" t="s">
        <v>2914</v>
      </c>
      <c r="L111" t="s">
        <v>2782</v>
      </c>
      <c r="M111" t="s">
        <v>3575</v>
      </c>
      <c r="N111" t="s">
        <v>3539</v>
      </c>
      <c r="O111" t="s">
        <v>2999</v>
      </c>
      <c r="P111" t="s">
        <v>3576</v>
      </c>
      <c r="Q111" t="s">
        <v>3577</v>
      </c>
      <c r="R111" t="s">
        <v>2997</v>
      </c>
      <c r="S111" t="s">
        <v>3578</v>
      </c>
      <c r="T111" t="s">
        <v>3579</v>
      </c>
    </row>
    <row r="112" spans="3:20">
      <c r="C112" t="s">
        <v>3580</v>
      </c>
      <c r="D112" t="s">
        <v>3581</v>
      </c>
      <c r="E112" t="s">
        <v>2713</v>
      </c>
      <c r="F112" t="s">
        <v>2672</v>
      </c>
      <c r="G112" t="s">
        <v>2841</v>
      </c>
      <c r="H112" t="s">
        <v>3582</v>
      </c>
      <c r="I112" t="s">
        <v>3467</v>
      </c>
      <c r="J112" t="s">
        <v>2674</v>
      </c>
      <c r="K112" t="s">
        <v>2760</v>
      </c>
      <c r="L112" t="s">
        <v>2782</v>
      </c>
      <c r="M112" t="s">
        <v>3583</v>
      </c>
      <c r="N112" t="s">
        <v>3539</v>
      </c>
      <c r="O112" t="s">
        <v>2999</v>
      </c>
      <c r="P112" t="s">
        <v>3584</v>
      </c>
      <c r="Q112" t="s">
        <v>2926</v>
      </c>
      <c r="R112" t="s">
        <v>2997</v>
      </c>
      <c r="S112" t="s">
        <v>3585</v>
      </c>
      <c r="T112" t="s">
        <v>3586</v>
      </c>
    </row>
    <row r="113" spans="3:20">
      <c r="C113" t="s">
        <v>3587</v>
      </c>
      <c r="D113" t="s">
        <v>3588</v>
      </c>
      <c r="E113" t="s">
        <v>2927</v>
      </c>
      <c r="F113" t="s">
        <v>2672</v>
      </c>
      <c r="G113" t="s">
        <v>2980</v>
      </c>
      <c r="H113" t="s">
        <v>3589</v>
      </c>
      <c r="I113" t="s">
        <v>3545</v>
      </c>
      <c r="J113" t="s">
        <v>2674</v>
      </c>
      <c r="K113" t="s">
        <v>2700</v>
      </c>
      <c r="L113" t="s">
        <v>2676</v>
      </c>
      <c r="M113" t="s">
        <v>2677</v>
      </c>
      <c r="N113" t="s">
        <v>3025</v>
      </c>
      <c r="O113" t="s">
        <v>2996</v>
      </c>
      <c r="P113" t="s">
        <v>2678</v>
      </c>
      <c r="Q113" t="s">
        <v>2694</v>
      </c>
      <c r="R113" t="s">
        <v>2997</v>
      </c>
      <c r="S113" t="s">
        <v>3590</v>
      </c>
      <c r="T113" t="s">
        <v>3591</v>
      </c>
    </row>
    <row r="114" spans="3:20">
      <c r="C114" t="s">
        <v>3592</v>
      </c>
      <c r="D114" t="s">
        <v>3593</v>
      </c>
      <c r="E114" t="s">
        <v>2713</v>
      </c>
      <c r="F114" t="s">
        <v>2672</v>
      </c>
      <c r="G114" t="s">
        <v>2729</v>
      </c>
      <c r="H114" t="s">
        <v>3594</v>
      </c>
      <c r="I114" t="s">
        <v>3424</v>
      </c>
      <c r="J114" t="s">
        <v>2674</v>
      </c>
      <c r="K114" t="s">
        <v>2914</v>
      </c>
      <c r="L114" t="s">
        <v>2782</v>
      </c>
      <c r="M114" t="s">
        <v>3595</v>
      </c>
      <c r="N114" t="s">
        <v>3025</v>
      </c>
      <c r="O114" t="s">
        <v>2999</v>
      </c>
      <c r="P114" t="s">
        <v>3596</v>
      </c>
      <c r="Q114" t="s">
        <v>3597</v>
      </c>
      <c r="R114" t="s">
        <v>2997</v>
      </c>
      <c r="S114" t="s">
        <v>3598</v>
      </c>
      <c r="T114" t="s">
        <v>3599</v>
      </c>
    </row>
    <row r="115" spans="3:20">
      <c r="C115" t="s">
        <v>3600</v>
      </c>
      <c r="D115" t="s">
        <v>3601</v>
      </c>
      <c r="E115" t="s">
        <v>2916</v>
      </c>
      <c r="F115" t="s">
        <v>2672</v>
      </c>
      <c r="G115" t="s">
        <v>3602</v>
      </c>
      <c r="H115" t="s">
        <v>3603</v>
      </c>
      <c r="I115" t="s">
        <v>3604</v>
      </c>
      <c r="J115" t="s">
        <v>2674</v>
      </c>
      <c r="K115" t="s">
        <v>2700</v>
      </c>
      <c r="L115" t="s">
        <v>2676</v>
      </c>
      <c r="M115" t="s">
        <v>2677</v>
      </c>
      <c r="N115" t="s">
        <v>3025</v>
      </c>
      <c r="O115" t="s">
        <v>2996</v>
      </c>
      <c r="P115" t="s">
        <v>2678</v>
      </c>
      <c r="Q115" t="s">
        <v>2829</v>
      </c>
      <c r="R115" t="s">
        <v>2997</v>
      </c>
      <c r="S115" t="s">
        <v>3605</v>
      </c>
      <c r="T115" t="s">
        <v>3606</v>
      </c>
    </row>
    <row r="116" spans="3:20">
      <c r="C116" t="s">
        <v>3607</v>
      </c>
      <c r="D116" t="s">
        <v>3608</v>
      </c>
      <c r="E116" t="s">
        <v>2739</v>
      </c>
      <c r="F116" t="s">
        <v>2672</v>
      </c>
      <c r="G116" t="s">
        <v>2768</v>
      </c>
      <c r="H116" t="s">
        <v>3609</v>
      </c>
      <c r="I116" t="s">
        <v>3610</v>
      </c>
      <c r="J116" t="s">
        <v>2674</v>
      </c>
      <c r="K116" t="s">
        <v>2700</v>
      </c>
      <c r="L116" t="s">
        <v>2676</v>
      </c>
      <c r="M116" t="s">
        <v>2677</v>
      </c>
      <c r="N116" t="s">
        <v>3025</v>
      </c>
      <c r="O116" t="s">
        <v>2996</v>
      </c>
      <c r="P116" t="s">
        <v>2678</v>
      </c>
      <c r="Q116" t="s">
        <v>3611</v>
      </c>
      <c r="R116" t="s">
        <v>2997</v>
      </c>
      <c r="S116" t="s">
        <v>3612</v>
      </c>
      <c r="T116" t="s">
        <v>3613</v>
      </c>
    </row>
    <row r="117" spans="3:20">
      <c r="C117" t="s">
        <v>3614</v>
      </c>
      <c r="D117" t="s">
        <v>3615</v>
      </c>
      <c r="E117" t="s">
        <v>2713</v>
      </c>
      <c r="F117" t="s">
        <v>2672</v>
      </c>
      <c r="G117" t="s">
        <v>2966</v>
      </c>
      <c r="H117" t="s">
        <v>3616</v>
      </c>
      <c r="I117" t="s">
        <v>3508</v>
      </c>
      <c r="J117" t="s">
        <v>2674</v>
      </c>
      <c r="K117" t="s">
        <v>2914</v>
      </c>
      <c r="L117" t="s">
        <v>2782</v>
      </c>
      <c r="M117" t="s">
        <v>3617</v>
      </c>
      <c r="N117" t="s">
        <v>3025</v>
      </c>
      <c r="O117" t="s">
        <v>2999</v>
      </c>
      <c r="P117" t="s">
        <v>3618</v>
      </c>
      <c r="Q117" t="s">
        <v>3619</v>
      </c>
      <c r="R117" t="s">
        <v>2997</v>
      </c>
      <c r="S117" t="s">
        <v>3620</v>
      </c>
      <c r="T117" t="s">
        <v>3621</v>
      </c>
    </row>
    <row r="118" spans="3:20">
      <c r="C118" t="s">
        <v>3622</v>
      </c>
      <c r="D118" t="s">
        <v>3623</v>
      </c>
      <c r="E118" t="s">
        <v>2745</v>
      </c>
      <c r="F118" t="s">
        <v>2672</v>
      </c>
      <c r="G118" t="s">
        <v>2770</v>
      </c>
      <c r="H118" t="s">
        <v>3624</v>
      </c>
      <c r="I118" t="s">
        <v>3461</v>
      </c>
      <c r="J118" t="s">
        <v>2674</v>
      </c>
      <c r="K118" t="s">
        <v>2700</v>
      </c>
      <c r="L118" t="s">
        <v>2676</v>
      </c>
      <c r="M118" t="s">
        <v>2677</v>
      </c>
      <c r="N118" t="s">
        <v>3025</v>
      </c>
      <c r="O118" t="s">
        <v>2996</v>
      </c>
      <c r="P118" t="s">
        <v>2678</v>
      </c>
      <c r="Q118" t="s">
        <v>2690</v>
      </c>
      <c r="R118" t="s">
        <v>2997</v>
      </c>
      <c r="S118" t="s">
        <v>3625</v>
      </c>
      <c r="T118" t="s">
        <v>3626</v>
      </c>
    </row>
    <row r="119" spans="3:20">
      <c r="C119" t="s">
        <v>3627</v>
      </c>
      <c r="D119" t="s">
        <v>3628</v>
      </c>
      <c r="E119" t="s">
        <v>2927</v>
      </c>
      <c r="F119" t="s">
        <v>2672</v>
      </c>
      <c r="G119" t="s">
        <v>2917</v>
      </c>
      <c r="H119" t="s">
        <v>3629</v>
      </c>
      <c r="I119" t="s">
        <v>3433</v>
      </c>
      <c r="J119" t="s">
        <v>2674</v>
      </c>
      <c r="K119" t="s">
        <v>2700</v>
      </c>
      <c r="L119" t="s">
        <v>2676</v>
      </c>
      <c r="M119" t="s">
        <v>2677</v>
      </c>
      <c r="N119" t="s">
        <v>3025</v>
      </c>
      <c r="O119" t="s">
        <v>2996</v>
      </c>
      <c r="P119" t="s">
        <v>2678</v>
      </c>
      <c r="Q119" t="s">
        <v>2755</v>
      </c>
      <c r="R119" t="s">
        <v>2997</v>
      </c>
      <c r="S119" t="s">
        <v>3630</v>
      </c>
      <c r="T119" t="s">
        <v>3631</v>
      </c>
    </row>
    <row r="120" spans="3:20">
      <c r="C120" t="s">
        <v>3632</v>
      </c>
      <c r="D120" t="s">
        <v>3633</v>
      </c>
      <c r="E120" t="s">
        <v>2780</v>
      </c>
      <c r="F120" t="s">
        <v>3634</v>
      </c>
      <c r="G120" t="s">
        <v>2680</v>
      </c>
      <c r="H120" t="s">
        <v>3635</v>
      </c>
      <c r="I120" t="s">
        <v>3636</v>
      </c>
      <c r="J120" t="s">
        <v>3637</v>
      </c>
      <c r="K120" t="s">
        <v>3638</v>
      </c>
      <c r="L120" t="s">
        <v>3478</v>
      </c>
      <c r="M120" t="s">
        <v>3639</v>
      </c>
      <c r="N120" t="s">
        <v>3640</v>
      </c>
      <c r="O120" t="s">
        <v>3055</v>
      </c>
      <c r="P120" t="s">
        <v>3641</v>
      </c>
      <c r="Q120" t="s">
        <v>3642</v>
      </c>
      <c r="R120" t="s">
        <v>3073</v>
      </c>
      <c r="S120" t="s">
        <v>2998</v>
      </c>
      <c r="T120" t="s">
        <v>3643</v>
      </c>
    </row>
    <row r="121" spans="3:20">
      <c r="C121" t="s">
        <v>3644</v>
      </c>
      <c r="D121" t="s">
        <v>3645</v>
      </c>
      <c r="E121" t="s">
        <v>2686</v>
      </c>
      <c r="F121" t="s">
        <v>2672</v>
      </c>
      <c r="G121" t="s">
        <v>2770</v>
      </c>
      <c r="H121" t="s">
        <v>3646</v>
      </c>
      <c r="I121" t="s">
        <v>3508</v>
      </c>
      <c r="J121" t="s">
        <v>2674</v>
      </c>
      <c r="K121" t="s">
        <v>2914</v>
      </c>
      <c r="L121" t="s">
        <v>2782</v>
      </c>
      <c r="M121" t="s">
        <v>3647</v>
      </c>
      <c r="N121" t="s">
        <v>3025</v>
      </c>
      <c r="O121" t="s">
        <v>2999</v>
      </c>
      <c r="P121" t="s">
        <v>3648</v>
      </c>
      <c r="Q121" t="s">
        <v>2926</v>
      </c>
      <c r="R121" t="s">
        <v>3016</v>
      </c>
      <c r="S121" t="s">
        <v>3649</v>
      </c>
      <c r="T121" t="s">
        <v>3650</v>
      </c>
    </row>
    <row r="122" spans="3:20">
      <c r="C122" t="s">
        <v>3651</v>
      </c>
      <c r="D122" t="s">
        <v>3652</v>
      </c>
      <c r="E122" t="s">
        <v>2713</v>
      </c>
      <c r="F122" t="s">
        <v>2672</v>
      </c>
      <c r="G122" t="s">
        <v>2890</v>
      </c>
      <c r="H122" t="s">
        <v>3653</v>
      </c>
      <c r="I122" t="s">
        <v>3424</v>
      </c>
      <c r="J122" t="s">
        <v>2674</v>
      </c>
      <c r="K122" t="s">
        <v>2760</v>
      </c>
      <c r="L122" t="s">
        <v>2782</v>
      </c>
      <c r="M122" t="s">
        <v>3654</v>
      </c>
      <c r="N122" t="s">
        <v>3539</v>
      </c>
      <c r="O122" t="s">
        <v>2999</v>
      </c>
      <c r="P122" t="s">
        <v>3655</v>
      </c>
      <c r="Q122" t="s">
        <v>3656</v>
      </c>
      <c r="R122" t="s">
        <v>2997</v>
      </c>
      <c r="S122" t="s">
        <v>3657</v>
      </c>
      <c r="T122" t="s">
        <v>3658</v>
      </c>
    </row>
    <row r="123" spans="3:20">
      <c r="C123" t="s">
        <v>3659</v>
      </c>
      <c r="D123" t="s">
        <v>3660</v>
      </c>
      <c r="E123" t="s">
        <v>2686</v>
      </c>
      <c r="F123" t="s">
        <v>2672</v>
      </c>
      <c r="G123" t="s">
        <v>2953</v>
      </c>
      <c r="H123" t="s">
        <v>3661</v>
      </c>
      <c r="I123" t="s">
        <v>3424</v>
      </c>
      <c r="J123" t="s">
        <v>2674</v>
      </c>
      <c r="K123" t="s">
        <v>2760</v>
      </c>
      <c r="L123" t="s">
        <v>2782</v>
      </c>
      <c r="M123" t="s">
        <v>3662</v>
      </c>
      <c r="N123" t="s">
        <v>3025</v>
      </c>
      <c r="O123" t="s">
        <v>2999</v>
      </c>
      <c r="P123" t="s">
        <v>3663</v>
      </c>
      <c r="Q123" t="s">
        <v>3597</v>
      </c>
      <c r="R123" t="s">
        <v>3016</v>
      </c>
      <c r="S123" t="s">
        <v>3664</v>
      </c>
      <c r="T123" t="s">
        <v>3665</v>
      </c>
    </row>
    <row r="124" spans="3:20">
      <c r="C124" t="s">
        <v>3666</v>
      </c>
      <c r="D124" t="s">
        <v>3667</v>
      </c>
      <c r="E124" t="s">
        <v>3206</v>
      </c>
      <c r="F124" t="s">
        <v>3668</v>
      </c>
      <c r="G124" t="s">
        <v>2849</v>
      </c>
      <c r="H124" t="s">
        <v>3669</v>
      </c>
      <c r="I124" t="s">
        <v>3670</v>
      </c>
      <c r="J124" t="s">
        <v>3671</v>
      </c>
      <c r="K124" t="s">
        <v>2760</v>
      </c>
      <c r="L124" t="s">
        <v>3478</v>
      </c>
      <c r="M124" t="s">
        <v>3672</v>
      </c>
      <c r="N124" t="s">
        <v>3673</v>
      </c>
      <c r="O124" t="s">
        <v>3055</v>
      </c>
      <c r="P124" t="s">
        <v>3674</v>
      </c>
      <c r="Q124" t="s">
        <v>3675</v>
      </c>
      <c r="R124" t="s">
        <v>3058</v>
      </c>
      <c r="S124" t="s">
        <v>2998</v>
      </c>
      <c r="T124" t="s">
        <v>3676</v>
      </c>
    </row>
    <row r="125" spans="3:20">
      <c r="C125" t="s">
        <v>3677</v>
      </c>
      <c r="D125" t="s">
        <v>3678</v>
      </c>
      <c r="E125" t="s">
        <v>2778</v>
      </c>
      <c r="F125" t="s">
        <v>2672</v>
      </c>
      <c r="G125" t="s">
        <v>2840</v>
      </c>
      <c r="H125" t="s">
        <v>3679</v>
      </c>
      <c r="I125" t="s">
        <v>3680</v>
      </c>
      <c r="J125" t="s">
        <v>3681</v>
      </c>
      <c r="K125" t="s">
        <v>3682</v>
      </c>
      <c r="L125" t="s">
        <v>2784</v>
      </c>
      <c r="M125" t="s">
        <v>3683</v>
      </c>
      <c r="N125" t="s">
        <v>3684</v>
      </c>
      <c r="O125" t="s">
        <v>3276</v>
      </c>
      <c r="P125" t="s">
        <v>3685</v>
      </c>
      <c r="Q125" t="s">
        <v>3686</v>
      </c>
      <c r="R125" t="s">
        <v>2997</v>
      </c>
      <c r="S125" t="s">
        <v>2998</v>
      </c>
      <c r="T125" t="s">
        <v>3687</v>
      </c>
    </row>
    <row r="126" spans="3:20">
      <c r="C126" t="s">
        <v>3688</v>
      </c>
      <c r="D126" t="s">
        <v>3689</v>
      </c>
      <c r="E126" t="s">
        <v>2915</v>
      </c>
      <c r="F126" t="s">
        <v>2672</v>
      </c>
      <c r="G126" t="s">
        <v>2850</v>
      </c>
      <c r="H126" t="s">
        <v>3690</v>
      </c>
      <c r="I126" t="s">
        <v>3433</v>
      </c>
      <c r="J126" t="s">
        <v>2674</v>
      </c>
      <c r="K126" t="s">
        <v>2700</v>
      </c>
      <c r="L126" t="s">
        <v>2676</v>
      </c>
      <c r="M126" t="s">
        <v>2677</v>
      </c>
      <c r="N126" t="s">
        <v>3025</v>
      </c>
      <c r="O126" t="s">
        <v>2996</v>
      </c>
      <c r="P126" t="s">
        <v>2678</v>
      </c>
      <c r="Q126" t="s">
        <v>2701</v>
      </c>
      <c r="R126" t="s">
        <v>2997</v>
      </c>
      <c r="S126" t="s">
        <v>3691</v>
      </c>
      <c r="T126" t="s">
        <v>3692</v>
      </c>
    </row>
    <row r="127" spans="3:20">
      <c r="C127" t="s">
        <v>3693</v>
      </c>
      <c r="D127" t="s">
        <v>3694</v>
      </c>
      <c r="E127" t="s">
        <v>2954</v>
      </c>
      <c r="F127" t="s">
        <v>2672</v>
      </c>
      <c r="G127" t="s">
        <v>2797</v>
      </c>
      <c r="H127" t="s">
        <v>3695</v>
      </c>
      <c r="I127" t="s">
        <v>3604</v>
      </c>
      <c r="J127" t="s">
        <v>2674</v>
      </c>
      <c r="K127" t="s">
        <v>2700</v>
      </c>
      <c r="L127" t="s">
        <v>2676</v>
      </c>
      <c r="M127" t="s">
        <v>2677</v>
      </c>
      <c r="N127" t="s">
        <v>3025</v>
      </c>
      <c r="O127" t="s">
        <v>2996</v>
      </c>
      <c r="P127" t="s">
        <v>2678</v>
      </c>
      <c r="Q127" t="s">
        <v>2939</v>
      </c>
      <c r="R127" t="s">
        <v>2997</v>
      </c>
      <c r="S127" t="s">
        <v>3696</v>
      </c>
      <c r="T127" t="s">
        <v>3697</v>
      </c>
    </row>
    <row r="128" spans="3:20">
      <c r="C128" t="s">
        <v>3698</v>
      </c>
      <c r="D128" t="s">
        <v>3699</v>
      </c>
      <c r="E128" t="s">
        <v>2721</v>
      </c>
      <c r="F128" t="s">
        <v>2672</v>
      </c>
      <c r="G128" t="s">
        <v>2680</v>
      </c>
      <c r="H128" t="s">
        <v>3700</v>
      </c>
      <c r="I128" t="s">
        <v>3021</v>
      </c>
      <c r="J128" t="s">
        <v>2674</v>
      </c>
      <c r="K128" t="s">
        <v>2834</v>
      </c>
      <c r="L128" t="s">
        <v>2809</v>
      </c>
      <c r="M128" t="s">
        <v>3701</v>
      </c>
      <c r="N128" t="s">
        <v>3025</v>
      </c>
      <c r="O128" t="s">
        <v>3055</v>
      </c>
      <c r="P128" t="s">
        <v>3702</v>
      </c>
      <c r="Q128" t="s">
        <v>2727</v>
      </c>
      <c r="R128" t="s">
        <v>3016</v>
      </c>
      <c r="S128" t="s">
        <v>3703</v>
      </c>
      <c r="T128" t="s">
        <v>3704</v>
      </c>
    </row>
    <row r="129" spans="3:20">
      <c r="C129" t="s">
        <v>3705</v>
      </c>
      <c r="D129" t="s">
        <v>3706</v>
      </c>
      <c r="E129" t="s">
        <v>2745</v>
      </c>
      <c r="F129" t="s">
        <v>2672</v>
      </c>
      <c r="G129" t="s">
        <v>2880</v>
      </c>
      <c r="H129" t="s">
        <v>3707</v>
      </c>
      <c r="I129" t="s">
        <v>3569</v>
      </c>
      <c r="J129" t="s">
        <v>2674</v>
      </c>
      <c r="K129" t="s">
        <v>2700</v>
      </c>
      <c r="L129" t="s">
        <v>2676</v>
      </c>
      <c r="M129" t="s">
        <v>2677</v>
      </c>
      <c r="N129" t="s">
        <v>3025</v>
      </c>
      <c r="O129" t="s">
        <v>2996</v>
      </c>
      <c r="P129" t="s">
        <v>2678</v>
      </c>
      <c r="Q129" t="s">
        <v>2812</v>
      </c>
      <c r="R129" t="s">
        <v>2997</v>
      </c>
      <c r="S129" t="s">
        <v>3708</v>
      </c>
      <c r="T129" t="s">
        <v>3709</v>
      </c>
    </row>
    <row r="130" spans="3:20">
      <c r="C130" t="s">
        <v>3710</v>
      </c>
      <c r="D130" t="s">
        <v>3711</v>
      </c>
      <c r="E130" t="s">
        <v>2954</v>
      </c>
      <c r="F130" t="s">
        <v>2672</v>
      </c>
      <c r="G130" t="s">
        <v>3032</v>
      </c>
      <c r="H130" t="s">
        <v>3712</v>
      </c>
      <c r="I130" t="s">
        <v>3569</v>
      </c>
      <c r="J130" t="s">
        <v>2674</v>
      </c>
      <c r="K130" t="s">
        <v>2700</v>
      </c>
      <c r="L130" t="s">
        <v>2676</v>
      </c>
      <c r="M130" t="s">
        <v>2677</v>
      </c>
      <c r="N130" t="s">
        <v>3025</v>
      </c>
      <c r="O130" t="s">
        <v>2996</v>
      </c>
      <c r="P130" t="s">
        <v>2678</v>
      </c>
      <c r="Q130" t="s">
        <v>2727</v>
      </c>
      <c r="R130" t="s">
        <v>2997</v>
      </c>
      <c r="S130" t="s">
        <v>3713</v>
      </c>
      <c r="T130" t="s">
        <v>3714</v>
      </c>
    </row>
    <row r="131" spans="3:20">
      <c r="C131" t="s">
        <v>3715</v>
      </c>
      <c r="D131" t="s">
        <v>3716</v>
      </c>
      <c r="E131" t="s">
        <v>2806</v>
      </c>
      <c r="F131" t="s">
        <v>2672</v>
      </c>
      <c r="G131" t="s">
        <v>2938</v>
      </c>
      <c r="H131" t="s">
        <v>3717</v>
      </c>
      <c r="I131" t="s">
        <v>3008</v>
      </c>
      <c r="J131" t="s">
        <v>3004</v>
      </c>
      <c r="K131" t="s">
        <v>2688</v>
      </c>
      <c r="L131" t="s">
        <v>3020</v>
      </c>
      <c r="M131" t="s">
        <v>3012</v>
      </c>
      <c r="N131" t="s">
        <v>3005</v>
      </c>
      <c r="O131" t="s">
        <v>3001</v>
      </c>
      <c r="P131" t="s">
        <v>3013</v>
      </c>
      <c r="Q131" t="s">
        <v>3718</v>
      </c>
      <c r="R131" t="s">
        <v>2997</v>
      </c>
      <c r="S131" t="s">
        <v>2998</v>
      </c>
      <c r="T131" t="s">
        <v>3719</v>
      </c>
    </row>
    <row r="132" spans="3:20">
      <c r="C132" t="s">
        <v>3720</v>
      </c>
      <c r="D132" t="s">
        <v>3721</v>
      </c>
      <c r="E132" t="s">
        <v>2686</v>
      </c>
      <c r="F132" t="s">
        <v>2672</v>
      </c>
      <c r="G132" t="s">
        <v>2768</v>
      </c>
      <c r="H132" t="s">
        <v>3722</v>
      </c>
      <c r="I132" t="s">
        <v>3467</v>
      </c>
      <c r="J132" t="s">
        <v>2674</v>
      </c>
      <c r="K132" t="s">
        <v>2760</v>
      </c>
      <c r="L132" t="s">
        <v>2782</v>
      </c>
      <c r="M132" t="s">
        <v>3723</v>
      </c>
      <c r="N132" t="s">
        <v>3724</v>
      </c>
      <c r="O132" t="s">
        <v>2999</v>
      </c>
      <c r="P132" t="s">
        <v>3725</v>
      </c>
      <c r="Q132" t="s">
        <v>3726</v>
      </c>
      <c r="R132" t="s">
        <v>3016</v>
      </c>
      <c r="S132" t="s">
        <v>3727</v>
      </c>
      <c r="T132" t="s">
        <v>3728</v>
      </c>
    </row>
    <row r="133" spans="3:20">
      <c r="C133" t="s">
        <v>3729</v>
      </c>
      <c r="D133" t="s">
        <v>3730</v>
      </c>
      <c r="E133" t="s">
        <v>2774</v>
      </c>
      <c r="F133" t="s">
        <v>2672</v>
      </c>
      <c r="G133" t="s">
        <v>2961</v>
      </c>
      <c r="H133" t="s">
        <v>3731</v>
      </c>
      <c r="I133" t="s">
        <v>3467</v>
      </c>
      <c r="J133" t="s">
        <v>2674</v>
      </c>
      <c r="K133" t="s">
        <v>2914</v>
      </c>
      <c r="L133" t="s">
        <v>2782</v>
      </c>
      <c r="M133" t="s">
        <v>3732</v>
      </c>
      <c r="N133" t="s">
        <v>3025</v>
      </c>
      <c r="O133" t="s">
        <v>2999</v>
      </c>
      <c r="P133" t="s">
        <v>3733</v>
      </c>
      <c r="Q133" t="s">
        <v>3597</v>
      </c>
      <c r="R133" t="s">
        <v>2997</v>
      </c>
      <c r="S133" t="s">
        <v>3734</v>
      </c>
      <c r="T133" t="s">
        <v>3735</v>
      </c>
    </row>
    <row r="134" spans="3:20">
      <c r="C134" t="s">
        <v>3736</v>
      </c>
      <c r="D134" t="s">
        <v>3737</v>
      </c>
      <c r="E134" t="s">
        <v>2686</v>
      </c>
      <c r="F134" t="s">
        <v>2672</v>
      </c>
      <c r="G134" t="s">
        <v>2880</v>
      </c>
      <c r="H134" t="s">
        <v>3738</v>
      </c>
      <c r="I134" t="s">
        <v>3424</v>
      </c>
      <c r="J134" t="s">
        <v>2674</v>
      </c>
      <c r="K134" t="s">
        <v>2760</v>
      </c>
      <c r="L134" t="s">
        <v>2782</v>
      </c>
      <c r="M134" t="s">
        <v>3739</v>
      </c>
      <c r="N134" t="s">
        <v>3025</v>
      </c>
      <c r="O134" t="s">
        <v>2999</v>
      </c>
      <c r="P134" t="s">
        <v>3740</v>
      </c>
      <c r="Q134" t="s">
        <v>3741</v>
      </c>
      <c r="R134" t="s">
        <v>3016</v>
      </c>
      <c r="S134" t="s">
        <v>3742</v>
      </c>
      <c r="T134" t="s">
        <v>3743</v>
      </c>
    </row>
    <row r="135" spans="3:20">
      <c r="C135" t="s">
        <v>3744</v>
      </c>
      <c r="D135" t="s">
        <v>3745</v>
      </c>
      <c r="E135" t="s">
        <v>2774</v>
      </c>
      <c r="F135" t="s">
        <v>2672</v>
      </c>
      <c r="G135" t="s">
        <v>2704</v>
      </c>
      <c r="H135" t="s">
        <v>3746</v>
      </c>
      <c r="I135" t="s">
        <v>3424</v>
      </c>
      <c r="J135" t="s">
        <v>2674</v>
      </c>
      <c r="K135" t="s">
        <v>2760</v>
      </c>
      <c r="L135" t="s">
        <v>2782</v>
      </c>
      <c r="M135" t="s">
        <v>3747</v>
      </c>
      <c r="N135" t="s">
        <v>3025</v>
      </c>
      <c r="O135" t="s">
        <v>2999</v>
      </c>
      <c r="P135" t="s">
        <v>3748</v>
      </c>
      <c r="Q135" t="s">
        <v>3749</v>
      </c>
      <c r="R135" t="s">
        <v>2997</v>
      </c>
      <c r="S135" t="s">
        <v>3750</v>
      </c>
      <c r="T135" t="s">
        <v>3751</v>
      </c>
    </row>
    <row r="136" spans="3:20">
      <c r="C136" t="s">
        <v>3752</v>
      </c>
      <c r="D136" t="s">
        <v>3753</v>
      </c>
      <c r="E136" t="s">
        <v>2747</v>
      </c>
      <c r="F136" t="s">
        <v>2672</v>
      </c>
      <c r="G136" t="s">
        <v>2698</v>
      </c>
      <c r="H136" t="s">
        <v>3754</v>
      </c>
      <c r="I136" t="s">
        <v>3755</v>
      </c>
      <c r="J136" t="s">
        <v>3756</v>
      </c>
      <c r="K136" t="s">
        <v>2760</v>
      </c>
      <c r="L136" t="s">
        <v>2682</v>
      </c>
      <c r="M136" t="s">
        <v>3757</v>
      </c>
      <c r="N136" t="s">
        <v>3758</v>
      </c>
      <c r="O136" t="s">
        <v>3055</v>
      </c>
      <c r="P136" t="s">
        <v>3759</v>
      </c>
      <c r="Q136" t="s">
        <v>3760</v>
      </c>
      <c r="R136" t="s">
        <v>3016</v>
      </c>
      <c r="S136" t="s">
        <v>2998</v>
      </c>
      <c r="T136" t="s">
        <v>3761</v>
      </c>
    </row>
    <row r="137" spans="3:20">
      <c r="C137" t="s">
        <v>3762</v>
      </c>
      <c r="D137" t="s">
        <v>3763</v>
      </c>
      <c r="E137" t="s">
        <v>2710</v>
      </c>
      <c r="F137" t="s">
        <v>2672</v>
      </c>
      <c r="G137" t="s">
        <v>3411</v>
      </c>
      <c r="H137" t="s">
        <v>3764</v>
      </c>
      <c r="I137" t="s">
        <v>3569</v>
      </c>
      <c r="J137" t="s">
        <v>2674</v>
      </c>
      <c r="K137" t="s">
        <v>2700</v>
      </c>
      <c r="L137" t="s">
        <v>2676</v>
      </c>
      <c r="M137" t="s">
        <v>2677</v>
      </c>
      <c r="N137" t="s">
        <v>3025</v>
      </c>
      <c r="O137" t="s">
        <v>2996</v>
      </c>
      <c r="P137" t="s">
        <v>2678</v>
      </c>
      <c r="Q137" t="s">
        <v>2694</v>
      </c>
      <c r="R137" t="s">
        <v>2997</v>
      </c>
      <c r="S137" t="s">
        <v>3765</v>
      </c>
      <c r="T137" t="s">
        <v>3766</v>
      </c>
    </row>
    <row r="138" spans="3:20">
      <c r="C138" t="s">
        <v>3767</v>
      </c>
      <c r="D138" t="s">
        <v>3459</v>
      </c>
      <c r="E138" t="s">
        <v>2710</v>
      </c>
      <c r="F138" t="s">
        <v>2672</v>
      </c>
      <c r="G138" t="s">
        <v>2729</v>
      </c>
      <c r="H138" t="s">
        <v>3768</v>
      </c>
      <c r="I138" t="s">
        <v>3569</v>
      </c>
      <c r="J138" t="s">
        <v>2674</v>
      </c>
      <c r="K138" t="s">
        <v>2700</v>
      </c>
      <c r="L138" t="s">
        <v>2676</v>
      </c>
      <c r="M138" t="s">
        <v>2677</v>
      </c>
      <c r="N138" t="s">
        <v>3025</v>
      </c>
      <c r="O138" t="s">
        <v>2996</v>
      </c>
      <c r="P138" t="s">
        <v>2678</v>
      </c>
      <c r="Q138" t="s">
        <v>2763</v>
      </c>
      <c r="R138" t="s">
        <v>2997</v>
      </c>
      <c r="S138" t="s">
        <v>3769</v>
      </c>
      <c r="T138" t="s">
        <v>3770</v>
      </c>
    </row>
    <row r="139" spans="3:20">
      <c r="C139" t="s">
        <v>3771</v>
      </c>
      <c r="D139" t="s">
        <v>3772</v>
      </c>
      <c r="E139" t="s">
        <v>2927</v>
      </c>
      <c r="F139" t="s">
        <v>2672</v>
      </c>
      <c r="G139" t="s">
        <v>2822</v>
      </c>
      <c r="H139" t="s">
        <v>3773</v>
      </c>
      <c r="I139" t="s">
        <v>3545</v>
      </c>
      <c r="J139" t="s">
        <v>2674</v>
      </c>
      <c r="K139" t="s">
        <v>2700</v>
      </c>
      <c r="L139" t="s">
        <v>2676</v>
      </c>
      <c r="M139" t="s">
        <v>2677</v>
      </c>
      <c r="N139" t="s">
        <v>3025</v>
      </c>
      <c r="O139" t="s">
        <v>2996</v>
      </c>
      <c r="P139" t="s">
        <v>2678</v>
      </c>
      <c r="Q139" t="s">
        <v>2785</v>
      </c>
      <c r="R139" t="s">
        <v>2997</v>
      </c>
      <c r="S139" t="s">
        <v>3774</v>
      </c>
      <c r="T139" t="s">
        <v>3775</v>
      </c>
    </row>
    <row r="140" spans="3:20">
      <c r="C140" t="s">
        <v>3776</v>
      </c>
      <c r="D140" t="s">
        <v>3777</v>
      </c>
      <c r="E140" t="s">
        <v>2710</v>
      </c>
      <c r="F140" t="s">
        <v>2672</v>
      </c>
      <c r="G140" t="s">
        <v>2724</v>
      </c>
      <c r="H140" t="s">
        <v>3778</v>
      </c>
      <c r="I140" t="s">
        <v>3569</v>
      </c>
      <c r="J140" t="s">
        <v>2674</v>
      </c>
      <c r="K140" t="s">
        <v>2700</v>
      </c>
      <c r="L140" t="s">
        <v>2676</v>
      </c>
      <c r="M140" t="s">
        <v>2677</v>
      </c>
      <c r="N140" t="s">
        <v>3025</v>
      </c>
      <c r="O140" t="s">
        <v>2996</v>
      </c>
      <c r="P140" t="s">
        <v>2678</v>
      </c>
      <c r="Q140" t="s">
        <v>2694</v>
      </c>
      <c r="R140" t="s">
        <v>2997</v>
      </c>
      <c r="S140" t="s">
        <v>3779</v>
      </c>
      <c r="T140" t="s">
        <v>3780</v>
      </c>
    </row>
    <row r="141" spans="3:20">
      <c r="C141" t="s">
        <v>3781</v>
      </c>
      <c r="D141" t="s">
        <v>3782</v>
      </c>
      <c r="E141" t="s">
        <v>2710</v>
      </c>
      <c r="F141" t="s">
        <v>2672</v>
      </c>
      <c r="G141" t="s">
        <v>2872</v>
      </c>
      <c r="H141" t="s">
        <v>3783</v>
      </c>
      <c r="I141" t="s">
        <v>3569</v>
      </c>
      <c r="J141" t="s">
        <v>2674</v>
      </c>
      <c r="K141" t="s">
        <v>2700</v>
      </c>
      <c r="L141" t="s">
        <v>2676</v>
      </c>
      <c r="M141" t="s">
        <v>2677</v>
      </c>
      <c r="N141" t="s">
        <v>3025</v>
      </c>
      <c r="O141" t="s">
        <v>2996</v>
      </c>
      <c r="P141" t="s">
        <v>2678</v>
      </c>
      <c r="Q141" t="s">
        <v>2811</v>
      </c>
      <c r="R141" t="s">
        <v>2997</v>
      </c>
      <c r="S141" t="s">
        <v>3784</v>
      </c>
      <c r="T141" t="s">
        <v>3785</v>
      </c>
    </row>
    <row r="142" spans="3:20">
      <c r="C142" t="s">
        <v>3786</v>
      </c>
      <c r="D142" t="s">
        <v>3787</v>
      </c>
      <c r="E142" t="s">
        <v>2954</v>
      </c>
      <c r="F142" t="s">
        <v>2672</v>
      </c>
      <c r="G142" t="s">
        <v>2816</v>
      </c>
      <c r="H142" t="s">
        <v>3788</v>
      </c>
      <c r="I142" t="s">
        <v>3789</v>
      </c>
      <c r="J142" t="s">
        <v>2674</v>
      </c>
      <c r="K142" t="s">
        <v>2700</v>
      </c>
      <c r="L142" t="s">
        <v>2676</v>
      </c>
      <c r="M142" t="s">
        <v>2677</v>
      </c>
      <c r="N142" t="s">
        <v>3025</v>
      </c>
      <c r="O142" t="s">
        <v>2996</v>
      </c>
      <c r="P142" t="s">
        <v>2678</v>
      </c>
      <c r="Q142" t="s">
        <v>3790</v>
      </c>
      <c r="R142" t="s">
        <v>2997</v>
      </c>
      <c r="S142" t="s">
        <v>3791</v>
      </c>
      <c r="T142" t="s">
        <v>3792</v>
      </c>
    </row>
    <row r="143" spans="3:20">
      <c r="C143" t="s">
        <v>3793</v>
      </c>
      <c r="D143" t="s">
        <v>3794</v>
      </c>
      <c r="E143" t="s">
        <v>2713</v>
      </c>
      <c r="F143" t="s">
        <v>2672</v>
      </c>
      <c r="G143" t="s">
        <v>2787</v>
      </c>
      <c r="H143" t="s">
        <v>3795</v>
      </c>
      <c r="I143" t="s">
        <v>3467</v>
      </c>
      <c r="J143" t="s">
        <v>2674</v>
      </c>
      <c r="K143" t="s">
        <v>2760</v>
      </c>
      <c r="L143" t="s">
        <v>2782</v>
      </c>
      <c r="M143" t="s">
        <v>3796</v>
      </c>
      <c r="N143" t="s">
        <v>3025</v>
      </c>
      <c r="O143" t="s">
        <v>2999</v>
      </c>
      <c r="P143" t="s">
        <v>3797</v>
      </c>
      <c r="Q143" t="s">
        <v>3798</v>
      </c>
      <c r="R143" t="s">
        <v>2997</v>
      </c>
      <c r="S143" t="s">
        <v>3799</v>
      </c>
      <c r="T143" t="s">
        <v>3800</v>
      </c>
    </row>
    <row r="144" spans="3:20">
      <c r="C144" t="s">
        <v>3801</v>
      </c>
      <c r="D144" t="s">
        <v>3802</v>
      </c>
      <c r="E144" t="s">
        <v>2774</v>
      </c>
      <c r="F144" t="s">
        <v>2672</v>
      </c>
      <c r="G144" t="s">
        <v>2872</v>
      </c>
      <c r="H144" t="s">
        <v>3803</v>
      </c>
      <c r="I144" t="s">
        <v>3467</v>
      </c>
      <c r="J144" t="s">
        <v>2674</v>
      </c>
      <c r="K144" t="s">
        <v>2914</v>
      </c>
      <c r="L144" t="s">
        <v>2782</v>
      </c>
      <c r="M144" t="s">
        <v>3804</v>
      </c>
      <c r="N144" t="s">
        <v>3025</v>
      </c>
      <c r="O144" t="s">
        <v>2999</v>
      </c>
      <c r="P144" t="s">
        <v>3805</v>
      </c>
      <c r="Q144" t="s">
        <v>3470</v>
      </c>
      <c r="R144" t="s">
        <v>2997</v>
      </c>
      <c r="S144" t="s">
        <v>3806</v>
      </c>
      <c r="T144" t="s">
        <v>3807</v>
      </c>
    </row>
    <row r="145" spans="3:20">
      <c r="C145" t="s">
        <v>3808</v>
      </c>
      <c r="D145" t="s">
        <v>3809</v>
      </c>
      <c r="E145" t="s">
        <v>2713</v>
      </c>
      <c r="F145" t="s">
        <v>2672</v>
      </c>
      <c r="G145" t="s">
        <v>3033</v>
      </c>
      <c r="H145" t="s">
        <v>3810</v>
      </c>
      <c r="I145" t="s">
        <v>3811</v>
      </c>
      <c r="J145" t="s">
        <v>2674</v>
      </c>
      <c r="K145" t="s">
        <v>2760</v>
      </c>
      <c r="L145" t="s">
        <v>2782</v>
      </c>
      <c r="M145" t="s">
        <v>3812</v>
      </c>
      <c r="N145" t="s">
        <v>3025</v>
      </c>
      <c r="O145" t="s">
        <v>2999</v>
      </c>
      <c r="P145" t="s">
        <v>3813</v>
      </c>
      <c r="Q145" t="s">
        <v>3597</v>
      </c>
      <c r="R145" t="s">
        <v>2997</v>
      </c>
      <c r="S145" t="s">
        <v>3814</v>
      </c>
      <c r="T145" t="s">
        <v>3815</v>
      </c>
    </row>
    <row r="146" spans="3:20">
      <c r="C146" t="s">
        <v>3816</v>
      </c>
      <c r="D146" t="s">
        <v>3817</v>
      </c>
      <c r="E146" t="s">
        <v>2713</v>
      </c>
      <c r="F146" t="s">
        <v>2672</v>
      </c>
      <c r="G146" t="s">
        <v>2797</v>
      </c>
      <c r="H146" t="s">
        <v>3818</v>
      </c>
      <c r="I146" t="s">
        <v>3467</v>
      </c>
      <c r="J146" t="s">
        <v>2674</v>
      </c>
      <c r="K146" t="s">
        <v>2914</v>
      </c>
      <c r="L146" t="s">
        <v>2782</v>
      </c>
      <c r="M146" t="s">
        <v>3819</v>
      </c>
      <c r="N146" t="s">
        <v>3025</v>
      </c>
      <c r="O146" t="s">
        <v>2999</v>
      </c>
      <c r="P146" t="s">
        <v>3820</v>
      </c>
      <c r="Q146" t="s">
        <v>3821</v>
      </c>
      <c r="R146" t="s">
        <v>2997</v>
      </c>
      <c r="S146" t="s">
        <v>3822</v>
      </c>
      <c r="T146" t="s">
        <v>3823</v>
      </c>
    </row>
    <row r="147" spans="3:20">
      <c r="C147" t="s">
        <v>3824</v>
      </c>
      <c r="D147" t="s">
        <v>3825</v>
      </c>
      <c r="E147" t="s">
        <v>2686</v>
      </c>
      <c r="F147" t="s">
        <v>2672</v>
      </c>
      <c r="G147" t="s">
        <v>2880</v>
      </c>
      <c r="H147" t="s">
        <v>3826</v>
      </c>
      <c r="I147" t="s">
        <v>3827</v>
      </c>
      <c r="J147" t="s">
        <v>2674</v>
      </c>
      <c r="K147" t="s">
        <v>2760</v>
      </c>
      <c r="L147" t="s">
        <v>2782</v>
      </c>
      <c r="M147" t="s">
        <v>3828</v>
      </c>
      <c r="N147" t="s">
        <v>3539</v>
      </c>
      <c r="O147" t="s">
        <v>2999</v>
      </c>
      <c r="P147" t="s">
        <v>3829</v>
      </c>
      <c r="Q147" t="s">
        <v>2926</v>
      </c>
      <c r="R147" t="s">
        <v>3016</v>
      </c>
      <c r="S147" t="s">
        <v>3830</v>
      </c>
      <c r="T147" t="s">
        <v>3831</v>
      </c>
    </row>
    <row r="148" spans="3:20">
      <c r="C148" t="s">
        <v>3832</v>
      </c>
      <c r="D148" t="s">
        <v>3833</v>
      </c>
      <c r="E148" t="s">
        <v>2697</v>
      </c>
      <c r="F148" t="s">
        <v>2672</v>
      </c>
      <c r="G148" t="s">
        <v>2698</v>
      </c>
      <c r="H148" t="s">
        <v>2699</v>
      </c>
      <c r="I148" t="s">
        <v>3433</v>
      </c>
      <c r="J148" t="s">
        <v>2674</v>
      </c>
      <c r="K148" t="s">
        <v>2700</v>
      </c>
      <c r="L148" t="s">
        <v>2676</v>
      </c>
      <c r="M148" t="s">
        <v>2677</v>
      </c>
      <c r="N148" t="s">
        <v>3025</v>
      </c>
      <c r="O148" t="s">
        <v>2996</v>
      </c>
      <c r="P148" t="s">
        <v>2678</v>
      </c>
      <c r="Q148" t="s">
        <v>2701</v>
      </c>
      <c r="R148" t="s">
        <v>2997</v>
      </c>
      <c r="S148" t="s">
        <v>3834</v>
      </c>
      <c r="T148" t="s">
        <v>3835</v>
      </c>
    </row>
    <row r="149" spans="3:20">
      <c r="C149" t="s">
        <v>3836</v>
      </c>
      <c r="D149" t="s">
        <v>3837</v>
      </c>
      <c r="E149" t="s">
        <v>2927</v>
      </c>
      <c r="F149" t="s">
        <v>2672</v>
      </c>
      <c r="G149" t="s">
        <v>2917</v>
      </c>
      <c r="H149" t="s">
        <v>3838</v>
      </c>
      <c r="I149" t="s">
        <v>3433</v>
      </c>
      <c r="J149" t="s">
        <v>2674</v>
      </c>
      <c r="K149" t="s">
        <v>2700</v>
      </c>
      <c r="L149" t="s">
        <v>2676</v>
      </c>
      <c r="M149" t="s">
        <v>2677</v>
      </c>
      <c r="N149" t="s">
        <v>3025</v>
      </c>
      <c r="O149" t="s">
        <v>2996</v>
      </c>
      <c r="P149" t="s">
        <v>2678</v>
      </c>
      <c r="Q149" t="s">
        <v>2767</v>
      </c>
      <c r="R149" t="s">
        <v>2997</v>
      </c>
      <c r="S149" t="s">
        <v>3839</v>
      </c>
      <c r="T149" t="s">
        <v>3840</v>
      </c>
    </row>
    <row r="152" spans="3:20">
      <c r="C152" t="s">
        <v>3841</v>
      </c>
    </row>
    <row r="153" spans="3:20">
      <c r="C153" t="s">
        <v>3842</v>
      </c>
      <c r="D153" t="s">
        <v>3843</v>
      </c>
      <c r="E153" t="s">
        <v>2695</v>
      </c>
      <c r="F153" t="s">
        <v>2672</v>
      </c>
      <c r="G153" t="s">
        <v>2742</v>
      </c>
      <c r="H153" t="s">
        <v>3844</v>
      </c>
      <c r="I153" t="s">
        <v>3845</v>
      </c>
      <c r="J153" t="s">
        <v>2674</v>
      </c>
      <c r="K153" t="s">
        <v>2685</v>
      </c>
      <c r="L153" t="s">
        <v>2782</v>
      </c>
      <c r="M153" t="s">
        <v>3846</v>
      </c>
      <c r="N153" t="s">
        <v>3025</v>
      </c>
      <c r="O153" t="s">
        <v>2996</v>
      </c>
      <c r="P153" t="s">
        <v>3847</v>
      </c>
      <c r="Q153" t="s">
        <v>3848</v>
      </c>
      <c r="R153" t="s">
        <v>2997</v>
      </c>
      <c r="S153" t="s">
        <v>3849</v>
      </c>
      <c r="T153" t="s">
        <v>3850</v>
      </c>
    </row>
    <row r="154" spans="3:20">
      <c r="C154" t="s">
        <v>3851</v>
      </c>
      <c r="D154" t="s">
        <v>3852</v>
      </c>
      <c r="E154" t="s">
        <v>2706</v>
      </c>
      <c r="F154" t="s">
        <v>2672</v>
      </c>
      <c r="G154" t="s">
        <v>2900</v>
      </c>
      <c r="H154" t="s">
        <v>3853</v>
      </c>
      <c r="I154" t="s">
        <v>3854</v>
      </c>
      <c r="J154" t="s">
        <v>2674</v>
      </c>
      <c r="K154" t="s">
        <v>2914</v>
      </c>
      <c r="L154" t="s">
        <v>2676</v>
      </c>
      <c r="M154" t="s">
        <v>2677</v>
      </c>
      <c r="N154" t="s">
        <v>3025</v>
      </c>
      <c r="O154" t="s">
        <v>2999</v>
      </c>
      <c r="P154" t="s">
        <v>2678</v>
      </c>
      <c r="Q154" t="s">
        <v>3855</v>
      </c>
      <c r="R154" t="s">
        <v>2997</v>
      </c>
      <c r="S154" t="s">
        <v>3856</v>
      </c>
      <c r="T154" t="s">
        <v>3857</v>
      </c>
    </row>
    <row r="155" spans="3:20">
      <c r="C155" t="s">
        <v>3858</v>
      </c>
      <c r="D155" t="s">
        <v>3859</v>
      </c>
      <c r="E155" t="s">
        <v>2683</v>
      </c>
      <c r="F155" t="s">
        <v>2672</v>
      </c>
      <c r="G155" t="s">
        <v>3031</v>
      </c>
      <c r="H155" t="s">
        <v>3860</v>
      </c>
      <c r="I155" t="s">
        <v>3861</v>
      </c>
      <c r="J155" t="s">
        <v>2674</v>
      </c>
      <c r="K155" t="s">
        <v>2914</v>
      </c>
      <c r="L155" t="s">
        <v>2676</v>
      </c>
      <c r="M155" t="s">
        <v>2677</v>
      </c>
      <c r="N155" t="s">
        <v>3025</v>
      </c>
      <c r="O155" t="s">
        <v>2999</v>
      </c>
      <c r="P155" t="s">
        <v>2678</v>
      </c>
      <c r="Q155" t="s">
        <v>3862</v>
      </c>
      <c r="R155" t="s">
        <v>3016</v>
      </c>
      <c r="S155" t="s">
        <v>3863</v>
      </c>
      <c r="T155" t="s">
        <v>3864</v>
      </c>
    </row>
    <row r="156" spans="3:20">
      <c r="C156" t="s">
        <v>3865</v>
      </c>
      <c r="D156" t="s">
        <v>3866</v>
      </c>
      <c r="E156" t="s">
        <v>2772</v>
      </c>
      <c r="F156" t="s">
        <v>3867</v>
      </c>
      <c r="G156" t="s">
        <v>2818</v>
      </c>
      <c r="H156" t="s">
        <v>3868</v>
      </c>
      <c r="I156" t="s">
        <v>3869</v>
      </c>
      <c r="J156" t="s">
        <v>3870</v>
      </c>
      <c r="K156" t="s">
        <v>2760</v>
      </c>
      <c r="L156" t="s">
        <v>2784</v>
      </c>
      <c r="M156" t="s">
        <v>3871</v>
      </c>
      <c r="N156" t="s">
        <v>3872</v>
      </c>
      <c r="O156" t="s">
        <v>3055</v>
      </c>
      <c r="P156" t="s">
        <v>3873</v>
      </c>
      <c r="Q156" t="s">
        <v>3874</v>
      </c>
      <c r="R156" t="s">
        <v>3058</v>
      </c>
      <c r="S156" t="s">
        <v>2998</v>
      </c>
      <c r="T156" t="s">
        <v>3875</v>
      </c>
    </row>
    <row r="157" spans="3:20">
      <c r="C157" t="s">
        <v>3876</v>
      </c>
      <c r="D157" t="s">
        <v>3877</v>
      </c>
      <c r="E157" t="s">
        <v>2772</v>
      </c>
      <c r="F157" t="s">
        <v>2749</v>
      </c>
      <c r="G157" t="s">
        <v>2680</v>
      </c>
      <c r="H157" t="s">
        <v>3878</v>
      </c>
      <c r="I157" t="s">
        <v>3238</v>
      </c>
      <c r="J157" t="s">
        <v>3879</v>
      </c>
      <c r="K157" t="s">
        <v>2760</v>
      </c>
      <c r="L157" t="s">
        <v>2784</v>
      </c>
      <c r="M157" t="s">
        <v>3880</v>
      </c>
      <c r="N157" t="s">
        <v>3881</v>
      </c>
      <c r="O157" t="s">
        <v>3055</v>
      </c>
      <c r="P157" t="s">
        <v>3882</v>
      </c>
      <c r="Q157" t="s">
        <v>3883</v>
      </c>
      <c r="R157" t="s">
        <v>3058</v>
      </c>
      <c r="S157" t="s">
        <v>2998</v>
      </c>
      <c r="T157" t="s">
        <v>3884</v>
      </c>
    </row>
    <row r="158" spans="3:20">
      <c r="C158" t="s">
        <v>3885</v>
      </c>
      <c r="D158" t="s">
        <v>3886</v>
      </c>
      <c r="E158" t="s">
        <v>2706</v>
      </c>
      <c r="F158" t="s">
        <v>2672</v>
      </c>
      <c r="G158" t="s">
        <v>2850</v>
      </c>
      <c r="H158" t="s">
        <v>3887</v>
      </c>
      <c r="I158" t="s">
        <v>3888</v>
      </c>
      <c r="J158" t="s">
        <v>2674</v>
      </c>
      <c r="K158" t="s">
        <v>2760</v>
      </c>
      <c r="L158" t="s">
        <v>3889</v>
      </c>
      <c r="M158" t="s">
        <v>3890</v>
      </c>
      <c r="N158" t="s">
        <v>3025</v>
      </c>
      <c r="O158" t="s">
        <v>2999</v>
      </c>
      <c r="P158" t="s">
        <v>3891</v>
      </c>
      <c r="Q158" t="s">
        <v>2701</v>
      </c>
      <c r="R158" t="s">
        <v>2997</v>
      </c>
      <c r="S158" t="s">
        <v>2998</v>
      </c>
      <c r="T158" t="s">
        <v>3892</v>
      </c>
    </row>
    <row r="159" spans="3:20">
      <c r="C159" t="s">
        <v>3893</v>
      </c>
      <c r="D159" t="s">
        <v>3894</v>
      </c>
      <c r="E159" t="s">
        <v>2745</v>
      </c>
      <c r="F159" t="s">
        <v>2672</v>
      </c>
      <c r="G159" t="s">
        <v>2693</v>
      </c>
      <c r="H159" t="s">
        <v>3895</v>
      </c>
      <c r="I159" t="s">
        <v>3220</v>
      </c>
      <c r="J159" t="s">
        <v>2674</v>
      </c>
      <c r="K159" t="s">
        <v>2914</v>
      </c>
      <c r="L159" t="s">
        <v>2676</v>
      </c>
      <c r="M159" t="s">
        <v>2677</v>
      </c>
      <c r="N159" t="s">
        <v>3025</v>
      </c>
      <c r="O159" t="s">
        <v>2999</v>
      </c>
      <c r="P159" t="s">
        <v>2678</v>
      </c>
      <c r="Q159" t="s">
        <v>2930</v>
      </c>
      <c r="R159" t="s">
        <v>3073</v>
      </c>
      <c r="S159" t="s">
        <v>3896</v>
      </c>
      <c r="T159" t="s">
        <v>3897</v>
      </c>
    </row>
    <row r="160" spans="3:20">
      <c r="C160" t="s">
        <v>3898</v>
      </c>
      <c r="D160" t="s">
        <v>3899</v>
      </c>
      <c r="E160" t="s">
        <v>2710</v>
      </c>
      <c r="F160" t="s">
        <v>2672</v>
      </c>
      <c r="G160" t="s">
        <v>2786</v>
      </c>
      <c r="H160" t="s">
        <v>3900</v>
      </c>
      <c r="I160" t="s">
        <v>3901</v>
      </c>
      <c r="J160" t="s">
        <v>2674</v>
      </c>
      <c r="K160" t="s">
        <v>2914</v>
      </c>
      <c r="L160" t="s">
        <v>2676</v>
      </c>
      <c r="M160" t="s">
        <v>2677</v>
      </c>
      <c r="N160" t="s">
        <v>3025</v>
      </c>
      <c r="O160" t="s">
        <v>2999</v>
      </c>
      <c r="P160" t="s">
        <v>2678</v>
      </c>
      <c r="Q160" t="s">
        <v>3790</v>
      </c>
      <c r="R160" t="s">
        <v>3016</v>
      </c>
      <c r="S160" t="s">
        <v>3902</v>
      </c>
      <c r="T160" t="s">
        <v>3903</v>
      </c>
    </row>
    <row r="161" spans="3:20">
      <c r="C161" t="s">
        <v>3904</v>
      </c>
      <c r="D161" t="s">
        <v>3905</v>
      </c>
      <c r="E161" t="s">
        <v>2706</v>
      </c>
      <c r="F161" t="s">
        <v>2672</v>
      </c>
      <c r="G161" t="s">
        <v>2698</v>
      </c>
      <c r="H161" t="s">
        <v>3906</v>
      </c>
      <c r="I161" t="s">
        <v>3024</v>
      </c>
      <c r="J161" t="s">
        <v>2674</v>
      </c>
      <c r="K161" t="s">
        <v>3907</v>
      </c>
      <c r="L161" t="s">
        <v>3908</v>
      </c>
      <c r="M161" t="s">
        <v>3909</v>
      </c>
      <c r="N161" t="s">
        <v>3910</v>
      </c>
      <c r="O161" t="s">
        <v>3055</v>
      </c>
      <c r="P161" t="s">
        <v>3911</v>
      </c>
      <c r="Q161" t="s">
        <v>3912</v>
      </c>
      <c r="R161" t="s">
        <v>3016</v>
      </c>
      <c r="S161" t="s">
        <v>2998</v>
      </c>
      <c r="T161" t="s">
        <v>3913</v>
      </c>
    </row>
    <row r="162" spans="3:20">
      <c r="C162" t="s">
        <v>3914</v>
      </c>
      <c r="D162" t="s">
        <v>3915</v>
      </c>
      <c r="E162" t="s">
        <v>2933</v>
      </c>
      <c r="F162" t="s">
        <v>2672</v>
      </c>
      <c r="G162" t="s">
        <v>2855</v>
      </c>
      <c r="H162" t="s">
        <v>3916</v>
      </c>
      <c r="I162" t="s">
        <v>3545</v>
      </c>
      <c r="J162" t="s">
        <v>2674</v>
      </c>
      <c r="K162" t="s">
        <v>2700</v>
      </c>
      <c r="L162" t="s">
        <v>2676</v>
      </c>
      <c r="M162" t="s">
        <v>2677</v>
      </c>
      <c r="N162" t="s">
        <v>3025</v>
      </c>
      <c r="O162" t="s">
        <v>2996</v>
      </c>
      <c r="P162" t="s">
        <v>2678</v>
      </c>
      <c r="Q162" t="s">
        <v>3917</v>
      </c>
      <c r="R162" t="s">
        <v>2997</v>
      </c>
      <c r="S162" t="s">
        <v>3918</v>
      </c>
      <c r="T162" t="s">
        <v>3919</v>
      </c>
    </row>
    <row r="163" spans="3:20">
      <c r="C163" t="s">
        <v>3920</v>
      </c>
      <c r="D163" t="s">
        <v>3921</v>
      </c>
      <c r="E163" t="s">
        <v>2780</v>
      </c>
      <c r="F163" t="s">
        <v>2749</v>
      </c>
      <c r="G163" t="s">
        <v>2684</v>
      </c>
      <c r="H163" t="s">
        <v>3922</v>
      </c>
      <c r="I163" t="s">
        <v>3923</v>
      </c>
      <c r="J163" t="s">
        <v>3924</v>
      </c>
      <c r="K163" t="s">
        <v>2760</v>
      </c>
      <c r="L163" t="s">
        <v>2784</v>
      </c>
      <c r="M163" t="s">
        <v>3925</v>
      </c>
      <c r="N163" t="s">
        <v>3926</v>
      </c>
      <c r="O163" t="s">
        <v>3055</v>
      </c>
      <c r="P163" t="s">
        <v>3927</v>
      </c>
      <c r="Q163" t="s">
        <v>3928</v>
      </c>
      <c r="R163" t="s">
        <v>3073</v>
      </c>
      <c r="S163" t="s">
        <v>2998</v>
      </c>
      <c r="T163" t="s">
        <v>3929</v>
      </c>
    </row>
    <row r="164" spans="3:20">
      <c r="C164" t="s">
        <v>3930</v>
      </c>
      <c r="D164" t="s">
        <v>3931</v>
      </c>
      <c r="E164" t="s">
        <v>2726</v>
      </c>
      <c r="F164" t="s">
        <v>2672</v>
      </c>
      <c r="G164" t="s">
        <v>2816</v>
      </c>
      <c r="H164" t="s">
        <v>3932</v>
      </c>
      <c r="I164" t="s">
        <v>3933</v>
      </c>
      <c r="J164" t="s">
        <v>2674</v>
      </c>
      <c r="K164" t="s">
        <v>2914</v>
      </c>
      <c r="L164" t="s">
        <v>2676</v>
      </c>
      <c r="M164" t="s">
        <v>3934</v>
      </c>
      <c r="N164" t="s">
        <v>3025</v>
      </c>
      <c r="O164" t="s">
        <v>2999</v>
      </c>
      <c r="P164" t="s">
        <v>3935</v>
      </c>
      <c r="Q164" t="s">
        <v>3936</v>
      </c>
      <c r="R164" t="s">
        <v>2997</v>
      </c>
      <c r="S164" t="s">
        <v>3937</v>
      </c>
      <c r="T164" t="s">
        <v>3938</v>
      </c>
    </row>
    <row r="167" spans="3:20">
      <c r="C167" t="s">
        <v>3939</v>
      </c>
    </row>
    <row r="168" spans="3:20">
      <c r="C168" t="s">
        <v>3940</v>
      </c>
      <c r="D168" t="s">
        <v>3941</v>
      </c>
      <c r="E168" t="s">
        <v>3206</v>
      </c>
      <c r="F168" t="s">
        <v>2749</v>
      </c>
      <c r="G168" t="s">
        <v>2680</v>
      </c>
      <c r="H168" t="s">
        <v>3942</v>
      </c>
      <c r="I168" t="s">
        <v>3943</v>
      </c>
      <c r="J168" t="s">
        <v>3944</v>
      </c>
      <c r="K168" t="s">
        <v>2760</v>
      </c>
      <c r="L168" t="s">
        <v>3945</v>
      </c>
      <c r="M168" t="s">
        <v>3946</v>
      </c>
      <c r="N168" t="s">
        <v>3947</v>
      </c>
      <c r="O168" t="s">
        <v>3055</v>
      </c>
      <c r="P168" t="s">
        <v>3948</v>
      </c>
      <c r="Q168" t="s">
        <v>3949</v>
      </c>
      <c r="R168" t="s">
        <v>3058</v>
      </c>
      <c r="S168" t="s">
        <v>2998</v>
      </c>
      <c r="T168" t="s">
        <v>3950</v>
      </c>
    </row>
    <row r="169" spans="3:20">
      <c r="C169" t="s">
        <v>3951</v>
      </c>
      <c r="D169" t="s">
        <v>3952</v>
      </c>
      <c r="E169" t="s">
        <v>3077</v>
      </c>
      <c r="F169" t="s">
        <v>2672</v>
      </c>
      <c r="G169" t="s">
        <v>2972</v>
      </c>
      <c r="H169" t="s">
        <v>3953</v>
      </c>
      <c r="I169" t="s">
        <v>3954</v>
      </c>
      <c r="J169" t="s">
        <v>3955</v>
      </c>
      <c r="K169" t="s">
        <v>3956</v>
      </c>
      <c r="L169" t="s">
        <v>3957</v>
      </c>
      <c r="M169" t="s">
        <v>3958</v>
      </c>
      <c r="N169" t="s">
        <v>3959</v>
      </c>
      <c r="O169" t="s">
        <v>3055</v>
      </c>
      <c r="P169" t="s">
        <v>3960</v>
      </c>
      <c r="Q169" t="s">
        <v>3961</v>
      </c>
      <c r="R169" t="s">
        <v>3058</v>
      </c>
      <c r="S169" t="s">
        <v>2998</v>
      </c>
      <c r="T169" t="s">
        <v>3962</v>
      </c>
    </row>
    <row r="170" spans="3:20">
      <c r="C170" t="s">
        <v>3963</v>
      </c>
      <c r="D170" t="s">
        <v>3964</v>
      </c>
      <c r="E170" t="s">
        <v>3206</v>
      </c>
      <c r="F170" t="s">
        <v>2672</v>
      </c>
      <c r="G170" t="s">
        <v>2680</v>
      </c>
      <c r="H170" t="s">
        <v>3965</v>
      </c>
      <c r="I170" t="s">
        <v>3966</v>
      </c>
      <c r="J170" t="s">
        <v>3967</v>
      </c>
      <c r="K170" t="s">
        <v>2760</v>
      </c>
      <c r="L170" t="s">
        <v>3945</v>
      </c>
      <c r="M170" t="s">
        <v>3968</v>
      </c>
      <c r="N170" t="s">
        <v>3969</v>
      </c>
      <c r="O170" t="s">
        <v>3055</v>
      </c>
      <c r="P170" t="s">
        <v>3970</v>
      </c>
      <c r="Q170" t="s">
        <v>3971</v>
      </c>
      <c r="R170" t="s">
        <v>3058</v>
      </c>
      <c r="S170" t="s">
        <v>2998</v>
      </c>
      <c r="T170" t="s">
        <v>3972</v>
      </c>
    </row>
    <row r="171" spans="3:20">
      <c r="C171" t="s">
        <v>3973</v>
      </c>
      <c r="D171" t="s">
        <v>3974</v>
      </c>
      <c r="E171" t="s">
        <v>3206</v>
      </c>
      <c r="F171" t="s">
        <v>3975</v>
      </c>
      <c r="G171" t="s">
        <v>2737</v>
      </c>
      <c r="H171" t="s">
        <v>3976</v>
      </c>
      <c r="I171" t="s">
        <v>3977</v>
      </c>
      <c r="J171" t="s">
        <v>3978</v>
      </c>
      <c r="K171" t="s">
        <v>2760</v>
      </c>
      <c r="L171" t="s">
        <v>3945</v>
      </c>
      <c r="M171" t="s">
        <v>3979</v>
      </c>
      <c r="N171" t="s">
        <v>3980</v>
      </c>
      <c r="O171" t="s">
        <v>3055</v>
      </c>
      <c r="P171" t="s">
        <v>3981</v>
      </c>
      <c r="Q171" t="s">
        <v>3982</v>
      </c>
      <c r="R171" t="s">
        <v>3058</v>
      </c>
      <c r="S171" t="s">
        <v>2998</v>
      </c>
      <c r="T171" t="s">
        <v>3983</v>
      </c>
    </row>
    <row r="172" spans="3:20">
      <c r="C172" t="s">
        <v>3984</v>
      </c>
      <c r="D172" t="s">
        <v>3985</v>
      </c>
      <c r="E172" t="s">
        <v>2819</v>
      </c>
      <c r="F172" t="s">
        <v>2672</v>
      </c>
      <c r="G172" t="s">
        <v>2737</v>
      </c>
      <c r="H172" t="s">
        <v>3986</v>
      </c>
      <c r="I172" t="s">
        <v>3987</v>
      </c>
      <c r="J172" t="s">
        <v>2674</v>
      </c>
      <c r="K172" t="s">
        <v>3988</v>
      </c>
      <c r="L172" t="s">
        <v>2689</v>
      </c>
      <c r="M172" t="s">
        <v>3989</v>
      </c>
      <c r="N172" t="s">
        <v>3990</v>
      </c>
      <c r="O172" t="s">
        <v>3055</v>
      </c>
      <c r="P172" t="s">
        <v>3991</v>
      </c>
      <c r="Q172" t="s">
        <v>3992</v>
      </c>
      <c r="R172" t="s">
        <v>3058</v>
      </c>
      <c r="S172" t="s">
        <v>2998</v>
      </c>
      <c r="T172" t="s">
        <v>3993</v>
      </c>
    </row>
    <row r="173" spans="3:20">
      <c r="C173" t="s">
        <v>3994</v>
      </c>
      <c r="D173" t="s">
        <v>3995</v>
      </c>
      <c r="E173" t="s">
        <v>2772</v>
      </c>
      <c r="F173" t="s">
        <v>2848</v>
      </c>
      <c r="G173" t="s">
        <v>2680</v>
      </c>
      <c r="H173" t="s">
        <v>3996</v>
      </c>
      <c r="I173" t="s">
        <v>3997</v>
      </c>
      <c r="J173" t="s">
        <v>3998</v>
      </c>
      <c r="K173" t="s">
        <v>2760</v>
      </c>
      <c r="L173" t="s">
        <v>3945</v>
      </c>
      <c r="M173" t="s">
        <v>3999</v>
      </c>
      <c r="N173" t="s">
        <v>4000</v>
      </c>
      <c r="O173" t="s">
        <v>3055</v>
      </c>
      <c r="P173" t="s">
        <v>4001</v>
      </c>
      <c r="Q173" t="s">
        <v>4002</v>
      </c>
      <c r="R173" t="s">
        <v>3058</v>
      </c>
      <c r="S173" t="s">
        <v>2998</v>
      </c>
      <c r="T173" t="s">
        <v>4003</v>
      </c>
    </row>
    <row r="174" spans="3:20">
      <c r="C174" t="s">
        <v>4004</v>
      </c>
      <c r="D174" t="s">
        <v>4005</v>
      </c>
      <c r="E174" t="s">
        <v>3206</v>
      </c>
      <c r="F174" t="s">
        <v>2848</v>
      </c>
      <c r="G174" t="s">
        <v>2680</v>
      </c>
      <c r="H174" t="s">
        <v>4006</v>
      </c>
      <c r="I174" t="s">
        <v>4007</v>
      </c>
      <c r="J174" t="s">
        <v>4008</v>
      </c>
      <c r="K174" t="s">
        <v>2760</v>
      </c>
      <c r="L174" t="s">
        <v>3957</v>
      </c>
      <c r="M174" t="s">
        <v>4009</v>
      </c>
      <c r="N174" t="s">
        <v>4010</v>
      </c>
      <c r="O174" t="s">
        <v>3055</v>
      </c>
      <c r="P174" t="s">
        <v>4011</v>
      </c>
      <c r="Q174" t="s">
        <v>4012</v>
      </c>
      <c r="R174" t="s">
        <v>3058</v>
      </c>
      <c r="S174" t="s">
        <v>3003</v>
      </c>
      <c r="T174" t="s">
        <v>4013</v>
      </c>
    </row>
    <row r="175" spans="3:20">
      <c r="C175" t="s">
        <v>4014</v>
      </c>
      <c r="D175" t="s">
        <v>4015</v>
      </c>
      <c r="E175" t="s">
        <v>3077</v>
      </c>
      <c r="F175" t="s">
        <v>4016</v>
      </c>
      <c r="G175" t="s">
        <v>2723</v>
      </c>
      <c r="H175" t="s">
        <v>4017</v>
      </c>
      <c r="I175" t="s">
        <v>4018</v>
      </c>
      <c r="J175" t="s">
        <v>4019</v>
      </c>
      <c r="K175" t="s">
        <v>2760</v>
      </c>
      <c r="L175" t="s">
        <v>3945</v>
      </c>
      <c r="M175" t="s">
        <v>4020</v>
      </c>
      <c r="N175" t="s">
        <v>4021</v>
      </c>
      <c r="O175" t="s">
        <v>3055</v>
      </c>
      <c r="P175" t="s">
        <v>4022</v>
      </c>
      <c r="Q175" t="s">
        <v>4023</v>
      </c>
      <c r="R175" t="s">
        <v>3058</v>
      </c>
      <c r="S175" t="s">
        <v>2998</v>
      </c>
      <c r="T175" t="s">
        <v>4024</v>
      </c>
    </row>
    <row r="178" spans="3:20">
      <c r="C178" t="s">
        <v>4025</v>
      </c>
    </row>
    <row r="179" spans="3:20">
      <c r="C179" t="s">
        <v>4026</v>
      </c>
      <c r="D179" t="s">
        <v>4027</v>
      </c>
      <c r="E179" t="s">
        <v>3077</v>
      </c>
      <c r="F179" t="s">
        <v>4028</v>
      </c>
      <c r="G179" t="s">
        <v>2680</v>
      </c>
      <c r="H179" t="s">
        <v>4029</v>
      </c>
      <c r="I179" t="s">
        <v>3551</v>
      </c>
      <c r="J179" t="s">
        <v>4030</v>
      </c>
      <c r="K179" t="s">
        <v>2760</v>
      </c>
      <c r="L179" t="s">
        <v>4031</v>
      </c>
      <c r="M179" t="s">
        <v>4032</v>
      </c>
      <c r="N179" t="s">
        <v>4033</v>
      </c>
      <c r="O179" t="s">
        <v>3055</v>
      </c>
      <c r="P179" t="s">
        <v>4034</v>
      </c>
      <c r="Q179" t="s">
        <v>4035</v>
      </c>
      <c r="R179" t="s">
        <v>3058</v>
      </c>
      <c r="S179" t="s">
        <v>2998</v>
      </c>
      <c r="T179" t="s">
        <v>4036</v>
      </c>
    </row>
    <row r="180" spans="3:20">
      <c r="C180" t="s">
        <v>4037</v>
      </c>
      <c r="D180" t="s">
        <v>4038</v>
      </c>
      <c r="E180" t="s">
        <v>2753</v>
      </c>
      <c r="F180" t="s">
        <v>2672</v>
      </c>
      <c r="G180" t="s">
        <v>2750</v>
      </c>
      <c r="H180" t="s">
        <v>4039</v>
      </c>
      <c r="I180" t="s">
        <v>4040</v>
      </c>
      <c r="J180" t="s">
        <v>2674</v>
      </c>
      <c r="K180" t="s">
        <v>2700</v>
      </c>
      <c r="L180" t="s">
        <v>2676</v>
      </c>
      <c r="M180" t="s">
        <v>2677</v>
      </c>
      <c r="N180" t="s">
        <v>3025</v>
      </c>
      <c r="O180" t="s">
        <v>3001</v>
      </c>
      <c r="P180" t="s">
        <v>2678</v>
      </c>
      <c r="Q180" t="s">
        <v>2731</v>
      </c>
      <c r="R180" t="s">
        <v>3016</v>
      </c>
      <c r="S180" t="s">
        <v>4041</v>
      </c>
      <c r="T180" t="s">
        <v>4042</v>
      </c>
    </row>
    <row r="181" spans="3:20">
      <c r="C181" t="s">
        <v>4043</v>
      </c>
      <c r="D181" t="s">
        <v>2858</v>
      </c>
      <c r="E181" t="s">
        <v>2761</v>
      </c>
      <c r="F181" t="s">
        <v>2672</v>
      </c>
      <c r="G181" t="s">
        <v>2816</v>
      </c>
      <c r="H181" t="s">
        <v>4044</v>
      </c>
      <c r="I181" t="s">
        <v>3030</v>
      </c>
      <c r="J181" t="s">
        <v>2674</v>
      </c>
      <c r="K181" t="s">
        <v>2914</v>
      </c>
      <c r="L181" t="s">
        <v>2676</v>
      </c>
      <c r="M181" t="s">
        <v>4045</v>
      </c>
      <c r="N181" t="s">
        <v>3025</v>
      </c>
      <c r="O181" t="s">
        <v>3276</v>
      </c>
      <c r="P181" t="s">
        <v>4046</v>
      </c>
      <c r="Q181" t="s">
        <v>4047</v>
      </c>
      <c r="R181" t="s">
        <v>2997</v>
      </c>
      <c r="S181" t="s">
        <v>4048</v>
      </c>
      <c r="T181" t="s">
        <v>4049</v>
      </c>
    </row>
    <row r="182" spans="3:20">
      <c r="C182" t="s">
        <v>4050</v>
      </c>
      <c r="D182" t="s">
        <v>4051</v>
      </c>
      <c r="E182" t="s">
        <v>2719</v>
      </c>
      <c r="F182" t="s">
        <v>2672</v>
      </c>
      <c r="G182" t="s">
        <v>2828</v>
      </c>
      <c r="H182" t="s">
        <v>4052</v>
      </c>
      <c r="I182" t="s">
        <v>3610</v>
      </c>
      <c r="J182" t="s">
        <v>2674</v>
      </c>
      <c r="K182" t="s">
        <v>2700</v>
      </c>
      <c r="L182" t="s">
        <v>2676</v>
      </c>
      <c r="M182" t="s">
        <v>2677</v>
      </c>
      <c r="N182" t="s">
        <v>3025</v>
      </c>
      <c r="O182" t="s">
        <v>3276</v>
      </c>
      <c r="P182" t="s">
        <v>2678</v>
      </c>
      <c r="Q182" t="s">
        <v>2964</v>
      </c>
      <c r="R182" t="s">
        <v>2997</v>
      </c>
      <c r="S182" t="s">
        <v>4053</v>
      </c>
      <c r="T182" t="s">
        <v>4054</v>
      </c>
    </row>
    <row r="183" spans="3:20">
      <c r="C183" t="s">
        <v>2986</v>
      </c>
      <c r="D183" t="s">
        <v>4055</v>
      </c>
      <c r="E183" t="s">
        <v>4056</v>
      </c>
      <c r="F183" t="s">
        <v>2672</v>
      </c>
      <c r="G183" t="s">
        <v>2698</v>
      </c>
      <c r="H183" t="s">
        <v>4057</v>
      </c>
      <c r="I183" t="s">
        <v>4058</v>
      </c>
      <c r="J183" t="s">
        <v>4059</v>
      </c>
      <c r="K183" t="s">
        <v>3082</v>
      </c>
      <c r="L183" t="s">
        <v>4060</v>
      </c>
      <c r="M183" t="s">
        <v>4061</v>
      </c>
      <c r="N183" t="s">
        <v>4062</v>
      </c>
      <c r="O183" t="s">
        <v>3055</v>
      </c>
      <c r="P183" t="s">
        <v>4063</v>
      </c>
      <c r="Q183" t="s">
        <v>4064</v>
      </c>
      <c r="R183" t="s">
        <v>3193</v>
      </c>
      <c r="S183" t="s">
        <v>2998</v>
      </c>
      <c r="T183" t="s">
        <v>4065</v>
      </c>
    </row>
    <row r="184" spans="3:20">
      <c r="C184" t="s">
        <v>4066</v>
      </c>
      <c r="D184" t="s">
        <v>4067</v>
      </c>
      <c r="E184" t="s">
        <v>4056</v>
      </c>
      <c r="F184" t="s">
        <v>4068</v>
      </c>
      <c r="G184" t="s">
        <v>2893</v>
      </c>
      <c r="H184" t="s">
        <v>4069</v>
      </c>
      <c r="I184" t="s">
        <v>4070</v>
      </c>
      <c r="J184" t="s">
        <v>4071</v>
      </c>
      <c r="K184" t="s">
        <v>4072</v>
      </c>
      <c r="L184" t="s">
        <v>4031</v>
      </c>
      <c r="M184" t="s">
        <v>4073</v>
      </c>
      <c r="N184" t="s">
        <v>4074</v>
      </c>
      <c r="O184" t="s">
        <v>3055</v>
      </c>
      <c r="P184" t="s">
        <v>4075</v>
      </c>
      <c r="Q184" t="s">
        <v>4076</v>
      </c>
      <c r="R184" t="s">
        <v>3193</v>
      </c>
      <c r="S184" t="s">
        <v>2998</v>
      </c>
      <c r="T184" t="s">
        <v>4077</v>
      </c>
    </row>
    <row r="185" spans="3:20">
      <c r="C185" t="s">
        <v>4078</v>
      </c>
      <c r="D185" t="s">
        <v>4079</v>
      </c>
      <c r="E185" t="s">
        <v>2783</v>
      </c>
      <c r="F185" t="s">
        <v>2672</v>
      </c>
      <c r="G185" t="s">
        <v>2787</v>
      </c>
      <c r="H185" t="s">
        <v>4080</v>
      </c>
      <c r="I185" t="s">
        <v>4081</v>
      </c>
      <c r="J185" t="s">
        <v>4082</v>
      </c>
      <c r="K185" t="s">
        <v>4083</v>
      </c>
      <c r="L185" t="s">
        <v>4084</v>
      </c>
      <c r="M185" t="s">
        <v>4085</v>
      </c>
      <c r="N185" t="s">
        <v>4086</v>
      </c>
      <c r="O185" t="s">
        <v>3055</v>
      </c>
      <c r="P185" t="s">
        <v>4087</v>
      </c>
      <c r="Q185" t="s">
        <v>4088</v>
      </c>
      <c r="R185" t="s">
        <v>3058</v>
      </c>
      <c r="S185" t="s">
        <v>3003</v>
      </c>
      <c r="T185" t="s">
        <v>4089</v>
      </c>
    </row>
    <row r="186" spans="3:20">
      <c r="C186" t="s">
        <v>4090</v>
      </c>
      <c r="D186" t="s">
        <v>4091</v>
      </c>
      <c r="E186" t="s">
        <v>2739</v>
      </c>
      <c r="F186" t="s">
        <v>2672</v>
      </c>
      <c r="G186" t="s">
        <v>2968</v>
      </c>
      <c r="H186" t="s">
        <v>4092</v>
      </c>
      <c r="I186" t="s">
        <v>3854</v>
      </c>
      <c r="J186" t="s">
        <v>2674</v>
      </c>
      <c r="K186" t="s">
        <v>2914</v>
      </c>
      <c r="L186" t="s">
        <v>2676</v>
      </c>
      <c r="M186" t="s">
        <v>2677</v>
      </c>
      <c r="N186" t="s">
        <v>3025</v>
      </c>
      <c r="O186" t="s">
        <v>3276</v>
      </c>
      <c r="P186" t="s">
        <v>2678</v>
      </c>
      <c r="Q186" t="s">
        <v>2941</v>
      </c>
      <c r="R186" t="s">
        <v>3016</v>
      </c>
      <c r="S186" t="s">
        <v>4093</v>
      </c>
      <c r="T186" t="s">
        <v>4094</v>
      </c>
    </row>
    <row r="189" spans="3:20">
      <c r="C189" t="s">
        <v>4095</v>
      </c>
    </row>
    <row r="190" spans="3:20">
      <c r="C190" t="s">
        <v>4096</v>
      </c>
      <c r="D190" t="s">
        <v>4097</v>
      </c>
      <c r="E190" t="s">
        <v>3206</v>
      </c>
      <c r="F190" t="s">
        <v>2672</v>
      </c>
      <c r="G190" t="s">
        <v>2680</v>
      </c>
      <c r="H190" t="s">
        <v>4098</v>
      </c>
      <c r="I190" t="s">
        <v>4099</v>
      </c>
      <c r="J190" t="s">
        <v>4100</v>
      </c>
      <c r="K190" t="s">
        <v>2760</v>
      </c>
      <c r="L190" t="s">
        <v>4101</v>
      </c>
      <c r="M190" t="s">
        <v>4102</v>
      </c>
      <c r="N190" t="s">
        <v>4103</v>
      </c>
      <c r="O190" t="s">
        <v>3055</v>
      </c>
      <c r="P190" t="s">
        <v>4104</v>
      </c>
      <c r="Q190" t="s">
        <v>4105</v>
      </c>
      <c r="R190" t="s">
        <v>3058</v>
      </c>
      <c r="S190" t="s">
        <v>2998</v>
      </c>
      <c r="T190" t="s">
        <v>4106</v>
      </c>
    </row>
    <row r="191" spans="3:20">
      <c r="C191" t="s">
        <v>4107</v>
      </c>
      <c r="D191" t="s">
        <v>4108</v>
      </c>
      <c r="E191" t="s">
        <v>2882</v>
      </c>
      <c r="F191" t="s">
        <v>2672</v>
      </c>
      <c r="G191" t="s">
        <v>2698</v>
      </c>
      <c r="H191" t="s">
        <v>4109</v>
      </c>
      <c r="I191" t="s">
        <v>4110</v>
      </c>
      <c r="J191" t="s">
        <v>2674</v>
      </c>
      <c r="K191" t="s">
        <v>4111</v>
      </c>
      <c r="L191" t="s">
        <v>4112</v>
      </c>
      <c r="M191" t="s">
        <v>2677</v>
      </c>
      <c r="N191" t="s">
        <v>3539</v>
      </c>
      <c r="O191" t="s">
        <v>3055</v>
      </c>
      <c r="P191" t="s">
        <v>2678</v>
      </c>
      <c r="Q191" t="s">
        <v>2701</v>
      </c>
      <c r="R191" t="s">
        <v>3073</v>
      </c>
      <c r="S191" t="s">
        <v>3003</v>
      </c>
      <c r="T191" t="s">
        <v>4113</v>
      </c>
    </row>
    <row r="192" spans="3:20">
      <c r="C192" t="s">
        <v>4114</v>
      </c>
      <c r="D192" t="s">
        <v>4115</v>
      </c>
      <c r="E192" t="s">
        <v>3077</v>
      </c>
      <c r="F192" t="s">
        <v>4116</v>
      </c>
      <c r="G192" t="s">
        <v>2684</v>
      </c>
      <c r="H192" t="s">
        <v>4117</v>
      </c>
      <c r="I192" t="s">
        <v>4118</v>
      </c>
      <c r="J192" t="s">
        <v>4119</v>
      </c>
      <c r="K192" t="s">
        <v>2760</v>
      </c>
      <c r="L192" t="s">
        <v>4112</v>
      </c>
      <c r="M192" t="s">
        <v>4120</v>
      </c>
      <c r="N192" t="s">
        <v>4121</v>
      </c>
      <c r="O192" t="s">
        <v>3055</v>
      </c>
      <c r="P192" t="s">
        <v>4122</v>
      </c>
      <c r="Q192" t="s">
        <v>4123</v>
      </c>
      <c r="R192" t="s">
        <v>3058</v>
      </c>
      <c r="S192" t="s">
        <v>2998</v>
      </c>
      <c r="T192" t="s">
        <v>4124</v>
      </c>
    </row>
    <row r="193" spans="3:20">
      <c r="C193" t="s">
        <v>4125</v>
      </c>
      <c r="D193" t="s">
        <v>4126</v>
      </c>
      <c r="E193" t="s">
        <v>3206</v>
      </c>
      <c r="F193" t="s">
        <v>2672</v>
      </c>
      <c r="G193" t="s">
        <v>2680</v>
      </c>
      <c r="H193" t="s">
        <v>4127</v>
      </c>
      <c r="I193" t="s">
        <v>4128</v>
      </c>
      <c r="J193" t="s">
        <v>4129</v>
      </c>
      <c r="K193" t="s">
        <v>2760</v>
      </c>
      <c r="L193" t="s">
        <v>4101</v>
      </c>
      <c r="M193" t="s">
        <v>4130</v>
      </c>
      <c r="N193" t="s">
        <v>4131</v>
      </c>
      <c r="O193" t="s">
        <v>3055</v>
      </c>
      <c r="P193" t="s">
        <v>4132</v>
      </c>
      <c r="Q193" t="s">
        <v>4133</v>
      </c>
      <c r="R193" t="s">
        <v>3058</v>
      </c>
      <c r="S193" t="s">
        <v>2998</v>
      </c>
      <c r="T193" t="s">
        <v>4134</v>
      </c>
    </row>
    <row r="194" spans="3:20">
      <c r="C194" t="s">
        <v>4135</v>
      </c>
      <c r="D194" t="s">
        <v>4136</v>
      </c>
      <c r="E194" t="s">
        <v>3077</v>
      </c>
      <c r="F194" t="s">
        <v>2672</v>
      </c>
      <c r="G194" t="s">
        <v>2680</v>
      </c>
      <c r="H194" t="s">
        <v>4137</v>
      </c>
      <c r="I194" t="s">
        <v>4138</v>
      </c>
      <c r="J194" t="s">
        <v>4139</v>
      </c>
      <c r="K194" t="s">
        <v>3082</v>
      </c>
      <c r="L194" t="s">
        <v>4101</v>
      </c>
      <c r="M194" t="s">
        <v>4140</v>
      </c>
      <c r="N194" t="s">
        <v>4141</v>
      </c>
      <c r="O194" t="s">
        <v>3055</v>
      </c>
      <c r="P194" t="s">
        <v>4142</v>
      </c>
      <c r="Q194" t="s">
        <v>4143</v>
      </c>
      <c r="R194" t="s">
        <v>3058</v>
      </c>
      <c r="S194" t="s">
        <v>2998</v>
      </c>
      <c r="T194" t="s">
        <v>4144</v>
      </c>
    </row>
    <row r="195" spans="3:20">
      <c r="C195" t="s">
        <v>4145</v>
      </c>
      <c r="D195" t="s">
        <v>4146</v>
      </c>
      <c r="E195" t="s">
        <v>3206</v>
      </c>
      <c r="F195" t="s">
        <v>3975</v>
      </c>
      <c r="G195" t="s">
        <v>2680</v>
      </c>
      <c r="H195" t="s">
        <v>4147</v>
      </c>
      <c r="I195" t="s">
        <v>4148</v>
      </c>
      <c r="J195" t="s">
        <v>4149</v>
      </c>
      <c r="K195" t="s">
        <v>2760</v>
      </c>
      <c r="L195" t="s">
        <v>4101</v>
      </c>
      <c r="M195" t="s">
        <v>4150</v>
      </c>
      <c r="N195" t="s">
        <v>4151</v>
      </c>
      <c r="O195" t="s">
        <v>3055</v>
      </c>
      <c r="P195" t="s">
        <v>4152</v>
      </c>
      <c r="Q195" t="s">
        <v>4153</v>
      </c>
      <c r="R195" t="s">
        <v>3058</v>
      </c>
      <c r="S195" t="s">
        <v>2998</v>
      </c>
      <c r="T195" t="s">
        <v>4154</v>
      </c>
    </row>
    <row r="196" spans="3:20">
      <c r="C196" t="s">
        <v>4155</v>
      </c>
      <c r="D196" t="s">
        <v>4156</v>
      </c>
      <c r="E196" t="s">
        <v>4056</v>
      </c>
      <c r="F196" t="s">
        <v>2672</v>
      </c>
      <c r="G196" t="s">
        <v>2818</v>
      </c>
      <c r="H196" t="s">
        <v>4157</v>
      </c>
      <c r="I196" t="s">
        <v>4158</v>
      </c>
      <c r="J196" t="s">
        <v>4159</v>
      </c>
      <c r="K196" t="s">
        <v>2760</v>
      </c>
      <c r="L196" t="s">
        <v>4160</v>
      </c>
      <c r="M196" t="s">
        <v>4161</v>
      </c>
      <c r="N196" t="s">
        <v>4162</v>
      </c>
      <c r="O196" t="s">
        <v>3055</v>
      </c>
      <c r="P196" t="s">
        <v>4163</v>
      </c>
      <c r="Q196" t="s">
        <v>4164</v>
      </c>
      <c r="R196" t="s">
        <v>3193</v>
      </c>
      <c r="S196" t="s">
        <v>2998</v>
      </c>
      <c r="T196" t="s">
        <v>4165</v>
      </c>
    </row>
    <row r="197" spans="3:20">
      <c r="C197" t="s">
        <v>4166</v>
      </c>
      <c r="D197" t="s">
        <v>4167</v>
      </c>
      <c r="E197" t="s">
        <v>3206</v>
      </c>
      <c r="F197" t="s">
        <v>2672</v>
      </c>
      <c r="G197" t="s">
        <v>2680</v>
      </c>
      <c r="H197" t="s">
        <v>4168</v>
      </c>
      <c r="I197" t="s">
        <v>4169</v>
      </c>
      <c r="J197" t="s">
        <v>4170</v>
      </c>
      <c r="K197" t="s">
        <v>2760</v>
      </c>
      <c r="L197" t="s">
        <v>4101</v>
      </c>
      <c r="M197" t="s">
        <v>4171</v>
      </c>
      <c r="N197" t="s">
        <v>4172</v>
      </c>
      <c r="O197" t="s">
        <v>3055</v>
      </c>
      <c r="P197" t="s">
        <v>4173</v>
      </c>
      <c r="Q197" t="s">
        <v>4174</v>
      </c>
      <c r="R197" t="s">
        <v>3058</v>
      </c>
      <c r="S197" t="s">
        <v>3003</v>
      </c>
      <c r="T197" t="s">
        <v>4175</v>
      </c>
    </row>
    <row r="198" spans="3:20">
      <c r="C198" t="s">
        <v>4176</v>
      </c>
      <c r="D198" t="s">
        <v>4177</v>
      </c>
      <c r="E198" t="s">
        <v>3206</v>
      </c>
      <c r="F198" t="s">
        <v>2749</v>
      </c>
      <c r="G198" t="s">
        <v>2680</v>
      </c>
      <c r="H198" t="s">
        <v>4178</v>
      </c>
      <c r="I198" t="s">
        <v>4179</v>
      </c>
      <c r="J198" t="s">
        <v>4180</v>
      </c>
      <c r="K198" t="s">
        <v>2760</v>
      </c>
      <c r="L198" t="s">
        <v>4101</v>
      </c>
      <c r="M198" t="s">
        <v>4181</v>
      </c>
      <c r="N198" t="s">
        <v>4182</v>
      </c>
      <c r="O198" t="s">
        <v>3055</v>
      </c>
      <c r="P198" t="s">
        <v>4183</v>
      </c>
      <c r="Q198" t="s">
        <v>4184</v>
      </c>
      <c r="R198" t="s">
        <v>3058</v>
      </c>
      <c r="S198" t="s">
        <v>4185</v>
      </c>
      <c r="T198" t="s">
        <v>4186</v>
      </c>
    </row>
    <row r="199" spans="3:20">
      <c r="C199" t="s">
        <v>4187</v>
      </c>
      <c r="D199" t="s">
        <v>4188</v>
      </c>
      <c r="E199" t="s">
        <v>3077</v>
      </c>
      <c r="F199" t="s">
        <v>4189</v>
      </c>
      <c r="G199" t="s">
        <v>2720</v>
      </c>
      <c r="H199" t="s">
        <v>4190</v>
      </c>
      <c r="I199" t="s">
        <v>4191</v>
      </c>
      <c r="J199" t="s">
        <v>4192</v>
      </c>
      <c r="K199" t="s">
        <v>2760</v>
      </c>
      <c r="L199" t="s">
        <v>4101</v>
      </c>
      <c r="M199" t="s">
        <v>4193</v>
      </c>
      <c r="N199" t="s">
        <v>4194</v>
      </c>
      <c r="O199" t="s">
        <v>3055</v>
      </c>
      <c r="P199" t="s">
        <v>4195</v>
      </c>
      <c r="Q199" t="s">
        <v>4196</v>
      </c>
      <c r="R199" t="s">
        <v>3058</v>
      </c>
      <c r="S199" t="s">
        <v>2998</v>
      </c>
      <c r="T199" t="s">
        <v>4197</v>
      </c>
    </row>
    <row r="200" spans="3:20">
      <c r="C200" t="s">
        <v>4198</v>
      </c>
      <c r="D200" t="s">
        <v>4199</v>
      </c>
      <c r="E200" t="s">
        <v>3100</v>
      </c>
      <c r="F200" t="s">
        <v>4200</v>
      </c>
      <c r="G200" t="s">
        <v>2953</v>
      </c>
      <c r="H200" t="s">
        <v>4201</v>
      </c>
      <c r="I200" t="s">
        <v>4202</v>
      </c>
      <c r="J200" t="s">
        <v>4203</v>
      </c>
      <c r="K200" t="s">
        <v>4204</v>
      </c>
      <c r="L200" t="s">
        <v>4160</v>
      </c>
      <c r="M200" t="s">
        <v>4205</v>
      </c>
      <c r="N200" t="s">
        <v>4206</v>
      </c>
      <c r="O200" t="s">
        <v>3055</v>
      </c>
      <c r="P200" t="s">
        <v>4207</v>
      </c>
      <c r="Q200" t="s">
        <v>4208</v>
      </c>
      <c r="R200" t="s">
        <v>3058</v>
      </c>
      <c r="S200" t="s">
        <v>2998</v>
      </c>
      <c r="T200" t="s">
        <v>4209</v>
      </c>
    </row>
    <row r="201" spans="3:20">
      <c r="C201" t="s">
        <v>4210</v>
      </c>
      <c r="D201" t="s">
        <v>4211</v>
      </c>
      <c r="E201" t="s">
        <v>3183</v>
      </c>
      <c r="F201" t="s">
        <v>2672</v>
      </c>
      <c r="G201" t="s">
        <v>2789</v>
      </c>
      <c r="H201" t="s">
        <v>4212</v>
      </c>
      <c r="I201" t="s">
        <v>4213</v>
      </c>
      <c r="J201" t="s">
        <v>4214</v>
      </c>
      <c r="K201" t="s">
        <v>4215</v>
      </c>
      <c r="L201" t="s">
        <v>4112</v>
      </c>
      <c r="M201" t="s">
        <v>4216</v>
      </c>
      <c r="N201" t="s">
        <v>4217</v>
      </c>
      <c r="O201" t="s">
        <v>3055</v>
      </c>
      <c r="P201" t="s">
        <v>4218</v>
      </c>
      <c r="Q201" t="s">
        <v>4219</v>
      </c>
      <c r="R201" t="s">
        <v>3193</v>
      </c>
      <c r="S201" t="s">
        <v>2998</v>
      </c>
      <c r="T201" t="s">
        <v>4220</v>
      </c>
    </row>
    <row r="202" spans="3:20">
      <c r="C202" t="s">
        <v>4221</v>
      </c>
      <c r="D202" t="s">
        <v>4222</v>
      </c>
      <c r="E202" t="s">
        <v>2772</v>
      </c>
      <c r="F202" t="s">
        <v>4223</v>
      </c>
      <c r="G202" t="s">
        <v>2970</v>
      </c>
      <c r="H202" t="s">
        <v>4224</v>
      </c>
      <c r="I202" t="s">
        <v>4225</v>
      </c>
      <c r="J202" t="s">
        <v>4226</v>
      </c>
      <c r="K202" t="s">
        <v>2760</v>
      </c>
      <c r="L202" t="s">
        <v>4160</v>
      </c>
      <c r="M202" t="s">
        <v>4227</v>
      </c>
      <c r="N202" t="s">
        <v>4228</v>
      </c>
      <c r="O202" t="s">
        <v>3055</v>
      </c>
      <c r="P202" t="s">
        <v>4229</v>
      </c>
      <c r="Q202" t="s">
        <v>4230</v>
      </c>
      <c r="R202" t="s">
        <v>3058</v>
      </c>
      <c r="S202" t="s">
        <v>2998</v>
      </c>
      <c r="T202" t="s">
        <v>4231</v>
      </c>
    </row>
    <row r="203" spans="3:20">
      <c r="C203" t="s">
        <v>4232</v>
      </c>
      <c r="D203" t="s">
        <v>4233</v>
      </c>
      <c r="E203" t="s">
        <v>3077</v>
      </c>
      <c r="F203" t="s">
        <v>4234</v>
      </c>
      <c r="G203" t="s">
        <v>2970</v>
      </c>
      <c r="H203" t="s">
        <v>4235</v>
      </c>
      <c r="I203" t="s">
        <v>3159</v>
      </c>
      <c r="J203" t="s">
        <v>4236</v>
      </c>
      <c r="K203" t="s">
        <v>2760</v>
      </c>
      <c r="L203" t="s">
        <v>4101</v>
      </c>
      <c r="M203" t="s">
        <v>4237</v>
      </c>
      <c r="N203" t="s">
        <v>4238</v>
      </c>
      <c r="O203" t="s">
        <v>3055</v>
      </c>
      <c r="P203" t="s">
        <v>4239</v>
      </c>
      <c r="Q203" t="s">
        <v>4240</v>
      </c>
      <c r="R203" t="s">
        <v>3058</v>
      </c>
      <c r="S203" t="s">
        <v>2998</v>
      </c>
      <c r="T203" t="s">
        <v>4241</v>
      </c>
    </row>
    <row r="206" spans="3:20">
      <c r="C206" t="s">
        <v>4242</v>
      </c>
    </row>
    <row r="207" spans="3:20">
      <c r="C207" t="s">
        <v>4243</v>
      </c>
      <c r="D207" t="s">
        <v>4244</v>
      </c>
      <c r="E207" t="s">
        <v>4056</v>
      </c>
      <c r="F207" t="s">
        <v>2672</v>
      </c>
      <c r="G207" t="s">
        <v>2680</v>
      </c>
      <c r="H207" t="s">
        <v>4245</v>
      </c>
      <c r="I207" t="s">
        <v>4246</v>
      </c>
      <c r="J207" t="s">
        <v>4247</v>
      </c>
      <c r="K207" t="s">
        <v>3082</v>
      </c>
      <c r="L207" t="s">
        <v>4248</v>
      </c>
      <c r="M207" t="s">
        <v>4249</v>
      </c>
      <c r="N207" t="s">
        <v>4250</v>
      </c>
      <c r="O207" t="s">
        <v>3055</v>
      </c>
      <c r="P207" t="s">
        <v>4251</v>
      </c>
      <c r="Q207" t="s">
        <v>4252</v>
      </c>
      <c r="R207" t="s">
        <v>3193</v>
      </c>
      <c r="S207" t="s">
        <v>2998</v>
      </c>
      <c r="T207" t="s">
        <v>4253</v>
      </c>
    </row>
    <row r="208" spans="3:20">
      <c r="C208" t="s">
        <v>4254</v>
      </c>
      <c r="D208" t="s">
        <v>4255</v>
      </c>
      <c r="E208" t="s">
        <v>2695</v>
      </c>
      <c r="F208" t="s">
        <v>2672</v>
      </c>
      <c r="G208" t="s">
        <v>2937</v>
      </c>
      <c r="H208" t="s">
        <v>4256</v>
      </c>
      <c r="I208" t="s">
        <v>3220</v>
      </c>
      <c r="J208" t="s">
        <v>2674</v>
      </c>
      <c r="K208" t="s">
        <v>4257</v>
      </c>
      <c r="L208" t="s">
        <v>2676</v>
      </c>
      <c r="M208" t="s">
        <v>4258</v>
      </c>
      <c r="N208" t="s">
        <v>3025</v>
      </c>
      <c r="O208" t="s">
        <v>2996</v>
      </c>
      <c r="P208" t="s">
        <v>4259</v>
      </c>
      <c r="Q208" t="s">
        <v>2712</v>
      </c>
      <c r="R208" t="s">
        <v>2997</v>
      </c>
      <c r="S208" t="s">
        <v>4260</v>
      </c>
      <c r="T208" t="s">
        <v>4261</v>
      </c>
    </row>
    <row r="209" spans="3:20">
      <c r="C209" t="s">
        <v>4262</v>
      </c>
      <c r="D209" t="s">
        <v>4263</v>
      </c>
      <c r="E209" t="s">
        <v>3077</v>
      </c>
      <c r="F209" t="s">
        <v>2925</v>
      </c>
      <c r="G209" t="s">
        <v>2680</v>
      </c>
      <c r="H209" t="s">
        <v>4264</v>
      </c>
      <c r="I209" t="s">
        <v>4265</v>
      </c>
      <c r="J209" t="s">
        <v>4266</v>
      </c>
      <c r="K209" t="s">
        <v>2760</v>
      </c>
      <c r="L209" t="s">
        <v>4267</v>
      </c>
      <c r="M209" t="s">
        <v>4268</v>
      </c>
      <c r="N209" t="s">
        <v>4269</v>
      </c>
      <c r="O209" t="s">
        <v>3055</v>
      </c>
      <c r="P209" t="s">
        <v>4270</v>
      </c>
      <c r="Q209" t="s">
        <v>4271</v>
      </c>
      <c r="R209" t="s">
        <v>3058</v>
      </c>
      <c r="S209" t="s">
        <v>3003</v>
      </c>
      <c r="T209" t="s">
        <v>4272</v>
      </c>
    </row>
    <row r="210" spans="3:20">
      <c r="C210" t="s">
        <v>4273</v>
      </c>
      <c r="D210" t="s">
        <v>4274</v>
      </c>
      <c r="E210" t="s">
        <v>2819</v>
      </c>
      <c r="F210" t="s">
        <v>2672</v>
      </c>
      <c r="G210" t="s">
        <v>2816</v>
      </c>
      <c r="H210" t="s">
        <v>4275</v>
      </c>
      <c r="I210" t="s">
        <v>4276</v>
      </c>
      <c r="J210" t="s">
        <v>4277</v>
      </c>
      <c r="K210" t="s">
        <v>2760</v>
      </c>
      <c r="L210" t="s">
        <v>4278</v>
      </c>
      <c r="M210" t="s">
        <v>4279</v>
      </c>
      <c r="N210" t="s">
        <v>4280</v>
      </c>
      <c r="O210" t="s">
        <v>3055</v>
      </c>
      <c r="P210" t="s">
        <v>4281</v>
      </c>
      <c r="Q210" t="s">
        <v>4282</v>
      </c>
      <c r="R210" t="s">
        <v>2997</v>
      </c>
      <c r="S210" t="s">
        <v>2998</v>
      </c>
      <c r="T210" t="s">
        <v>4283</v>
      </c>
    </row>
    <row r="211" spans="3:20">
      <c r="C211" t="s">
        <v>4284</v>
      </c>
      <c r="D211" t="s">
        <v>4285</v>
      </c>
      <c r="E211" t="s">
        <v>3049</v>
      </c>
      <c r="F211" t="s">
        <v>2672</v>
      </c>
      <c r="G211" t="s">
        <v>2680</v>
      </c>
      <c r="H211" t="s">
        <v>4286</v>
      </c>
      <c r="I211" t="s">
        <v>4287</v>
      </c>
      <c r="J211" t="s">
        <v>2674</v>
      </c>
      <c r="K211" t="s">
        <v>4288</v>
      </c>
      <c r="L211" t="s">
        <v>3022</v>
      </c>
      <c r="M211" t="s">
        <v>4289</v>
      </c>
      <c r="N211" t="s">
        <v>4290</v>
      </c>
      <c r="O211" t="s">
        <v>3055</v>
      </c>
      <c r="P211" t="s">
        <v>4291</v>
      </c>
      <c r="Q211" t="s">
        <v>4292</v>
      </c>
      <c r="R211" t="s">
        <v>3058</v>
      </c>
      <c r="S211" t="s">
        <v>3003</v>
      </c>
      <c r="T211" t="s">
        <v>4293</v>
      </c>
    </row>
    <row r="212" spans="3:20">
      <c r="C212" t="s">
        <v>4294</v>
      </c>
      <c r="D212" t="s">
        <v>4295</v>
      </c>
      <c r="E212" t="s">
        <v>4056</v>
      </c>
      <c r="F212" t="s">
        <v>2821</v>
      </c>
      <c r="G212" t="s">
        <v>2680</v>
      </c>
      <c r="H212" t="s">
        <v>4296</v>
      </c>
      <c r="I212" t="s">
        <v>4297</v>
      </c>
      <c r="J212" t="s">
        <v>4298</v>
      </c>
      <c r="K212" t="s">
        <v>4072</v>
      </c>
      <c r="L212" t="s">
        <v>3020</v>
      </c>
      <c r="M212" t="s">
        <v>4299</v>
      </c>
      <c r="N212" t="s">
        <v>4300</v>
      </c>
      <c r="O212" t="s">
        <v>3055</v>
      </c>
      <c r="P212" t="s">
        <v>4301</v>
      </c>
      <c r="Q212" t="s">
        <v>4302</v>
      </c>
      <c r="R212" t="s">
        <v>3193</v>
      </c>
      <c r="S212" t="s">
        <v>2998</v>
      </c>
      <c r="T212" t="s">
        <v>4303</v>
      </c>
    </row>
    <row r="213" spans="3:20">
      <c r="C213" t="s">
        <v>4304</v>
      </c>
      <c r="D213" t="s">
        <v>4305</v>
      </c>
      <c r="E213" t="s">
        <v>2695</v>
      </c>
      <c r="F213" t="s">
        <v>2672</v>
      </c>
      <c r="G213" t="s">
        <v>2922</v>
      </c>
      <c r="H213" t="s">
        <v>4306</v>
      </c>
      <c r="I213" t="s">
        <v>4040</v>
      </c>
      <c r="J213" t="s">
        <v>2674</v>
      </c>
      <c r="K213" t="s">
        <v>2700</v>
      </c>
      <c r="L213" t="s">
        <v>2676</v>
      </c>
      <c r="M213" t="s">
        <v>2677</v>
      </c>
      <c r="N213" t="s">
        <v>3025</v>
      </c>
      <c r="O213" t="s">
        <v>2996</v>
      </c>
      <c r="P213" t="s">
        <v>2678</v>
      </c>
      <c r="Q213" t="s">
        <v>2755</v>
      </c>
      <c r="R213" t="s">
        <v>2997</v>
      </c>
      <c r="S213" t="s">
        <v>4307</v>
      </c>
      <c r="T213" t="s">
        <v>4308</v>
      </c>
    </row>
    <row r="214" spans="3:20">
      <c r="C214" t="s">
        <v>4309</v>
      </c>
      <c r="D214" t="s">
        <v>4310</v>
      </c>
      <c r="E214" t="s">
        <v>3077</v>
      </c>
      <c r="F214" t="s">
        <v>4311</v>
      </c>
      <c r="G214" t="s">
        <v>2680</v>
      </c>
      <c r="H214" t="s">
        <v>4312</v>
      </c>
      <c r="I214" t="s">
        <v>4313</v>
      </c>
      <c r="J214" t="s">
        <v>4314</v>
      </c>
      <c r="K214" t="s">
        <v>2760</v>
      </c>
      <c r="L214" t="s">
        <v>4267</v>
      </c>
      <c r="M214" t="s">
        <v>4315</v>
      </c>
      <c r="N214" t="s">
        <v>4316</v>
      </c>
      <c r="O214" t="s">
        <v>3055</v>
      </c>
      <c r="P214" t="s">
        <v>4317</v>
      </c>
      <c r="Q214" t="s">
        <v>4318</v>
      </c>
      <c r="R214" t="s">
        <v>3058</v>
      </c>
      <c r="S214" t="s">
        <v>2998</v>
      </c>
      <c r="T214" t="s">
        <v>4319</v>
      </c>
    </row>
    <row r="215" spans="3:20">
      <c r="C215" t="s">
        <v>4320</v>
      </c>
      <c r="D215" t="s">
        <v>4321</v>
      </c>
      <c r="E215" t="s">
        <v>4322</v>
      </c>
      <c r="F215" t="s">
        <v>2672</v>
      </c>
      <c r="G215" t="s">
        <v>2883</v>
      </c>
      <c r="H215" t="s">
        <v>4323</v>
      </c>
      <c r="I215" t="s">
        <v>4324</v>
      </c>
      <c r="J215" t="s">
        <v>4325</v>
      </c>
      <c r="K215" t="s">
        <v>4326</v>
      </c>
      <c r="L215" t="s">
        <v>3022</v>
      </c>
      <c r="M215" t="s">
        <v>4327</v>
      </c>
      <c r="N215" t="s">
        <v>4328</v>
      </c>
      <c r="O215" t="s">
        <v>3055</v>
      </c>
      <c r="P215" t="s">
        <v>4329</v>
      </c>
      <c r="Q215" t="s">
        <v>4330</v>
      </c>
      <c r="R215" t="s">
        <v>3193</v>
      </c>
      <c r="S215" t="s">
        <v>2998</v>
      </c>
      <c r="T215" t="s">
        <v>4331</v>
      </c>
    </row>
    <row r="216" spans="3:20">
      <c r="C216" t="s">
        <v>4332</v>
      </c>
      <c r="D216" t="s">
        <v>4333</v>
      </c>
      <c r="E216" t="s">
        <v>3206</v>
      </c>
      <c r="F216" t="s">
        <v>4334</v>
      </c>
      <c r="G216" t="s">
        <v>2680</v>
      </c>
      <c r="H216" t="s">
        <v>4335</v>
      </c>
      <c r="I216" t="s">
        <v>4336</v>
      </c>
      <c r="J216" t="s">
        <v>4337</v>
      </c>
      <c r="K216" t="s">
        <v>2760</v>
      </c>
      <c r="L216" t="s">
        <v>4267</v>
      </c>
      <c r="M216" t="s">
        <v>4338</v>
      </c>
      <c r="N216" t="s">
        <v>4339</v>
      </c>
      <c r="O216" t="s">
        <v>3055</v>
      </c>
      <c r="P216" t="s">
        <v>4340</v>
      </c>
      <c r="Q216" t="s">
        <v>4341</v>
      </c>
      <c r="R216" t="s">
        <v>3058</v>
      </c>
      <c r="S216" t="s">
        <v>2998</v>
      </c>
      <c r="T216" t="s">
        <v>4342</v>
      </c>
    </row>
    <row r="217" spans="3:20">
      <c r="C217" t="s">
        <v>4343</v>
      </c>
      <c r="D217" t="s">
        <v>4344</v>
      </c>
      <c r="E217" t="s">
        <v>2683</v>
      </c>
      <c r="F217" t="s">
        <v>2672</v>
      </c>
      <c r="G217" t="s">
        <v>2698</v>
      </c>
      <c r="H217" t="s">
        <v>4345</v>
      </c>
      <c r="I217" t="s">
        <v>4346</v>
      </c>
      <c r="J217" t="s">
        <v>4347</v>
      </c>
      <c r="K217" t="s">
        <v>2760</v>
      </c>
      <c r="L217" t="s">
        <v>4248</v>
      </c>
      <c r="M217" t="s">
        <v>2677</v>
      </c>
      <c r="N217" t="s">
        <v>4348</v>
      </c>
      <c r="O217" t="s">
        <v>2996</v>
      </c>
      <c r="P217" t="s">
        <v>2678</v>
      </c>
      <c r="Q217" t="s">
        <v>4349</v>
      </c>
      <c r="R217" t="s">
        <v>2997</v>
      </c>
      <c r="S217" t="s">
        <v>2998</v>
      </c>
      <c r="T217" t="s">
        <v>4350</v>
      </c>
    </row>
    <row r="220" spans="3:20">
      <c r="C220" t="s">
        <v>4351</v>
      </c>
    </row>
    <row r="221" spans="3:20">
      <c r="C221" t="s">
        <v>4352</v>
      </c>
      <c r="D221" t="s">
        <v>4353</v>
      </c>
      <c r="E221" t="s">
        <v>2717</v>
      </c>
      <c r="F221" t="s">
        <v>2672</v>
      </c>
      <c r="G221" t="s">
        <v>4354</v>
      </c>
      <c r="H221" t="s">
        <v>4355</v>
      </c>
      <c r="I221" t="s">
        <v>4356</v>
      </c>
      <c r="J221" t="s">
        <v>2674</v>
      </c>
      <c r="K221" t="s">
        <v>2760</v>
      </c>
      <c r="L221" t="s">
        <v>2788</v>
      </c>
      <c r="M221" t="s">
        <v>4357</v>
      </c>
      <c r="N221" t="s">
        <v>3025</v>
      </c>
      <c r="O221" t="s">
        <v>2999</v>
      </c>
      <c r="P221" t="s">
        <v>4358</v>
      </c>
      <c r="Q221" t="s">
        <v>2701</v>
      </c>
      <c r="R221" t="s">
        <v>3016</v>
      </c>
      <c r="S221" t="s">
        <v>4359</v>
      </c>
      <c r="T221" t="s">
        <v>4360</v>
      </c>
    </row>
    <row r="222" spans="3:20">
      <c r="C222" t="s">
        <v>4361</v>
      </c>
      <c r="D222" t="s">
        <v>4362</v>
      </c>
      <c r="E222" t="s">
        <v>2703</v>
      </c>
      <c r="F222" t="s">
        <v>2672</v>
      </c>
      <c r="G222" t="s">
        <v>2979</v>
      </c>
      <c r="H222" t="s">
        <v>4363</v>
      </c>
      <c r="I222" t="s">
        <v>4364</v>
      </c>
      <c r="J222" t="s">
        <v>2674</v>
      </c>
      <c r="K222" t="s">
        <v>2760</v>
      </c>
      <c r="L222" t="s">
        <v>2718</v>
      </c>
      <c r="M222" t="s">
        <v>4365</v>
      </c>
      <c r="N222" t="s">
        <v>3025</v>
      </c>
      <c r="O222" t="s">
        <v>2999</v>
      </c>
      <c r="P222" t="s">
        <v>4366</v>
      </c>
      <c r="Q222" t="s">
        <v>4367</v>
      </c>
      <c r="R222" t="s">
        <v>2997</v>
      </c>
      <c r="S222" t="s">
        <v>4368</v>
      </c>
      <c r="T222" t="s">
        <v>4369</v>
      </c>
    </row>
    <row r="223" spans="3:20">
      <c r="C223" t="s">
        <v>4370</v>
      </c>
      <c r="D223" t="s">
        <v>4371</v>
      </c>
      <c r="E223" t="s">
        <v>2806</v>
      </c>
      <c r="F223" t="s">
        <v>2672</v>
      </c>
      <c r="G223" t="s">
        <v>4372</v>
      </c>
      <c r="H223" t="s">
        <v>4373</v>
      </c>
      <c r="I223" t="s">
        <v>4374</v>
      </c>
      <c r="J223" t="s">
        <v>2674</v>
      </c>
      <c r="K223" t="s">
        <v>2760</v>
      </c>
      <c r="L223" t="s">
        <v>2738</v>
      </c>
      <c r="M223" t="s">
        <v>4375</v>
      </c>
      <c r="N223" t="s">
        <v>3025</v>
      </c>
      <c r="O223" t="s">
        <v>2999</v>
      </c>
      <c r="P223" t="s">
        <v>4376</v>
      </c>
      <c r="Q223" t="s">
        <v>2771</v>
      </c>
      <c r="R223" t="s">
        <v>2997</v>
      </c>
      <c r="S223" t="s">
        <v>4377</v>
      </c>
      <c r="T223" t="s">
        <v>4378</v>
      </c>
    </row>
    <row r="224" spans="3:20">
      <c r="C224" t="s">
        <v>4379</v>
      </c>
      <c r="D224" t="s">
        <v>4380</v>
      </c>
      <c r="E224" t="s">
        <v>4381</v>
      </c>
      <c r="F224" t="s">
        <v>2672</v>
      </c>
      <c r="G224" t="s">
        <v>2754</v>
      </c>
      <c r="H224" t="s">
        <v>4382</v>
      </c>
      <c r="I224" t="s">
        <v>4383</v>
      </c>
      <c r="J224" t="s">
        <v>3300</v>
      </c>
      <c r="K224" t="s">
        <v>4384</v>
      </c>
      <c r="L224" t="s">
        <v>4278</v>
      </c>
      <c r="M224" t="s">
        <v>4385</v>
      </c>
      <c r="N224" t="s">
        <v>4386</v>
      </c>
      <c r="O224" t="s">
        <v>3055</v>
      </c>
      <c r="P224" t="s">
        <v>4387</v>
      </c>
      <c r="Q224" t="s">
        <v>4388</v>
      </c>
      <c r="R224" t="s">
        <v>2997</v>
      </c>
      <c r="S224" t="s">
        <v>2998</v>
      </c>
      <c r="T224" t="s">
        <v>4389</v>
      </c>
    </row>
    <row r="225" spans="3:20">
      <c r="C225" t="s">
        <v>4390</v>
      </c>
      <c r="D225" t="s">
        <v>4391</v>
      </c>
      <c r="E225" t="s">
        <v>4392</v>
      </c>
      <c r="F225" t="s">
        <v>2672</v>
      </c>
      <c r="G225" t="s">
        <v>2940</v>
      </c>
      <c r="H225" t="s">
        <v>4393</v>
      </c>
      <c r="I225" t="s">
        <v>4394</v>
      </c>
      <c r="J225" t="s">
        <v>4395</v>
      </c>
      <c r="K225" t="s">
        <v>2760</v>
      </c>
      <c r="L225" t="s">
        <v>3009</v>
      </c>
      <c r="M225" t="s">
        <v>4396</v>
      </c>
      <c r="N225" t="s">
        <v>4397</v>
      </c>
      <c r="O225" t="s">
        <v>3055</v>
      </c>
      <c r="P225" t="s">
        <v>4398</v>
      </c>
      <c r="Q225" t="s">
        <v>4399</v>
      </c>
      <c r="R225" t="s">
        <v>3058</v>
      </c>
      <c r="S225" t="s">
        <v>2998</v>
      </c>
      <c r="T225" t="s">
        <v>4400</v>
      </c>
    </row>
    <row r="226" spans="3:20">
      <c r="C226" t="s">
        <v>4401</v>
      </c>
      <c r="D226" t="s">
        <v>2885</v>
      </c>
      <c r="E226" t="s">
        <v>4402</v>
      </c>
      <c r="F226" t="s">
        <v>2672</v>
      </c>
      <c r="G226" t="s">
        <v>2680</v>
      </c>
      <c r="H226" t="s">
        <v>4403</v>
      </c>
      <c r="I226" t="s">
        <v>4404</v>
      </c>
      <c r="J226" t="s">
        <v>4405</v>
      </c>
      <c r="K226" t="s">
        <v>4406</v>
      </c>
      <c r="L226" t="s">
        <v>2788</v>
      </c>
      <c r="M226" t="s">
        <v>4407</v>
      </c>
      <c r="N226" t="s">
        <v>4408</v>
      </c>
      <c r="O226" t="s">
        <v>3055</v>
      </c>
      <c r="P226" t="s">
        <v>4409</v>
      </c>
      <c r="Q226" t="s">
        <v>4410</v>
      </c>
      <c r="R226" t="s">
        <v>3193</v>
      </c>
      <c r="S226" t="s">
        <v>2998</v>
      </c>
      <c r="T226" t="s">
        <v>4411</v>
      </c>
    </row>
    <row r="227" spans="3:20">
      <c r="C227" t="s">
        <v>4412</v>
      </c>
      <c r="D227" t="s">
        <v>4413</v>
      </c>
      <c r="E227" t="s">
        <v>3370</v>
      </c>
      <c r="F227" t="s">
        <v>2910</v>
      </c>
      <c r="G227" t="s">
        <v>2680</v>
      </c>
      <c r="H227" t="s">
        <v>4414</v>
      </c>
      <c r="I227" t="s">
        <v>4415</v>
      </c>
      <c r="J227" t="s">
        <v>4416</v>
      </c>
      <c r="K227" t="s">
        <v>4417</v>
      </c>
      <c r="L227" t="s">
        <v>3009</v>
      </c>
      <c r="M227" t="s">
        <v>4418</v>
      </c>
      <c r="N227" t="s">
        <v>4419</v>
      </c>
      <c r="O227" t="s">
        <v>3055</v>
      </c>
      <c r="P227" t="s">
        <v>4420</v>
      </c>
      <c r="Q227" t="s">
        <v>4421</v>
      </c>
      <c r="R227" t="s">
        <v>3058</v>
      </c>
      <c r="S227" t="s">
        <v>3003</v>
      </c>
      <c r="T227" t="s">
        <v>4422</v>
      </c>
    </row>
    <row r="228" spans="3:20">
      <c r="C228" t="s">
        <v>4423</v>
      </c>
      <c r="D228" t="s">
        <v>4424</v>
      </c>
      <c r="E228" t="s">
        <v>2719</v>
      </c>
      <c r="F228" t="s">
        <v>2672</v>
      </c>
      <c r="G228" t="s">
        <v>4354</v>
      </c>
      <c r="H228" t="s">
        <v>4425</v>
      </c>
      <c r="I228" t="s">
        <v>4426</v>
      </c>
      <c r="J228" t="s">
        <v>2674</v>
      </c>
      <c r="K228" t="s">
        <v>2760</v>
      </c>
      <c r="L228" t="s">
        <v>2718</v>
      </c>
      <c r="M228" t="s">
        <v>4427</v>
      </c>
      <c r="N228" t="s">
        <v>3025</v>
      </c>
      <c r="O228" t="s">
        <v>2999</v>
      </c>
      <c r="P228" t="s">
        <v>4428</v>
      </c>
      <c r="Q228" t="s">
        <v>2701</v>
      </c>
      <c r="R228" t="s">
        <v>2997</v>
      </c>
      <c r="S228" t="s">
        <v>4429</v>
      </c>
      <c r="T228" t="s">
        <v>4430</v>
      </c>
    </row>
    <row r="229" spans="3:20">
      <c r="C229" t="s">
        <v>4431</v>
      </c>
      <c r="D229" t="s">
        <v>4432</v>
      </c>
      <c r="E229" t="s">
        <v>4056</v>
      </c>
      <c r="F229" t="s">
        <v>4433</v>
      </c>
      <c r="G229" t="s">
        <v>2680</v>
      </c>
      <c r="H229" t="s">
        <v>4434</v>
      </c>
      <c r="I229" t="s">
        <v>4435</v>
      </c>
      <c r="J229" t="s">
        <v>2674</v>
      </c>
      <c r="K229" t="s">
        <v>3082</v>
      </c>
      <c r="L229" t="s">
        <v>4278</v>
      </c>
      <c r="M229" t="s">
        <v>4436</v>
      </c>
      <c r="N229" t="s">
        <v>4437</v>
      </c>
      <c r="O229" t="s">
        <v>3055</v>
      </c>
      <c r="P229" t="s">
        <v>4438</v>
      </c>
      <c r="Q229" t="s">
        <v>4439</v>
      </c>
      <c r="R229" t="s">
        <v>3193</v>
      </c>
      <c r="S229" t="s">
        <v>2998</v>
      </c>
      <c r="T229" t="s">
        <v>4440</v>
      </c>
    </row>
    <row r="230" spans="3:20">
      <c r="C230" t="s">
        <v>4441</v>
      </c>
      <c r="D230" t="s">
        <v>4442</v>
      </c>
      <c r="E230" t="s">
        <v>2726</v>
      </c>
      <c r="F230" t="s">
        <v>2672</v>
      </c>
      <c r="G230" t="s">
        <v>3032</v>
      </c>
      <c r="H230" t="s">
        <v>4443</v>
      </c>
      <c r="I230" t="s">
        <v>4364</v>
      </c>
      <c r="J230" t="s">
        <v>2674</v>
      </c>
      <c r="K230" t="s">
        <v>2760</v>
      </c>
      <c r="L230" t="s">
        <v>2718</v>
      </c>
      <c r="M230" t="s">
        <v>4444</v>
      </c>
      <c r="N230" t="s">
        <v>3025</v>
      </c>
      <c r="O230" t="s">
        <v>2999</v>
      </c>
      <c r="P230" t="s">
        <v>4445</v>
      </c>
      <c r="Q230" t="s">
        <v>2755</v>
      </c>
      <c r="R230" t="s">
        <v>2997</v>
      </c>
      <c r="S230" t="s">
        <v>4446</v>
      </c>
      <c r="T230" t="s">
        <v>4447</v>
      </c>
    </row>
    <row r="231" spans="3:20">
      <c r="C231" t="s">
        <v>4448</v>
      </c>
      <c r="D231" t="s">
        <v>4449</v>
      </c>
      <c r="E231" t="s">
        <v>2695</v>
      </c>
      <c r="F231" t="s">
        <v>2672</v>
      </c>
      <c r="G231" t="s">
        <v>3411</v>
      </c>
      <c r="H231" t="s">
        <v>4450</v>
      </c>
      <c r="I231" t="s">
        <v>4426</v>
      </c>
      <c r="J231" t="s">
        <v>2674</v>
      </c>
      <c r="K231" t="s">
        <v>2760</v>
      </c>
      <c r="L231" t="s">
        <v>2809</v>
      </c>
      <c r="M231" t="s">
        <v>4451</v>
      </c>
      <c r="N231" t="s">
        <v>3025</v>
      </c>
      <c r="O231" t="s">
        <v>2999</v>
      </c>
      <c r="P231" t="s">
        <v>4452</v>
      </c>
      <c r="Q231" t="s">
        <v>3741</v>
      </c>
      <c r="R231" t="s">
        <v>2997</v>
      </c>
      <c r="S231" t="s">
        <v>4453</v>
      </c>
      <c r="T231" t="s">
        <v>4454</v>
      </c>
    </row>
    <row r="232" spans="3:20">
      <c r="C232" t="s">
        <v>4455</v>
      </c>
      <c r="D232" t="s">
        <v>4456</v>
      </c>
      <c r="E232" t="s">
        <v>4056</v>
      </c>
      <c r="F232" t="s">
        <v>4457</v>
      </c>
      <c r="G232" t="s">
        <v>2680</v>
      </c>
      <c r="H232" t="s">
        <v>4458</v>
      </c>
      <c r="I232" t="s">
        <v>4459</v>
      </c>
      <c r="J232" t="s">
        <v>4460</v>
      </c>
      <c r="K232" t="s">
        <v>4072</v>
      </c>
      <c r="L232" t="s">
        <v>4278</v>
      </c>
      <c r="M232" t="s">
        <v>4461</v>
      </c>
      <c r="N232" t="s">
        <v>4462</v>
      </c>
      <c r="O232" t="s">
        <v>3055</v>
      </c>
      <c r="P232" t="s">
        <v>4463</v>
      </c>
      <c r="Q232" t="s">
        <v>4464</v>
      </c>
      <c r="R232" t="s">
        <v>3193</v>
      </c>
      <c r="S232" t="s">
        <v>3003</v>
      </c>
      <c r="T232" t="s">
        <v>4465</v>
      </c>
    </row>
    <row r="233" spans="3:20">
      <c r="C233" t="s">
        <v>4466</v>
      </c>
      <c r="D233" t="s">
        <v>4467</v>
      </c>
      <c r="E233" t="s">
        <v>3319</v>
      </c>
      <c r="F233" t="s">
        <v>2672</v>
      </c>
      <c r="G233" t="s">
        <v>4468</v>
      </c>
      <c r="H233" t="s">
        <v>4469</v>
      </c>
      <c r="I233" t="s">
        <v>4470</v>
      </c>
      <c r="J233" t="s">
        <v>2962</v>
      </c>
      <c r="K233" t="s">
        <v>4083</v>
      </c>
      <c r="L233" t="s">
        <v>3009</v>
      </c>
      <c r="M233" t="s">
        <v>4471</v>
      </c>
      <c r="N233" t="s">
        <v>4472</v>
      </c>
      <c r="O233" t="s">
        <v>3055</v>
      </c>
      <c r="P233" t="s">
        <v>4473</v>
      </c>
      <c r="Q233" t="s">
        <v>4474</v>
      </c>
      <c r="R233" t="s">
        <v>3058</v>
      </c>
      <c r="S233" t="s">
        <v>2998</v>
      </c>
      <c r="T233" t="s">
        <v>4475</v>
      </c>
    </row>
    <row r="234" spans="3:20">
      <c r="C234" t="s">
        <v>4476</v>
      </c>
      <c r="D234" t="s">
        <v>4477</v>
      </c>
      <c r="E234" t="s">
        <v>2726</v>
      </c>
      <c r="F234" t="s">
        <v>2672</v>
      </c>
      <c r="G234" t="s">
        <v>3032</v>
      </c>
      <c r="H234" t="s">
        <v>4478</v>
      </c>
      <c r="I234" t="s">
        <v>4364</v>
      </c>
      <c r="J234" t="s">
        <v>2674</v>
      </c>
      <c r="K234" t="s">
        <v>2760</v>
      </c>
      <c r="L234" t="s">
        <v>2718</v>
      </c>
      <c r="M234" t="s">
        <v>4479</v>
      </c>
      <c r="N234" t="s">
        <v>3025</v>
      </c>
      <c r="O234" t="s">
        <v>2999</v>
      </c>
      <c r="P234" t="s">
        <v>4480</v>
      </c>
      <c r="Q234" t="s">
        <v>2755</v>
      </c>
      <c r="R234" t="s">
        <v>2997</v>
      </c>
      <c r="S234" t="s">
        <v>4481</v>
      </c>
      <c r="T234" t="s">
        <v>4482</v>
      </c>
    </row>
    <row r="235" spans="3:20">
      <c r="C235" t="s">
        <v>4483</v>
      </c>
      <c r="D235" t="s">
        <v>4484</v>
      </c>
      <c r="E235" t="s">
        <v>4056</v>
      </c>
      <c r="F235" t="s">
        <v>4485</v>
      </c>
      <c r="G235" t="s">
        <v>2680</v>
      </c>
      <c r="H235" t="s">
        <v>4486</v>
      </c>
      <c r="I235" t="s">
        <v>4487</v>
      </c>
      <c r="J235" t="s">
        <v>4488</v>
      </c>
      <c r="K235" t="s">
        <v>4489</v>
      </c>
      <c r="L235" t="s">
        <v>4278</v>
      </c>
      <c r="M235" t="s">
        <v>4490</v>
      </c>
      <c r="N235" t="s">
        <v>4491</v>
      </c>
      <c r="O235" t="s">
        <v>3055</v>
      </c>
      <c r="P235" t="s">
        <v>4492</v>
      </c>
      <c r="Q235" t="s">
        <v>4493</v>
      </c>
      <c r="R235" t="s">
        <v>3193</v>
      </c>
      <c r="S235" t="s">
        <v>2998</v>
      </c>
      <c r="T235" t="s">
        <v>4494</v>
      </c>
    </row>
    <row r="236" spans="3:20">
      <c r="C236" t="s">
        <v>4495</v>
      </c>
      <c r="D236" t="s">
        <v>4496</v>
      </c>
      <c r="E236" t="s">
        <v>2774</v>
      </c>
      <c r="F236" t="s">
        <v>2672</v>
      </c>
      <c r="G236" t="s">
        <v>2687</v>
      </c>
      <c r="H236" t="s">
        <v>4497</v>
      </c>
      <c r="I236" t="s">
        <v>4498</v>
      </c>
      <c r="J236" t="s">
        <v>4499</v>
      </c>
      <c r="K236" t="s">
        <v>2810</v>
      </c>
      <c r="L236" t="s">
        <v>2776</v>
      </c>
      <c r="M236" t="s">
        <v>4500</v>
      </c>
      <c r="N236" t="s">
        <v>4501</v>
      </c>
      <c r="O236" t="s">
        <v>3055</v>
      </c>
      <c r="P236" t="s">
        <v>4502</v>
      </c>
      <c r="Q236" t="s">
        <v>4503</v>
      </c>
      <c r="R236" t="s">
        <v>3073</v>
      </c>
      <c r="S236" t="s">
        <v>4504</v>
      </c>
      <c r="T236" t="s">
        <v>4505</v>
      </c>
    </row>
    <row r="237" spans="3:20">
      <c r="C237" t="s">
        <v>4506</v>
      </c>
      <c r="D237" t="s">
        <v>4507</v>
      </c>
      <c r="E237" t="s">
        <v>3100</v>
      </c>
      <c r="F237" t="s">
        <v>2749</v>
      </c>
      <c r="G237" t="s">
        <v>2960</v>
      </c>
      <c r="H237" t="s">
        <v>4508</v>
      </c>
      <c r="I237" t="s">
        <v>4509</v>
      </c>
      <c r="J237" t="s">
        <v>4510</v>
      </c>
      <c r="K237" t="s">
        <v>4288</v>
      </c>
      <c r="L237" t="s">
        <v>3009</v>
      </c>
      <c r="M237" t="s">
        <v>4511</v>
      </c>
      <c r="N237" t="s">
        <v>4512</v>
      </c>
      <c r="O237" t="s">
        <v>3055</v>
      </c>
      <c r="P237" t="s">
        <v>4513</v>
      </c>
      <c r="Q237" t="s">
        <v>4514</v>
      </c>
      <c r="R237" t="s">
        <v>3058</v>
      </c>
      <c r="S237" t="s">
        <v>2998</v>
      </c>
      <c r="T237" t="s">
        <v>4515</v>
      </c>
    </row>
    <row r="238" spans="3:20">
      <c r="C238" t="s">
        <v>4516</v>
      </c>
      <c r="D238" t="s">
        <v>4517</v>
      </c>
      <c r="E238" t="s">
        <v>2806</v>
      </c>
      <c r="F238" t="s">
        <v>2672</v>
      </c>
      <c r="G238" t="s">
        <v>2936</v>
      </c>
      <c r="H238" t="s">
        <v>4518</v>
      </c>
      <c r="I238" t="s">
        <v>4519</v>
      </c>
      <c r="J238" t="s">
        <v>2674</v>
      </c>
      <c r="K238" t="s">
        <v>2760</v>
      </c>
      <c r="L238" t="s">
        <v>2738</v>
      </c>
      <c r="M238" t="s">
        <v>4520</v>
      </c>
      <c r="N238" t="s">
        <v>3025</v>
      </c>
      <c r="O238" t="s">
        <v>2999</v>
      </c>
      <c r="P238" t="s">
        <v>4521</v>
      </c>
      <c r="Q238" t="s">
        <v>4522</v>
      </c>
      <c r="R238" t="s">
        <v>2997</v>
      </c>
      <c r="S238" t="s">
        <v>4523</v>
      </c>
      <c r="T238" t="s">
        <v>4524</v>
      </c>
    </row>
    <row r="239" spans="3:20">
      <c r="C239" t="s">
        <v>4525</v>
      </c>
      <c r="D239" t="s">
        <v>4526</v>
      </c>
      <c r="E239" t="s">
        <v>2745</v>
      </c>
      <c r="F239" t="s">
        <v>2672</v>
      </c>
      <c r="G239" t="s">
        <v>2698</v>
      </c>
      <c r="H239" t="s">
        <v>4527</v>
      </c>
      <c r="I239" t="s">
        <v>4528</v>
      </c>
      <c r="J239" t="s">
        <v>2674</v>
      </c>
      <c r="K239" t="s">
        <v>2949</v>
      </c>
      <c r="L239" t="s">
        <v>2809</v>
      </c>
      <c r="M239" t="s">
        <v>4529</v>
      </c>
      <c r="N239" t="s">
        <v>3025</v>
      </c>
      <c r="O239" t="s">
        <v>2999</v>
      </c>
      <c r="P239" t="s">
        <v>4530</v>
      </c>
      <c r="Q239" t="s">
        <v>4531</v>
      </c>
      <c r="R239" t="s">
        <v>3073</v>
      </c>
      <c r="S239" t="s">
        <v>4532</v>
      </c>
      <c r="T239" t="s">
        <v>4533</v>
      </c>
    </row>
    <row r="240" spans="3:20">
      <c r="C240" t="s">
        <v>4534</v>
      </c>
      <c r="D240" t="s">
        <v>4535</v>
      </c>
      <c r="E240" t="s">
        <v>2719</v>
      </c>
      <c r="F240" t="s">
        <v>2672</v>
      </c>
      <c r="G240" t="s">
        <v>2817</v>
      </c>
      <c r="H240" t="s">
        <v>4536</v>
      </c>
      <c r="I240" t="s">
        <v>4537</v>
      </c>
      <c r="J240" t="s">
        <v>2674</v>
      </c>
      <c r="K240" t="s">
        <v>2914</v>
      </c>
      <c r="L240" t="s">
        <v>2809</v>
      </c>
      <c r="M240" t="s">
        <v>4538</v>
      </c>
      <c r="N240" t="s">
        <v>3025</v>
      </c>
      <c r="O240" t="s">
        <v>2999</v>
      </c>
      <c r="P240" t="s">
        <v>4539</v>
      </c>
      <c r="Q240" t="s">
        <v>3741</v>
      </c>
      <c r="R240" t="s">
        <v>2997</v>
      </c>
      <c r="S240" t="s">
        <v>4540</v>
      </c>
      <c r="T240" t="s">
        <v>4541</v>
      </c>
    </row>
    <row r="241" spans="3:20">
      <c r="C241" t="s">
        <v>4542</v>
      </c>
      <c r="D241" t="s">
        <v>4543</v>
      </c>
      <c r="E241" t="s">
        <v>4392</v>
      </c>
      <c r="F241" t="s">
        <v>2749</v>
      </c>
      <c r="G241" t="s">
        <v>3130</v>
      </c>
      <c r="H241" t="s">
        <v>4544</v>
      </c>
      <c r="I241" t="s">
        <v>4545</v>
      </c>
      <c r="J241" t="s">
        <v>4546</v>
      </c>
      <c r="K241" t="s">
        <v>4547</v>
      </c>
      <c r="L241" t="s">
        <v>4278</v>
      </c>
      <c r="M241" t="s">
        <v>4548</v>
      </c>
      <c r="N241" t="s">
        <v>4549</v>
      </c>
      <c r="O241" t="s">
        <v>3055</v>
      </c>
      <c r="P241" t="s">
        <v>4550</v>
      </c>
      <c r="Q241" t="s">
        <v>4551</v>
      </c>
      <c r="R241" t="s">
        <v>2997</v>
      </c>
      <c r="S241" t="s">
        <v>2998</v>
      </c>
      <c r="T241" t="s">
        <v>4552</v>
      </c>
    </row>
    <row r="242" spans="3:20">
      <c r="C242" t="s">
        <v>4553</v>
      </c>
      <c r="D242" t="s">
        <v>4554</v>
      </c>
      <c r="E242" t="s">
        <v>2726</v>
      </c>
      <c r="F242" t="s">
        <v>2672</v>
      </c>
      <c r="G242" t="s">
        <v>2970</v>
      </c>
      <c r="H242" t="s">
        <v>4555</v>
      </c>
      <c r="I242" t="s">
        <v>3888</v>
      </c>
      <c r="J242" t="s">
        <v>2674</v>
      </c>
      <c r="K242" t="s">
        <v>2760</v>
      </c>
      <c r="L242" t="s">
        <v>2718</v>
      </c>
      <c r="M242" t="s">
        <v>4556</v>
      </c>
      <c r="N242" t="s">
        <v>3025</v>
      </c>
      <c r="O242" t="s">
        <v>2999</v>
      </c>
      <c r="P242" t="s">
        <v>4557</v>
      </c>
      <c r="Q242" t="s">
        <v>2702</v>
      </c>
      <c r="R242" t="s">
        <v>2997</v>
      </c>
      <c r="S242" t="s">
        <v>4558</v>
      </c>
      <c r="T242" t="s">
        <v>4559</v>
      </c>
    </row>
    <row r="243" spans="3:20">
      <c r="C243" t="s">
        <v>4560</v>
      </c>
      <c r="D243" t="s">
        <v>4561</v>
      </c>
      <c r="E243" t="s">
        <v>3077</v>
      </c>
      <c r="F243" t="s">
        <v>2848</v>
      </c>
      <c r="G243" t="s">
        <v>2680</v>
      </c>
      <c r="H243" t="s">
        <v>4562</v>
      </c>
      <c r="I243" t="s">
        <v>4563</v>
      </c>
      <c r="J243" t="s">
        <v>4564</v>
      </c>
      <c r="K243" t="s">
        <v>2760</v>
      </c>
      <c r="L243" t="s">
        <v>4278</v>
      </c>
      <c r="M243" t="s">
        <v>4565</v>
      </c>
      <c r="N243" t="s">
        <v>4566</v>
      </c>
      <c r="O243" t="s">
        <v>3055</v>
      </c>
      <c r="P243" t="s">
        <v>4567</v>
      </c>
      <c r="Q243" t="s">
        <v>4568</v>
      </c>
      <c r="R243" t="s">
        <v>3058</v>
      </c>
      <c r="S243" t="s">
        <v>2998</v>
      </c>
      <c r="T243" t="s">
        <v>4569</v>
      </c>
    </row>
    <row r="244" spans="3:20">
      <c r="C244" t="s">
        <v>4570</v>
      </c>
      <c r="D244" t="s">
        <v>4571</v>
      </c>
      <c r="E244" t="s">
        <v>2703</v>
      </c>
      <c r="F244" t="s">
        <v>2672</v>
      </c>
      <c r="G244" t="s">
        <v>2903</v>
      </c>
      <c r="H244" t="s">
        <v>4572</v>
      </c>
      <c r="I244" t="s">
        <v>4364</v>
      </c>
      <c r="J244" t="s">
        <v>2674</v>
      </c>
      <c r="K244" t="s">
        <v>2760</v>
      </c>
      <c r="L244" t="s">
        <v>2718</v>
      </c>
      <c r="M244" t="s">
        <v>4573</v>
      </c>
      <c r="N244" t="s">
        <v>3025</v>
      </c>
      <c r="O244" t="s">
        <v>2999</v>
      </c>
      <c r="P244" t="s">
        <v>4574</v>
      </c>
      <c r="Q244" t="s">
        <v>4522</v>
      </c>
      <c r="R244" t="s">
        <v>2997</v>
      </c>
      <c r="S244" t="s">
        <v>4575</v>
      </c>
      <c r="T244" t="s">
        <v>4576</v>
      </c>
    </row>
    <row r="245" spans="3:20">
      <c r="C245" t="s">
        <v>4577</v>
      </c>
      <c r="D245" t="s">
        <v>4578</v>
      </c>
      <c r="E245" t="s">
        <v>2726</v>
      </c>
      <c r="F245" t="s">
        <v>2672</v>
      </c>
      <c r="G245" t="s">
        <v>2789</v>
      </c>
      <c r="H245" t="s">
        <v>4579</v>
      </c>
      <c r="I245" t="s">
        <v>4580</v>
      </c>
      <c r="J245" t="s">
        <v>2674</v>
      </c>
      <c r="K245" t="s">
        <v>2760</v>
      </c>
      <c r="L245" t="s">
        <v>2718</v>
      </c>
      <c r="M245" t="s">
        <v>4581</v>
      </c>
      <c r="N245" t="s">
        <v>3025</v>
      </c>
      <c r="O245" t="s">
        <v>2999</v>
      </c>
      <c r="P245" t="s">
        <v>4582</v>
      </c>
      <c r="Q245" t="s">
        <v>2767</v>
      </c>
      <c r="R245" t="s">
        <v>2997</v>
      </c>
      <c r="S245" t="s">
        <v>4583</v>
      </c>
      <c r="T245" t="s">
        <v>4584</v>
      </c>
    </row>
    <row r="246" spans="3:20">
      <c r="C246" t="s">
        <v>4585</v>
      </c>
      <c r="D246" t="s">
        <v>3007</v>
      </c>
      <c r="E246" t="s">
        <v>2703</v>
      </c>
      <c r="F246" t="s">
        <v>2672</v>
      </c>
      <c r="G246" t="s">
        <v>2741</v>
      </c>
      <c r="H246" t="s">
        <v>4586</v>
      </c>
      <c r="I246" t="s">
        <v>4580</v>
      </c>
      <c r="J246" t="s">
        <v>2674</v>
      </c>
      <c r="K246" t="s">
        <v>2914</v>
      </c>
      <c r="L246" t="s">
        <v>2718</v>
      </c>
      <c r="M246" t="s">
        <v>4587</v>
      </c>
      <c r="N246" t="s">
        <v>3025</v>
      </c>
      <c r="O246" t="s">
        <v>2999</v>
      </c>
      <c r="P246" t="s">
        <v>4588</v>
      </c>
      <c r="Q246" t="s">
        <v>2812</v>
      </c>
      <c r="R246" t="s">
        <v>2997</v>
      </c>
      <c r="S246" t="s">
        <v>4589</v>
      </c>
      <c r="T246" t="s">
        <v>4590</v>
      </c>
    </row>
    <row r="247" spans="3:20">
      <c r="C247" t="s">
        <v>4591</v>
      </c>
      <c r="D247" t="s">
        <v>4592</v>
      </c>
      <c r="E247" t="s">
        <v>2751</v>
      </c>
      <c r="F247" t="s">
        <v>2672</v>
      </c>
      <c r="G247" t="s">
        <v>4354</v>
      </c>
      <c r="H247" t="s">
        <v>4593</v>
      </c>
      <c r="I247" t="s">
        <v>4519</v>
      </c>
      <c r="J247" t="s">
        <v>2674</v>
      </c>
      <c r="K247" t="s">
        <v>2760</v>
      </c>
      <c r="L247" t="s">
        <v>2738</v>
      </c>
      <c r="M247" t="s">
        <v>4594</v>
      </c>
      <c r="N247" t="s">
        <v>3025</v>
      </c>
      <c r="O247" t="s">
        <v>2999</v>
      </c>
      <c r="P247" t="s">
        <v>4595</v>
      </c>
      <c r="Q247" t="s">
        <v>2701</v>
      </c>
      <c r="R247" t="s">
        <v>2997</v>
      </c>
      <c r="S247" t="s">
        <v>4596</v>
      </c>
      <c r="T247" t="s">
        <v>4597</v>
      </c>
    </row>
    <row r="248" spans="3:20">
      <c r="C248" t="s">
        <v>4598</v>
      </c>
      <c r="D248" t="s">
        <v>4599</v>
      </c>
      <c r="E248" t="s">
        <v>2726</v>
      </c>
      <c r="F248" t="s">
        <v>2672</v>
      </c>
      <c r="G248" t="s">
        <v>4354</v>
      </c>
      <c r="H248" t="s">
        <v>4600</v>
      </c>
      <c r="I248" t="s">
        <v>4580</v>
      </c>
      <c r="J248" t="s">
        <v>2674</v>
      </c>
      <c r="K248" t="s">
        <v>2760</v>
      </c>
      <c r="L248" t="s">
        <v>2718</v>
      </c>
      <c r="M248" t="s">
        <v>4601</v>
      </c>
      <c r="N248" t="s">
        <v>3025</v>
      </c>
      <c r="O248" t="s">
        <v>2999</v>
      </c>
      <c r="P248" t="s">
        <v>4602</v>
      </c>
      <c r="Q248" t="s">
        <v>2701</v>
      </c>
      <c r="R248" t="s">
        <v>2997</v>
      </c>
      <c r="S248" t="s">
        <v>4603</v>
      </c>
      <c r="T248" t="s">
        <v>4604</v>
      </c>
    </row>
    <row r="249" spans="3:20">
      <c r="C249" t="s">
        <v>4605</v>
      </c>
      <c r="D249" t="s">
        <v>4606</v>
      </c>
      <c r="E249" t="s">
        <v>2751</v>
      </c>
      <c r="F249" t="s">
        <v>2672</v>
      </c>
      <c r="G249" t="s">
        <v>2796</v>
      </c>
      <c r="H249" t="s">
        <v>4607</v>
      </c>
      <c r="I249" t="s">
        <v>4608</v>
      </c>
      <c r="J249" t="s">
        <v>2674</v>
      </c>
      <c r="K249" t="s">
        <v>2914</v>
      </c>
      <c r="L249" t="s">
        <v>2776</v>
      </c>
      <c r="M249" t="s">
        <v>4609</v>
      </c>
      <c r="N249" t="s">
        <v>3025</v>
      </c>
      <c r="O249" t="s">
        <v>2999</v>
      </c>
      <c r="P249" t="s">
        <v>4610</v>
      </c>
      <c r="Q249" t="s">
        <v>2926</v>
      </c>
      <c r="R249" t="s">
        <v>2997</v>
      </c>
      <c r="S249" t="s">
        <v>4611</v>
      </c>
      <c r="T249" t="s">
        <v>4612</v>
      </c>
    </row>
    <row r="250" spans="3:20">
      <c r="C250" t="s">
        <v>4613</v>
      </c>
      <c r="D250" t="s">
        <v>4614</v>
      </c>
      <c r="E250" t="s">
        <v>2686</v>
      </c>
      <c r="F250" t="s">
        <v>2672</v>
      </c>
      <c r="G250" t="s">
        <v>2797</v>
      </c>
      <c r="H250" t="s">
        <v>4615</v>
      </c>
      <c r="I250" t="s">
        <v>3424</v>
      </c>
      <c r="J250" t="s">
        <v>2674</v>
      </c>
      <c r="K250" t="s">
        <v>2760</v>
      </c>
      <c r="L250" t="s">
        <v>2788</v>
      </c>
      <c r="M250" t="s">
        <v>4616</v>
      </c>
      <c r="N250" t="s">
        <v>3025</v>
      </c>
      <c r="O250" t="s">
        <v>2999</v>
      </c>
      <c r="P250" t="s">
        <v>4617</v>
      </c>
      <c r="Q250" t="s">
        <v>2767</v>
      </c>
      <c r="R250" t="s">
        <v>3016</v>
      </c>
      <c r="S250" t="s">
        <v>4618</v>
      </c>
      <c r="T250" t="s">
        <v>4619</v>
      </c>
    </row>
    <row r="251" spans="3:20">
      <c r="C251" t="s">
        <v>4620</v>
      </c>
      <c r="D251" t="s">
        <v>4621</v>
      </c>
      <c r="E251" t="s">
        <v>2703</v>
      </c>
      <c r="F251" t="s">
        <v>2672</v>
      </c>
      <c r="G251" t="s">
        <v>2720</v>
      </c>
      <c r="H251" t="s">
        <v>4622</v>
      </c>
      <c r="I251" t="s">
        <v>4623</v>
      </c>
      <c r="J251" t="s">
        <v>2674</v>
      </c>
      <c r="K251" t="s">
        <v>2760</v>
      </c>
      <c r="L251" t="s">
        <v>2718</v>
      </c>
      <c r="M251" t="s">
        <v>4624</v>
      </c>
      <c r="N251" t="s">
        <v>3025</v>
      </c>
      <c r="O251" t="s">
        <v>2999</v>
      </c>
      <c r="P251" t="s">
        <v>4625</v>
      </c>
      <c r="Q251" t="s">
        <v>2918</v>
      </c>
      <c r="R251" t="s">
        <v>2997</v>
      </c>
      <c r="S251" t="s">
        <v>4626</v>
      </c>
      <c r="T251" t="s">
        <v>4627</v>
      </c>
    </row>
    <row r="252" spans="3:20">
      <c r="C252" t="s">
        <v>4628</v>
      </c>
      <c r="D252" t="s">
        <v>4629</v>
      </c>
      <c r="E252" t="s">
        <v>2806</v>
      </c>
      <c r="F252" t="s">
        <v>2672</v>
      </c>
      <c r="G252" t="s">
        <v>2818</v>
      </c>
      <c r="H252" t="s">
        <v>4630</v>
      </c>
      <c r="I252" t="s">
        <v>4631</v>
      </c>
      <c r="J252" t="s">
        <v>2674</v>
      </c>
      <c r="K252" t="s">
        <v>2760</v>
      </c>
      <c r="L252" t="s">
        <v>2738</v>
      </c>
      <c r="M252" t="s">
        <v>4632</v>
      </c>
      <c r="N252" t="s">
        <v>3025</v>
      </c>
      <c r="O252" t="s">
        <v>2999</v>
      </c>
      <c r="P252" t="s">
        <v>4633</v>
      </c>
      <c r="Q252" t="s">
        <v>2911</v>
      </c>
      <c r="R252" t="s">
        <v>2997</v>
      </c>
      <c r="S252" t="s">
        <v>4634</v>
      </c>
      <c r="T252" t="s">
        <v>4635</v>
      </c>
    </row>
    <row r="253" spans="3:20">
      <c r="C253" t="s">
        <v>4636</v>
      </c>
      <c r="D253" t="s">
        <v>4637</v>
      </c>
      <c r="E253" t="s">
        <v>2806</v>
      </c>
      <c r="F253" t="s">
        <v>2672</v>
      </c>
      <c r="G253" t="s">
        <v>2889</v>
      </c>
      <c r="H253" t="s">
        <v>4638</v>
      </c>
      <c r="I253" t="s">
        <v>4639</v>
      </c>
      <c r="J253" t="s">
        <v>2674</v>
      </c>
      <c r="K253" t="s">
        <v>2760</v>
      </c>
      <c r="L253" t="s">
        <v>2738</v>
      </c>
      <c r="M253" t="s">
        <v>4640</v>
      </c>
      <c r="N253" t="s">
        <v>3025</v>
      </c>
      <c r="O253" t="s">
        <v>2999</v>
      </c>
      <c r="P253" t="s">
        <v>4641</v>
      </c>
      <c r="Q253" t="s">
        <v>2785</v>
      </c>
      <c r="R253" t="s">
        <v>2997</v>
      </c>
      <c r="S253" t="s">
        <v>4642</v>
      </c>
      <c r="T253" t="s">
        <v>4643</v>
      </c>
    </row>
    <row r="254" spans="3:20">
      <c r="C254" t="s">
        <v>4644</v>
      </c>
      <c r="D254" t="s">
        <v>4645</v>
      </c>
      <c r="E254" t="s">
        <v>2726</v>
      </c>
      <c r="F254" t="s">
        <v>2672</v>
      </c>
      <c r="G254" t="s">
        <v>2863</v>
      </c>
      <c r="H254" t="s">
        <v>4646</v>
      </c>
      <c r="I254" t="s">
        <v>4364</v>
      </c>
      <c r="J254" t="s">
        <v>2674</v>
      </c>
      <c r="K254" t="s">
        <v>2760</v>
      </c>
      <c r="L254" t="s">
        <v>2809</v>
      </c>
      <c r="M254" t="s">
        <v>4647</v>
      </c>
      <c r="N254" t="s">
        <v>3025</v>
      </c>
      <c r="O254" t="s">
        <v>2999</v>
      </c>
      <c r="P254" t="s">
        <v>4648</v>
      </c>
      <c r="Q254" t="s">
        <v>4649</v>
      </c>
      <c r="R254" t="s">
        <v>2997</v>
      </c>
      <c r="S254" t="s">
        <v>4650</v>
      </c>
      <c r="T254" t="s">
        <v>4651</v>
      </c>
    </row>
    <row r="255" spans="3:20">
      <c r="C255" t="s">
        <v>4652</v>
      </c>
      <c r="D255" t="s">
        <v>4653</v>
      </c>
      <c r="E255" t="s">
        <v>3183</v>
      </c>
      <c r="F255" t="s">
        <v>4654</v>
      </c>
      <c r="G255" t="s">
        <v>2680</v>
      </c>
      <c r="H255" t="s">
        <v>4655</v>
      </c>
      <c r="I255" t="s">
        <v>4656</v>
      </c>
      <c r="J255" t="s">
        <v>4657</v>
      </c>
      <c r="K255" t="s">
        <v>4658</v>
      </c>
      <c r="L255" t="s">
        <v>2722</v>
      </c>
      <c r="M255" t="s">
        <v>4659</v>
      </c>
      <c r="N255" t="s">
        <v>4660</v>
      </c>
      <c r="O255" t="s">
        <v>3055</v>
      </c>
      <c r="P255" t="s">
        <v>4661</v>
      </c>
      <c r="Q255" t="s">
        <v>4662</v>
      </c>
      <c r="R255" t="s">
        <v>3193</v>
      </c>
      <c r="S255" t="s">
        <v>4663</v>
      </c>
      <c r="T255" t="s">
        <v>4664</v>
      </c>
    </row>
    <row r="256" spans="3:20">
      <c r="C256" t="s">
        <v>4665</v>
      </c>
      <c r="D256" t="s">
        <v>4666</v>
      </c>
      <c r="E256" t="s">
        <v>2806</v>
      </c>
      <c r="F256" t="s">
        <v>2672</v>
      </c>
      <c r="G256" t="s">
        <v>2968</v>
      </c>
      <c r="H256" t="s">
        <v>4667</v>
      </c>
      <c r="I256" t="s">
        <v>4631</v>
      </c>
      <c r="J256" t="s">
        <v>2674</v>
      </c>
      <c r="K256" t="s">
        <v>2914</v>
      </c>
      <c r="L256" t="s">
        <v>2738</v>
      </c>
      <c r="M256" t="s">
        <v>4668</v>
      </c>
      <c r="N256" t="s">
        <v>3025</v>
      </c>
      <c r="O256" t="s">
        <v>2999</v>
      </c>
      <c r="P256" t="s">
        <v>4669</v>
      </c>
      <c r="Q256" t="s">
        <v>2795</v>
      </c>
      <c r="R256" t="s">
        <v>2997</v>
      </c>
      <c r="S256" t="s">
        <v>4670</v>
      </c>
      <c r="T256" t="s">
        <v>4671</v>
      </c>
    </row>
    <row r="257" spans="3:20">
      <c r="C257" t="s">
        <v>4672</v>
      </c>
      <c r="D257" t="s">
        <v>4673</v>
      </c>
      <c r="E257" t="s">
        <v>2703</v>
      </c>
      <c r="F257" t="s">
        <v>2672</v>
      </c>
      <c r="G257" t="s">
        <v>2680</v>
      </c>
      <c r="H257" t="s">
        <v>4674</v>
      </c>
      <c r="I257" t="s">
        <v>4364</v>
      </c>
      <c r="J257" t="s">
        <v>2674</v>
      </c>
      <c r="K257" t="s">
        <v>2760</v>
      </c>
      <c r="L257" t="s">
        <v>2718</v>
      </c>
      <c r="M257" t="s">
        <v>4675</v>
      </c>
      <c r="N257" t="s">
        <v>3025</v>
      </c>
      <c r="O257" t="s">
        <v>2999</v>
      </c>
      <c r="P257" t="s">
        <v>4676</v>
      </c>
      <c r="Q257" t="s">
        <v>2727</v>
      </c>
      <c r="R257" t="s">
        <v>2997</v>
      </c>
      <c r="S257" t="s">
        <v>4677</v>
      </c>
      <c r="T257" t="s">
        <v>4678</v>
      </c>
    </row>
    <row r="258" spans="3:20">
      <c r="C258" t="s">
        <v>4679</v>
      </c>
      <c r="D258" t="s">
        <v>4680</v>
      </c>
      <c r="E258" t="s">
        <v>2717</v>
      </c>
      <c r="F258" t="s">
        <v>2672</v>
      </c>
      <c r="G258" t="s">
        <v>4354</v>
      </c>
      <c r="H258" t="s">
        <v>4681</v>
      </c>
      <c r="I258" t="s">
        <v>4356</v>
      </c>
      <c r="J258" t="s">
        <v>2674</v>
      </c>
      <c r="K258" t="s">
        <v>2914</v>
      </c>
      <c r="L258" t="s">
        <v>2788</v>
      </c>
      <c r="M258" t="s">
        <v>4682</v>
      </c>
      <c r="N258" t="s">
        <v>3025</v>
      </c>
      <c r="O258" t="s">
        <v>2999</v>
      </c>
      <c r="P258" t="s">
        <v>4683</v>
      </c>
      <c r="Q258" t="s">
        <v>2701</v>
      </c>
      <c r="R258" t="s">
        <v>3016</v>
      </c>
      <c r="S258" t="s">
        <v>4684</v>
      </c>
      <c r="T258" t="s">
        <v>4685</v>
      </c>
    </row>
    <row r="259" spans="3:20">
      <c r="C259" t="s">
        <v>4686</v>
      </c>
      <c r="D259" t="s">
        <v>4687</v>
      </c>
      <c r="E259" t="s">
        <v>3183</v>
      </c>
      <c r="F259" t="s">
        <v>4688</v>
      </c>
      <c r="G259" t="s">
        <v>2687</v>
      </c>
      <c r="H259" t="s">
        <v>4689</v>
      </c>
      <c r="I259" t="s">
        <v>4690</v>
      </c>
      <c r="J259" t="s">
        <v>4691</v>
      </c>
      <c r="K259" t="s">
        <v>4417</v>
      </c>
      <c r="L259" t="s">
        <v>4278</v>
      </c>
      <c r="M259" t="s">
        <v>4692</v>
      </c>
      <c r="N259" t="s">
        <v>4693</v>
      </c>
      <c r="O259" t="s">
        <v>3055</v>
      </c>
      <c r="P259" t="s">
        <v>4694</v>
      </c>
      <c r="Q259" t="s">
        <v>4695</v>
      </c>
      <c r="R259" t="s">
        <v>3193</v>
      </c>
      <c r="S259" t="s">
        <v>2998</v>
      </c>
      <c r="T259" t="s">
        <v>4696</v>
      </c>
    </row>
    <row r="262" spans="3:20">
      <c r="C262" t="s">
        <v>4697</v>
      </c>
    </row>
    <row r="263" spans="3:20">
      <c r="C263" t="s">
        <v>4698</v>
      </c>
      <c r="D263" t="s">
        <v>4699</v>
      </c>
      <c r="E263" t="s">
        <v>2745</v>
      </c>
      <c r="F263" t="s">
        <v>2672</v>
      </c>
      <c r="G263" t="s">
        <v>2770</v>
      </c>
      <c r="H263" t="s">
        <v>4700</v>
      </c>
      <c r="I263" t="s">
        <v>3461</v>
      </c>
      <c r="J263" t="s">
        <v>2674</v>
      </c>
      <c r="K263" t="s">
        <v>2700</v>
      </c>
      <c r="L263" t="s">
        <v>2676</v>
      </c>
      <c r="M263" t="s">
        <v>2677</v>
      </c>
      <c r="N263" t="s">
        <v>3025</v>
      </c>
      <c r="O263" t="s">
        <v>2996</v>
      </c>
      <c r="P263" t="s">
        <v>2678</v>
      </c>
      <c r="Q263" t="s">
        <v>2769</v>
      </c>
      <c r="R263" t="s">
        <v>2997</v>
      </c>
      <c r="S263" t="s">
        <v>4701</v>
      </c>
      <c r="T263" t="s">
        <v>4702</v>
      </c>
    </row>
    <row r="264" spans="3:20">
      <c r="C264" t="s">
        <v>4703</v>
      </c>
      <c r="D264" t="s">
        <v>4704</v>
      </c>
      <c r="E264" t="s">
        <v>2683</v>
      </c>
      <c r="F264" t="s">
        <v>2749</v>
      </c>
      <c r="G264" t="s">
        <v>2817</v>
      </c>
      <c r="H264" t="s">
        <v>4705</v>
      </c>
      <c r="I264" t="s">
        <v>4426</v>
      </c>
      <c r="J264" t="s">
        <v>2674</v>
      </c>
      <c r="K264" t="s">
        <v>2688</v>
      </c>
      <c r="L264" t="s">
        <v>2676</v>
      </c>
      <c r="M264" t="s">
        <v>4706</v>
      </c>
      <c r="N264" t="s">
        <v>3025</v>
      </c>
      <c r="O264" t="s">
        <v>2996</v>
      </c>
      <c r="P264" t="s">
        <v>4707</v>
      </c>
      <c r="Q264" t="s">
        <v>4708</v>
      </c>
      <c r="R264" t="s">
        <v>2997</v>
      </c>
      <c r="S264" t="s">
        <v>4709</v>
      </c>
      <c r="T264" t="s">
        <v>4710</v>
      </c>
    </row>
    <row r="265" spans="3:20">
      <c r="C265" t="s">
        <v>4711</v>
      </c>
      <c r="D265" t="s">
        <v>4712</v>
      </c>
      <c r="E265" t="s">
        <v>2695</v>
      </c>
      <c r="F265" t="s">
        <v>2672</v>
      </c>
      <c r="G265" t="s">
        <v>4713</v>
      </c>
      <c r="H265" t="s">
        <v>4714</v>
      </c>
      <c r="I265" t="s">
        <v>4715</v>
      </c>
      <c r="J265" t="s">
        <v>2674</v>
      </c>
      <c r="K265" t="s">
        <v>2688</v>
      </c>
      <c r="L265" t="s">
        <v>2676</v>
      </c>
      <c r="M265" t="s">
        <v>4716</v>
      </c>
      <c r="N265" t="s">
        <v>3025</v>
      </c>
      <c r="O265" t="s">
        <v>2996</v>
      </c>
      <c r="P265" t="s">
        <v>4717</v>
      </c>
      <c r="Q265" t="s">
        <v>2977</v>
      </c>
      <c r="R265" t="s">
        <v>2997</v>
      </c>
      <c r="S265" t="s">
        <v>4718</v>
      </c>
      <c r="T265" t="s">
        <v>4719</v>
      </c>
    </row>
    <row r="266" spans="3:20">
      <c r="C266" t="s">
        <v>4720</v>
      </c>
      <c r="D266" t="s">
        <v>4721</v>
      </c>
      <c r="E266" t="s">
        <v>2739</v>
      </c>
      <c r="F266" t="s">
        <v>2672</v>
      </c>
      <c r="G266" t="s">
        <v>2880</v>
      </c>
      <c r="H266" t="s">
        <v>4722</v>
      </c>
      <c r="I266" t="s">
        <v>4723</v>
      </c>
      <c r="J266" t="s">
        <v>2674</v>
      </c>
      <c r="K266" t="s">
        <v>2688</v>
      </c>
      <c r="L266" t="s">
        <v>2676</v>
      </c>
      <c r="M266" t="s">
        <v>4724</v>
      </c>
      <c r="N266" t="s">
        <v>3025</v>
      </c>
      <c r="O266" t="s">
        <v>2996</v>
      </c>
      <c r="P266" t="s">
        <v>4725</v>
      </c>
      <c r="Q266" t="s">
        <v>4726</v>
      </c>
      <c r="R266" t="s">
        <v>2997</v>
      </c>
      <c r="S266" t="s">
        <v>4727</v>
      </c>
      <c r="T266" t="s">
        <v>4728</v>
      </c>
    </row>
    <row r="267" spans="3:20">
      <c r="C267" t="s">
        <v>4729</v>
      </c>
      <c r="D267" t="s">
        <v>4730</v>
      </c>
      <c r="E267" t="s">
        <v>2772</v>
      </c>
      <c r="F267" t="s">
        <v>4731</v>
      </c>
      <c r="G267" t="s">
        <v>4468</v>
      </c>
      <c r="H267" t="s">
        <v>4732</v>
      </c>
      <c r="I267" t="s">
        <v>4733</v>
      </c>
      <c r="J267" t="s">
        <v>4734</v>
      </c>
      <c r="K267" t="s">
        <v>2760</v>
      </c>
      <c r="L267" t="s">
        <v>2995</v>
      </c>
      <c r="M267" t="s">
        <v>4735</v>
      </c>
      <c r="N267" t="s">
        <v>4736</v>
      </c>
      <c r="O267" t="s">
        <v>3055</v>
      </c>
      <c r="P267" t="s">
        <v>4737</v>
      </c>
      <c r="Q267" t="s">
        <v>4738</v>
      </c>
      <c r="R267" t="s">
        <v>3058</v>
      </c>
      <c r="S267" t="s">
        <v>4739</v>
      </c>
      <c r="T267" t="s">
        <v>4740</v>
      </c>
    </row>
    <row r="268" spans="3:20">
      <c r="C268" t="s">
        <v>4741</v>
      </c>
      <c r="D268" t="s">
        <v>4742</v>
      </c>
      <c r="E268" t="s">
        <v>2710</v>
      </c>
      <c r="F268" t="s">
        <v>2672</v>
      </c>
      <c r="G268" t="s">
        <v>2796</v>
      </c>
      <c r="H268" t="s">
        <v>4743</v>
      </c>
      <c r="I268" t="s">
        <v>3569</v>
      </c>
      <c r="J268" t="s">
        <v>2674</v>
      </c>
      <c r="K268" t="s">
        <v>2700</v>
      </c>
      <c r="L268" t="s">
        <v>2676</v>
      </c>
      <c r="M268" t="s">
        <v>2677</v>
      </c>
      <c r="N268" t="s">
        <v>3025</v>
      </c>
      <c r="O268" t="s">
        <v>2996</v>
      </c>
      <c r="P268" t="s">
        <v>2678</v>
      </c>
      <c r="Q268" t="s">
        <v>2812</v>
      </c>
      <c r="R268" t="s">
        <v>2997</v>
      </c>
      <c r="S268" t="s">
        <v>4744</v>
      </c>
      <c r="T268" s="40" t="s">
        <v>7087</v>
      </c>
    </row>
    <row r="269" spans="3:20">
      <c r="C269" t="s">
        <v>4745</v>
      </c>
      <c r="D269" t="s">
        <v>4746</v>
      </c>
      <c r="E269" t="s">
        <v>2927</v>
      </c>
      <c r="F269" t="s">
        <v>2672</v>
      </c>
      <c r="G269" t="s">
        <v>2793</v>
      </c>
      <c r="H269" t="s">
        <v>4747</v>
      </c>
      <c r="I269" t="s">
        <v>3461</v>
      </c>
      <c r="J269" t="s">
        <v>2674</v>
      </c>
      <c r="K269" t="s">
        <v>2700</v>
      </c>
      <c r="L269" t="s">
        <v>2676</v>
      </c>
      <c r="M269" t="s">
        <v>2677</v>
      </c>
      <c r="N269" t="s">
        <v>3025</v>
      </c>
      <c r="O269" t="s">
        <v>2996</v>
      </c>
      <c r="P269" t="s">
        <v>2678</v>
      </c>
      <c r="Q269" t="s">
        <v>2785</v>
      </c>
      <c r="R269" t="s">
        <v>2997</v>
      </c>
      <c r="S269" t="s">
        <v>4748</v>
      </c>
      <c r="T269" t="s">
        <v>4749</v>
      </c>
    </row>
    <row r="270" spans="3:20">
      <c r="C270" t="s">
        <v>4750</v>
      </c>
      <c r="D270" t="s">
        <v>4751</v>
      </c>
      <c r="E270" t="s">
        <v>2710</v>
      </c>
      <c r="F270" t="s">
        <v>2672</v>
      </c>
      <c r="G270" t="s">
        <v>2796</v>
      </c>
      <c r="H270" t="s">
        <v>4752</v>
      </c>
      <c r="I270" t="s">
        <v>3569</v>
      </c>
      <c r="J270" t="s">
        <v>2674</v>
      </c>
      <c r="K270" t="s">
        <v>2700</v>
      </c>
      <c r="L270" t="s">
        <v>2676</v>
      </c>
      <c r="M270" t="s">
        <v>2677</v>
      </c>
      <c r="N270" t="s">
        <v>3025</v>
      </c>
      <c r="O270" t="s">
        <v>2996</v>
      </c>
      <c r="P270" t="s">
        <v>2678</v>
      </c>
      <c r="Q270" t="s">
        <v>2694</v>
      </c>
      <c r="R270" t="s">
        <v>2997</v>
      </c>
      <c r="S270" t="s">
        <v>4753</v>
      </c>
      <c r="T270" t="s">
        <v>4754</v>
      </c>
    </row>
    <row r="271" spans="3:20">
      <c r="C271" t="s">
        <v>4755</v>
      </c>
      <c r="D271" t="s">
        <v>4756</v>
      </c>
      <c r="E271" t="s">
        <v>2697</v>
      </c>
      <c r="F271" t="s">
        <v>2672</v>
      </c>
      <c r="G271" t="s">
        <v>2698</v>
      </c>
      <c r="H271" t="s">
        <v>2699</v>
      </c>
      <c r="I271" t="s">
        <v>3433</v>
      </c>
      <c r="J271" t="s">
        <v>2674</v>
      </c>
      <c r="K271" t="s">
        <v>2700</v>
      </c>
      <c r="L271" t="s">
        <v>2676</v>
      </c>
      <c r="M271" t="s">
        <v>2677</v>
      </c>
      <c r="N271" t="s">
        <v>3025</v>
      </c>
      <c r="O271" t="s">
        <v>2996</v>
      </c>
      <c r="P271" t="s">
        <v>2678</v>
      </c>
      <c r="Q271" t="s">
        <v>2935</v>
      </c>
      <c r="R271" t="s">
        <v>2997</v>
      </c>
      <c r="S271" t="s">
        <v>4757</v>
      </c>
      <c r="T271" t="s">
        <v>4758</v>
      </c>
    </row>
    <row r="272" spans="3:20">
      <c r="C272" t="s">
        <v>4759</v>
      </c>
      <c r="D272" t="s">
        <v>4760</v>
      </c>
      <c r="E272" t="s">
        <v>2710</v>
      </c>
      <c r="F272" t="s">
        <v>2672</v>
      </c>
      <c r="G272" t="s">
        <v>3157</v>
      </c>
      <c r="H272" t="s">
        <v>4761</v>
      </c>
      <c r="I272" t="s">
        <v>4762</v>
      </c>
      <c r="J272" t="s">
        <v>2674</v>
      </c>
      <c r="K272" t="s">
        <v>2700</v>
      </c>
      <c r="L272" t="s">
        <v>2676</v>
      </c>
      <c r="M272" t="s">
        <v>2677</v>
      </c>
      <c r="N272" t="s">
        <v>3025</v>
      </c>
      <c r="O272" t="s">
        <v>2996</v>
      </c>
      <c r="P272" t="s">
        <v>2678</v>
      </c>
      <c r="Q272" t="s">
        <v>2725</v>
      </c>
      <c r="R272" t="s">
        <v>2997</v>
      </c>
      <c r="S272" t="s">
        <v>4763</v>
      </c>
      <c r="T272" t="s">
        <v>4764</v>
      </c>
    </row>
    <row r="273" spans="3:20">
      <c r="C273" t="s">
        <v>4765</v>
      </c>
      <c r="D273" t="s">
        <v>4766</v>
      </c>
      <c r="E273" t="s">
        <v>2710</v>
      </c>
      <c r="F273" t="s">
        <v>2672</v>
      </c>
      <c r="G273" t="s">
        <v>2724</v>
      </c>
      <c r="H273" t="s">
        <v>4767</v>
      </c>
      <c r="I273" t="s">
        <v>3569</v>
      </c>
      <c r="J273" t="s">
        <v>2674</v>
      </c>
      <c r="K273" t="s">
        <v>2700</v>
      </c>
      <c r="L273" t="s">
        <v>2676</v>
      </c>
      <c r="M273" t="s">
        <v>2677</v>
      </c>
      <c r="N273" t="s">
        <v>3025</v>
      </c>
      <c r="O273" t="s">
        <v>2996</v>
      </c>
      <c r="P273" t="s">
        <v>2678</v>
      </c>
      <c r="Q273" t="s">
        <v>4768</v>
      </c>
      <c r="R273" t="s">
        <v>2997</v>
      </c>
      <c r="S273" t="s">
        <v>4769</v>
      </c>
      <c r="T273" t="s">
        <v>4770</v>
      </c>
    </row>
    <row r="274" spans="3:20">
      <c r="C274" t="s">
        <v>4771</v>
      </c>
      <c r="D274" t="s">
        <v>4772</v>
      </c>
      <c r="E274" t="s">
        <v>2745</v>
      </c>
      <c r="F274" t="s">
        <v>2672</v>
      </c>
      <c r="G274" t="s">
        <v>3033</v>
      </c>
      <c r="H274" t="s">
        <v>4773</v>
      </c>
      <c r="I274" t="s">
        <v>3569</v>
      </c>
      <c r="J274" t="s">
        <v>2674</v>
      </c>
      <c r="K274" t="s">
        <v>2688</v>
      </c>
      <c r="L274" t="s">
        <v>2676</v>
      </c>
      <c r="M274" t="s">
        <v>4774</v>
      </c>
      <c r="N274" t="s">
        <v>3025</v>
      </c>
      <c r="O274" t="s">
        <v>2996</v>
      </c>
      <c r="P274" t="s">
        <v>4775</v>
      </c>
      <c r="Q274" t="s">
        <v>2833</v>
      </c>
      <c r="R274" t="s">
        <v>2997</v>
      </c>
      <c r="S274" t="s">
        <v>4776</v>
      </c>
      <c r="T274" t="s">
        <v>4777</v>
      </c>
    </row>
    <row r="275" spans="3:20">
      <c r="C275" t="s">
        <v>4778</v>
      </c>
      <c r="D275" t="s">
        <v>4779</v>
      </c>
      <c r="E275" t="s">
        <v>2695</v>
      </c>
      <c r="F275" t="s">
        <v>2672</v>
      </c>
      <c r="G275" t="s">
        <v>2673</v>
      </c>
      <c r="H275" t="s">
        <v>4780</v>
      </c>
      <c r="I275" t="s">
        <v>4781</v>
      </c>
      <c r="J275" t="s">
        <v>2674</v>
      </c>
      <c r="K275" t="s">
        <v>2688</v>
      </c>
      <c r="L275" t="s">
        <v>2676</v>
      </c>
      <c r="M275" t="s">
        <v>4782</v>
      </c>
      <c r="N275" t="s">
        <v>3025</v>
      </c>
      <c r="O275" t="s">
        <v>2996</v>
      </c>
      <c r="P275" t="s">
        <v>4783</v>
      </c>
      <c r="Q275" t="s">
        <v>4784</v>
      </c>
      <c r="R275" t="s">
        <v>2997</v>
      </c>
      <c r="S275" t="s">
        <v>4785</v>
      </c>
      <c r="T275" t="s">
        <v>4786</v>
      </c>
    </row>
    <row r="276" spans="3:20">
      <c r="C276" t="s">
        <v>4787</v>
      </c>
      <c r="D276" t="s">
        <v>4788</v>
      </c>
      <c r="E276" t="s">
        <v>2710</v>
      </c>
      <c r="F276" t="s">
        <v>2672</v>
      </c>
      <c r="G276" t="s">
        <v>2756</v>
      </c>
      <c r="H276" t="s">
        <v>4789</v>
      </c>
      <c r="I276" t="s">
        <v>3569</v>
      </c>
      <c r="J276" t="s">
        <v>2674</v>
      </c>
      <c r="K276" t="s">
        <v>2700</v>
      </c>
      <c r="L276" t="s">
        <v>2676</v>
      </c>
      <c r="M276" t="s">
        <v>2677</v>
      </c>
      <c r="N276" t="s">
        <v>3025</v>
      </c>
      <c r="O276" t="s">
        <v>2996</v>
      </c>
      <c r="P276" t="s">
        <v>2678</v>
      </c>
      <c r="Q276" t="s">
        <v>2812</v>
      </c>
      <c r="R276" t="s">
        <v>2997</v>
      </c>
      <c r="S276" t="s">
        <v>4790</v>
      </c>
      <c r="T276" t="s">
        <v>4791</v>
      </c>
    </row>
    <row r="277" spans="3:20">
      <c r="C277" t="s">
        <v>4792</v>
      </c>
      <c r="D277" t="s">
        <v>4793</v>
      </c>
      <c r="E277" t="s">
        <v>2743</v>
      </c>
      <c r="F277" t="s">
        <v>2672</v>
      </c>
      <c r="G277" t="s">
        <v>2802</v>
      </c>
      <c r="H277" t="s">
        <v>4794</v>
      </c>
      <c r="I277" t="s">
        <v>3545</v>
      </c>
      <c r="J277" t="s">
        <v>2674</v>
      </c>
      <c r="K277" t="s">
        <v>2700</v>
      </c>
      <c r="L277" t="s">
        <v>2676</v>
      </c>
      <c r="M277" t="s">
        <v>2677</v>
      </c>
      <c r="N277" t="s">
        <v>3025</v>
      </c>
      <c r="O277" t="s">
        <v>2996</v>
      </c>
      <c r="P277" t="s">
        <v>2678</v>
      </c>
      <c r="Q277" t="s">
        <v>2690</v>
      </c>
      <c r="R277" t="s">
        <v>2997</v>
      </c>
      <c r="S277" t="s">
        <v>4795</v>
      </c>
      <c r="T277" t="s">
        <v>4796</v>
      </c>
    </row>
    <row r="278" spans="3:20">
      <c r="C278" t="s">
        <v>4797</v>
      </c>
      <c r="D278" t="s">
        <v>4798</v>
      </c>
      <c r="E278" t="s">
        <v>2697</v>
      </c>
      <c r="F278" t="s">
        <v>2672</v>
      </c>
      <c r="G278" t="s">
        <v>2698</v>
      </c>
      <c r="H278" t="s">
        <v>2699</v>
      </c>
      <c r="I278" t="s">
        <v>3433</v>
      </c>
      <c r="J278" t="s">
        <v>2674</v>
      </c>
      <c r="K278" t="s">
        <v>2700</v>
      </c>
      <c r="L278" t="s">
        <v>2676</v>
      </c>
      <c r="M278" t="s">
        <v>2677</v>
      </c>
      <c r="N278" t="s">
        <v>3025</v>
      </c>
      <c r="O278" t="s">
        <v>2996</v>
      </c>
      <c r="P278" t="s">
        <v>2678</v>
      </c>
      <c r="Q278" t="s">
        <v>2701</v>
      </c>
      <c r="R278" t="s">
        <v>2997</v>
      </c>
      <c r="S278" t="s">
        <v>4799</v>
      </c>
      <c r="T278" t="s">
        <v>4800</v>
      </c>
    </row>
    <row r="279" spans="3:20">
      <c r="C279" t="s">
        <v>4801</v>
      </c>
      <c r="D279" t="s">
        <v>4802</v>
      </c>
      <c r="E279" t="s">
        <v>2726</v>
      </c>
      <c r="F279" t="s">
        <v>2672</v>
      </c>
      <c r="G279" t="s">
        <v>2816</v>
      </c>
      <c r="H279" t="s">
        <v>4803</v>
      </c>
      <c r="I279" t="s">
        <v>3283</v>
      </c>
      <c r="J279" t="s">
        <v>2674</v>
      </c>
      <c r="K279" t="s">
        <v>2688</v>
      </c>
      <c r="L279" t="s">
        <v>2718</v>
      </c>
      <c r="M279" t="s">
        <v>4804</v>
      </c>
      <c r="N279" t="s">
        <v>3025</v>
      </c>
      <c r="O279" t="s">
        <v>2996</v>
      </c>
      <c r="P279" t="s">
        <v>4805</v>
      </c>
      <c r="Q279" t="s">
        <v>4806</v>
      </c>
      <c r="R279" t="s">
        <v>2997</v>
      </c>
      <c r="S279" t="s">
        <v>4807</v>
      </c>
      <c r="T279" t="s">
        <v>4808</v>
      </c>
    </row>
    <row r="280" spans="3:20">
      <c r="C280" t="s">
        <v>4809</v>
      </c>
      <c r="D280" t="s">
        <v>4810</v>
      </c>
      <c r="E280" t="s">
        <v>2745</v>
      </c>
      <c r="F280" t="s">
        <v>2672</v>
      </c>
      <c r="G280" t="s">
        <v>2802</v>
      </c>
      <c r="H280" t="s">
        <v>4811</v>
      </c>
      <c r="I280" t="s">
        <v>3461</v>
      </c>
      <c r="J280" t="s">
        <v>2674</v>
      </c>
      <c r="K280" t="s">
        <v>2700</v>
      </c>
      <c r="L280" t="s">
        <v>2676</v>
      </c>
      <c r="M280" t="s">
        <v>2677</v>
      </c>
      <c r="N280" t="s">
        <v>3025</v>
      </c>
      <c r="O280" t="s">
        <v>2996</v>
      </c>
      <c r="P280" t="s">
        <v>2678</v>
      </c>
      <c r="Q280" t="s">
        <v>2812</v>
      </c>
      <c r="R280" t="s">
        <v>2997</v>
      </c>
      <c r="S280" t="s">
        <v>4812</v>
      </c>
      <c r="T280" t="s">
        <v>4813</v>
      </c>
    </row>
    <row r="281" spans="3:20">
      <c r="C281" t="s">
        <v>4814</v>
      </c>
      <c r="D281" t="s">
        <v>4815</v>
      </c>
      <c r="E281" t="s">
        <v>2671</v>
      </c>
      <c r="F281" t="s">
        <v>2672</v>
      </c>
      <c r="G281" t="s">
        <v>2735</v>
      </c>
      <c r="H281" t="s">
        <v>4816</v>
      </c>
      <c r="I281" t="s">
        <v>4817</v>
      </c>
      <c r="J281" t="s">
        <v>2674</v>
      </c>
      <c r="K281" t="s">
        <v>2688</v>
      </c>
      <c r="L281" t="s">
        <v>2676</v>
      </c>
      <c r="M281" t="s">
        <v>4818</v>
      </c>
      <c r="N281" t="s">
        <v>3025</v>
      </c>
      <c r="O281" t="s">
        <v>2996</v>
      </c>
      <c r="P281" t="s">
        <v>4819</v>
      </c>
      <c r="Q281" t="s">
        <v>4820</v>
      </c>
      <c r="R281" t="s">
        <v>2997</v>
      </c>
      <c r="S281" t="s">
        <v>4821</v>
      </c>
      <c r="T281" t="s">
        <v>4822</v>
      </c>
    </row>
    <row r="282" spans="3:20">
      <c r="C282" t="s">
        <v>4823</v>
      </c>
      <c r="D282" t="s">
        <v>4824</v>
      </c>
      <c r="E282" t="s">
        <v>2745</v>
      </c>
      <c r="F282" t="s">
        <v>2672</v>
      </c>
      <c r="G282" t="s">
        <v>2880</v>
      </c>
      <c r="H282" t="s">
        <v>4825</v>
      </c>
      <c r="I282" t="s">
        <v>3569</v>
      </c>
      <c r="J282" t="s">
        <v>2674</v>
      </c>
      <c r="K282" t="s">
        <v>2700</v>
      </c>
      <c r="L282" t="s">
        <v>2676</v>
      </c>
      <c r="M282" t="s">
        <v>2677</v>
      </c>
      <c r="N282" t="s">
        <v>3025</v>
      </c>
      <c r="O282" t="s">
        <v>2996</v>
      </c>
      <c r="P282" t="s">
        <v>2678</v>
      </c>
      <c r="Q282" t="s">
        <v>2694</v>
      </c>
      <c r="R282" t="s">
        <v>2997</v>
      </c>
      <c r="S282" t="s">
        <v>4826</v>
      </c>
      <c r="T282" t="s">
        <v>4827</v>
      </c>
    </row>
    <row r="283" spans="3:20">
      <c r="C283" t="s">
        <v>4828</v>
      </c>
      <c r="D283" t="s">
        <v>4829</v>
      </c>
      <c r="E283" t="s">
        <v>2703</v>
      </c>
      <c r="F283" t="s">
        <v>2672</v>
      </c>
      <c r="G283" t="s">
        <v>2794</v>
      </c>
      <c r="H283" t="s">
        <v>4830</v>
      </c>
      <c r="I283" t="s">
        <v>3467</v>
      </c>
      <c r="J283" t="s">
        <v>2674</v>
      </c>
      <c r="K283" t="s">
        <v>2688</v>
      </c>
      <c r="L283" t="s">
        <v>2718</v>
      </c>
      <c r="M283" t="s">
        <v>4831</v>
      </c>
      <c r="N283" t="s">
        <v>3025</v>
      </c>
      <c r="O283" t="s">
        <v>2996</v>
      </c>
      <c r="P283" t="s">
        <v>4832</v>
      </c>
      <c r="Q283" t="s">
        <v>4833</v>
      </c>
      <c r="R283" t="s">
        <v>2997</v>
      </c>
      <c r="S283" t="s">
        <v>4834</v>
      </c>
      <c r="T283" t="s">
        <v>4835</v>
      </c>
    </row>
    <row r="284" spans="3:20">
      <c r="C284" t="s">
        <v>4836</v>
      </c>
      <c r="D284" t="s">
        <v>4837</v>
      </c>
      <c r="E284" t="s">
        <v>2783</v>
      </c>
      <c r="F284" t="s">
        <v>2672</v>
      </c>
      <c r="G284" t="s">
        <v>2680</v>
      </c>
      <c r="H284" t="s">
        <v>4838</v>
      </c>
      <c r="I284" t="s">
        <v>4839</v>
      </c>
      <c r="J284" t="s">
        <v>4840</v>
      </c>
      <c r="K284" t="s">
        <v>4083</v>
      </c>
      <c r="L284" t="s">
        <v>2738</v>
      </c>
      <c r="M284" t="s">
        <v>4841</v>
      </c>
      <c r="N284" t="s">
        <v>4842</v>
      </c>
      <c r="O284" t="s">
        <v>3055</v>
      </c>
      <c r="P284" t="s">
        <v>4843</v>
      </c>
      <c r="Q284" t="s">
        <v>4844</v>
      </c>
      <c r="R284" t="s">
        <v>3058</v>
      </c>
      <c r="S284" t="s">
        <v>4845</v>
      </c>
      <c r="T284" t="s">
        <v>4846</v>
      </c>
    </row>
    <row r="285" spans="3:20">
      <c r="C285" t="s">
        <v>4847</v>
      </c>
      <c r="D285" t="s">
        <v>4848</v>
      </c>
      <c r="E285" t="s">
        <v>2710</v>
      </c>
      <c r="F285" t="s">
        <v>2672</v>
      </c>
      <c r="G285" t="s">
        <v>2893</v>
      </c>
      <c r="H285" t="s">
        <v>4849</v>
      </c>
      <c r="I285" t="s">
        <v>3569</v>
      </c>
      <c r="J285" t="s">
        <v>2674</v>
      </c>
      <c r="K285" t="s">
        <v>2700</v>
      </c>
      <c r="L285" t="s">
        <v>2676</v>
      </c>
      <c r="M285" t="s">
        <v>2677</v>
      </c>
      <c r="N285" t="s">
        <v>3025</v>
      </c>
      <c r="O285" t="s">
        <v>2996</v>
      </c>
      <c r="P285" t="s">
        <v>2678</v>
      </c>
      <c r="Q285" t="s">
        <v>2763</v>
      </c>
      <c r="R285" t="s">
        <v>2997</v>
      </c>
      <c r="S285" t="s">
        <v>4850</v>
      </c>
      <c r="T285" t="s">
        <v>4851</v>
      </c>
    </row>
    <row r="286" spans="3:20">
      <c r="C286" t="s">
        <v>4852</v>
      </c>
      <c r="D286" t="s">
        <v>4853</v>
      </c>
      <c r="E286" t="s">
        <v>2745</v>
      </c>
      <c r="F286" t="s">
        <v>2672</v>
      </c>
      <c r="G286" t="s">
        <v>2880</v>
      </c>
      <c r="H286" t="s">
        <v>4854</v>
      </c>
      <c r="I286" t="s">
        <v>3569</v>
      </c>
      <c r="J286" t="s">
        <v>2674</v>
      </c>
      <c r="K286" t="s">
        <v>2700</v>
      </c>
      <c r="L286" t="s">
        <v>2676</v>
      </c>
      <c r="M286" t="s">
        <v>2677</v>
      </c>
      <c r="N286" t="s">
        <v>3025</v>
      </c>
      <c r="O286" t="s">
        <v>2996</v>
      </c>
      <c r="P286" t="s">
        <v>2678</v>
      </c>
      <c r="Q286" t="s">
        <v>2690</v>
      </c>
      <c r="R286" t="s">
        <v>2997</v>
      </c>
      <c r="S286" t="s">
        <v>4855</v>
      </c>
      <c r="T286" t="s">
        <v>4856</v>
      </c>
    </row>
    <row r="287" spans="3:20">
      <c r="C287" t="s">
        <v>4857</v>
      </c>
      <c r="D287" t="s">
        <v>4858</v>
      </c>
      <c r="E287" t="s">
        <v>2927</v>
      </c>
      <c r="F287" t="s">
        <v>2672</v>
      </c>
      <c r="G287" t="s">
        <v>2922</v>
      </c>
      <c r="H287" t="s">
        <v>4859</v>
      </c>
      <c r="I287" t="s">
        <v>3545</v>
      </c>
      <c r="J287" t="s">
        <v>2674</v>
      </c>
      <c r="K287" t="s">
        <v>2700</v>
      </c>
      <c r="L287" t="s">
        <v>2676</v>
      </c>
      <c r="M287" t="s">
        <v>2677</v>
      </c>
      <c r="N287" t="s">
        <v>3025</v>
      </c>
      <c r="O287" t="s">
        <v>2996</v>
      </c>
      <c r="P287" t="s">
        <v>2678</v>
      </c>
      <c r="Q287" t="s">
        <v>2785</v>
      </c>
      <c r="R287" t="s">
        <v>2997</v>
      </c>
      <c r="S287" t="s">
        <v>4860</v>
      </c>
      <c r="T287" t="s">
        <v>4861</v>
      </c>
    </row>
    <row r="288" spans="3:20">
      <c r="C288" t="s">
        <v>4862</v>
      </c>
      <c r="D288" t="s">
        <v>4863</v>
      </c>
      <c r="E288" t="s">
        <v>2710</v>
      </c>
      <c r="F288" t="s">
        <v>2672</v>
      </c>
      <c r="G288" t="s">
        <v>2813</v>
      </c>
      <c r="H288" t="s">
        <v>4864</v>
      </c>
      <c r="I288" t="s">
        <v>3569</v>
      </c>
      <c r="J288" t="s">
        <v>2674</v>
      </c>
      <c r="K288" t="s">
        <v>2700</v>
      </c>
      <c r="L288" t="s">
        <v>2676</v>
      </c>
      <c r="M288" t="s">
        <v>2677</v>
      </c>
      <c r="N288" t="s">
        <v>3025</v>
      </c>
      <c r="O288" t="s">
        <v>2996</v>
      </c>
      <c r="P288" t="s">
        <v>2678</v>
      </c>
      <c r="Q288" t="s">
        <v>4522</v>
      </c>
      <c r="R288" t="s">
        <v>2997</v>
      </c>
      <c r="S288" t="s">
        <v>4865</v>
      </c>
      <c r="T288" t="s">
        <v>4866</v>
      </c>
    </row>
    <row r="289" spans="3:20">
      <c r="C289" t="s">
        <v>4867</v>
      </c>
      <c r="D289" t="s">
        <v>4868</v>
      </c>
      <c r="E289" t="s">
        <v>2954</v>
      </c>
      <c r="F289" t="s">
        <v>2672</v>
      </c>
      <c r="G289" t="s">
        <v>2889</v>
      </c>
      <c r="H289" t="s">
        <v>4869</v>
      </c>
      <c r="I289" t="s">
        <v>3604</v>
      </c>
      <c r="J289" t="s">
        <v>2674</v>
      </c>
      <c r="K289" t="s">
        <v>2688</v>
      </c>
      <c r="L289" t="s">
        <v>2676</v>
      </c>
      <c r="M289" t="s">
        <v>4870</v>
      </c>
      <c r="N289" t="s">
        <v>3025</v>
      </c>
      <c r="O289" t="s">
        <v>2996</v>
      </c>
      <c r="P289" t="s">
        <v>4871</v>
      </c>
      <c r="Q289" t="s">
        <v>4872</v>
      </c>
      <c r="R289" t="s">
        <v>2997</v>
      </c>
      <c r="S289" t="s">
        <v>4873</v>
      </c>
      <c r="T289" t="s">
        <v>4874</v>
      </c>
    </row>
    <row r="290" spans="3:20">
      <c r="C290" t="s">
        <v>4875</v>
      </c>
      <c r="D290" t="s">
        <v>4876</v>
      </c>
      <c r="E290" t="s">
        <v>2710</v>
      </c>
      <c r="F290" t="s">
        <v>2672</v>
      </c>
      <c r="G290" t="s">
        <v>3157</v>
      </c>
      <c r="H290" t="s">
        <v>4877</v>
      </c>
      <c r="I290" t="s">
        <v>3569</v>
      </c>
      <c r="J290" t="s">
        <v>2674</v>
      </c>
      <c r="K290" t="s">
        <v>2700</v>
      </c>
      <c r="L290" t="s">
        <v>2676</v>
      </c>
      <c r="M290" t="s">
        <v>2677</v>
      </c>
      <c r="N290" t="s">
        <v>3025</v>
      </c>
      <c r="O290" t="s">
        <v>2996</v>
      </c>
      <c r="P290" t="s">
        <v>2678</v>
      </c>
      <c r="Q290" t="s">
        <v>2725</v>
      </c>
      <c r="R290" t="s">
        <v>2997</v>
      </c>
      <c r="S290" t="s">
        <v>4878</v>
      </c>
      <c r="T290" t="s">
        <v>4879</v>
      </c>
    </row>
    <row r="291" spans="3:20">
      <c r="C291" t="s">
        <v>4880</v>
      </c>
      <c r="D291" t="s">
        <v>4881</v>
      </c>
      <c r="E291" t="s">
        <v>2671</v>
      </c>
      <c r="F291" t="s">
        <v>2672</v>
      </c>
      <c r="G291" t="s">
        <v>2955</v>
      </c>
      <c r="H291" t="s">
        <v>4882</v>
      </c>
      <c r="I291" t="s">
        <v>4723</v>
      </c>
      <c r="J291" t="s">
        <v>2674</v>
      </c>
      <c r="K291" t="s">
        <v>2688</v>
      </c>
      <c r="L291" t="s">
        <v>2676</v>
      </c>
      <c r="M291" t="s">
        <v>4883</v>
      </c>
      <c r="N291" t="s">
        <v>3025</v>
      </c>
      <c r="O291" t="s">
        <v>2996</v>
      </c>
      <c r="P291" t="s">
        <v>4884</v>
      </c>
      <c r="Q291" t="s">
        <v>4820</v>
      </c>
      <c r="R291" t="s">
        <v>2997</v>
      </c>
      <c r="S291" t="s">
        <v>4885</v>
      </c>
      <c r="T291" t="s">
        <v>4886</v>
      </c>
    </row>
    <row r="292" spans="3:20">
      <c r="C292" t="s">
        <v>4887</v>
      </c>
      <c r="D292" t="s">
        <v>4888</v>
      </c>
      <c r="E292" t="s">
        <v>2697</v>
      </c>
      <c r="F292" t="s">
        <v>2672</v>
      </c>
      <c r="G292" t="s">
        <v>2698</v>
      </c>
      <c r="H292" t="s">
        <v>2699</v>
      </c>
      <c r="I292" t="s">
        <v>3433</v>
      </c>
      <c r="J292" t="s">
        <v>2674</v>
      </c>
      <c r="K292" t="s">
        <v>2700</v>
      </c>
      <c r="L292" t="s">
        <v>2676</v>
      </c>
      <c r="M292" t="s">
        <v>2677</v>
      </c>
      <c r="N292" t="s">
        <v>3025</v>
      </c>
      <c r="O292" t="s">
        <v>2996</v>
      </c>
      <c r="P292" t="s">
        <v>2678</v>
      </c>
      <c r="Q292" t="s">
        <v>2701</v>
      </c>
      <c r="R292" t="s">
        <v>2997</v>
      </c>
      <c r="S292" t="s">
        <v>4889</v>
      </c>
      <c r="T292" t="s">
        <v>4890</v>
      </c>
    </row>
    <row r="293" spans="3:20">
      <c r="C293" t="s">
        <v>4891</v>
      </c>
      <c r="D293" t="s">
        <v>4892</v>
      </c>
      <c r="E293" t="s">
        <v>2671</v>
      </c>
      <c r="F293" t="s">
        <v>2672</v>
      </c>
      <c r="G293" t="s">
        <v>3032</v>
      </c>
      <c r="H293" t="s">
        <v>4893</v>
      </c>
      <c r="I293" t="s">
        <v>4346</v>
      </c>
      <c r="J293" t="s">
        <v>2674</v>
      </c>
      <c r="K293" t="s">
        <v>2688</v>
      </c>
      <c r="L293" t="s">
        <v>2676</v>
      </c>
      <c r="M293" t="s">
        <v>4894</v>
      </c>
      <c r="N293" t="s">
        <v>3025</v>
      </c>
      <c r="O293" t="s">
        <v>2996</v>
      </c>
      <c r="P293" t="s">
        <v>4895</v>
      </c>
      <c r="Q293" t="s">
        <v>4726</v>
      </c>
      <c r="R293" t="s">
        <v>2997</v>
      </c>
      <c r="S293" t="s">
        <v>4896</v>
      </c>
      <c r="T293" t="s">
        <v>4897</v>
      </c>
    </row>
    <row r="294" spans="3:20">
      <c r="C294" t="s">
        <v>4898</v>
      </c>
      <c r="D294" t="s">
        <v>4899</v>
      </c>
      <c r="E294" t="s">
        <v>2710</v>
      </c>
      <c r="F294" t="s">
        <v>2672</v>
      </c>
      <c r="G294" t="s">
        <v>2796</v>
      </c>
      <c r="H294" t="s">
        <v>4900</v>
      </c>
      <c r="I294" t="s">
        <v>3569</v>
      </c>
      <c r="J294" t="s">
        <v>2674</v>
      </c>
      <c r="K294" t="s">
        <v>2700</v>
      </c>
      <c r="L294" t="s">
        <v>2676</v>
      </c>
      <c r="M294" t="s">
        <v>2677</v>
      </c>
      <c r="N294" t="s">
        <v>3025</v>
      </c>
      <c r="O294" t="s">
        <v>2996</v>
      </c>
      <c r="P294" t="s">
        <v>2678</v>
      </c>
      <c r="Q294" t="s">
        <v>2763</v>
      </c>
      <c r="R294" t="s">
        <v>2997</v>
      </c>
      <c r="S294" t="s">
        <v>4901</v>
      </c>
      <c r="T294" t="s">
        <v>4902</v>
      </c>
    </row>
    <row r="295" spans="3:20">
      <c r="C295" t="s">
        <v>4903</v>
      </c>
      <c r="D295" t="s">
        <v>4904</v>
      </c>
      <c r="E295" t="s">
        <v>2753</v>
      </c>
      <c r="F295" t="s">
        <v>2672</v>
      </c>
      <c r="G295" t="s">
        <v>2757</v>
      </c>
      <c r="H295" t="s">
        <v>4905</v>
      </c>
      <c r="I295" t="s">
        <v>3433</v>
      </c>
      <c r="J295" t="s">
        <v>2674</v>
      </c>
      <c r="K295" t="s">
        <v>2700</v>
      </c>
      <c r="L295" t="s">
        <v>2676</v>
      </c>
      <c r="M295" t="s">
        <v>2677</v>
      </c>
      <c r="N295" t="s">
        <v>3025</v>
      </c>
      <c r="O295" t="s">
        <v>2996</v>
      </c>
      <c r="P295" t="s">
        <v>2678</v>
      </c>
      <c r="Q295" t="s">
        <v>2702</v>
      </c>
      <c r="R295" t="s">
        <v>2997</v>
      </c>
      <c r="S295" t="s">
        <v>4906</v>
      </c>
      <c r="T295" t="s">
        <v>4907</v>
      </c>
    </row>
    <row r="296" spans="3:20">
      <c r="C296" t="s">
        <v>4908</v>
      </c>
      <c r="D296" t="s">
        <v>4909</v>
      </c>
      <c r="E296" t="s">
        <v>2710</v>
      </c>
      <c r="F296" t="s">
        <v>2672</v>
      </c>
      <c r="G296" t="s">
        <v>4910</v>
      </c>
      <c r="H296" t="s">
        <v>4911</v>
      </c>
      <c r="I296" t="s">
        <v>3569</v>
      </c>
      <c r="J296" t="s">
        <v>2674</v>
      </c>
      <c r="K296" t="s">
        <v>2700</v>
      </c>
      <c r="L296" t="s">
        <v>2676</v>
      </c>
      <c r="M296" t="s">
        <v>2677</v>
      </c>
      <c r="N296" t="s">
        <v>3025</v>
      </c>
      <c r="O296" t="s">
        <v>2996</v>
      </c>
      <c r="P296" t="s">
        <v>2678</v>
      </c>
      <c r="Q296" t="s">
        <v>2812</v>
      </c>
      <c r="R296" t="s">
        <v>2997</v>
      </c>
      <c r="S296" t="s">
        <v>4912</v>
      </c>
      <c r="T296" t="s">
        <v>4913</v>
      </c>
    </row>
    <row r="297" spans="3:20">
      <c r="C297" t="s">
        <v>4914</v>
      </c>
      <c r="D297" t="s">
        <v>4915</v>
      </c>
      <c r="E297" t="s">
        <v>2703</v>
      </c>
      <c r="F297" t="s">
        <v>2672</v>
      </c>
      <c r="G297" t="s">
        <v>2938</v>
      </c>
      <c r="H297" t="s">
        <v>4916</v>
      </c>
      <c r="I297" t="s">
        <v>4917</v>
      </c>
      <c r="J297" t="s">
        <v>2674</v>
      </c>
      <c r="K297" t="s">
        <v>2688</v>
      </c>
      <c r="L297" t="s">
        <v>2718</v>
      </c>
      <c r="M297" t="s">
        <v>4918</v>
      </c>
      <c r="N297" t="s">
        <v>3025</v>
      </c>
      <c r="O297" t="s">
        <v>2996</v>
      </c>
      <c r="P297" t="s">
        <v>4919</v>
      </c>
      <c r="Q297" t="s">
        <v>3611</v>
      </c>
      <c r="R297" t="s">
        <v>2997</v>
      </c>
      <c r="S297" t="s">
        <v>4920</v>
      </c>
      <c r="T297" t="s">
        <v>4921</v>
      </c>
    </row>
    <row r="298" spans="3:20">
      <c r="C298" t="s">
        <v>4922</v>
      </c>
      <c r="D298" t="s">
        <v>4923</v>
      </c>
      <c r="E298" t="s">
        <v>4322</v>
      </c>
      <c r="F298" t="s">
        <v>4924</v>
      </c>
      <c r="G298" t="s">
        <v>2680</v>
      </c>
      <c r="H298" t="s">
        <v>4925</v>
      </c>
      <c r="I298" t="s">
        <v>4926</v>
      </c>
      <c r="J298" t="s">
        <v>4927</v>
      </c>
      <c r="K298" t="s">
        <v>4928</v>
      </c>
      <c r="L298" t="s">
        <v>2995</v>
      </c>
      <c r="M298" t="s">
        <v>4929</v>
      </c>
      <c r="N298" t="s">
        <v>4930</v>
      </c>
      <c r="O298" t="s">
        <v>3055</v>
      </c>
      <c r="P298" t="s">
        <v>4931</v>
      </c>
      <c r="Q298" t="s">
        <v>4932</v>
      </c>
      <c r="R298" t="s">
        <v>3193</v>
      </c>
      <c r="S298" t="s">
        <v>2998</v>
      </c>
      <c r="T298" t="s">
        <v>4933</v>
      </c>
    </row>
    <row r="299" spans="3:20">
      <c r="C299" t="s">
        <v>4934</v>
      </c>
      <c r="D299" t="s">
        <v>4935</v>
      </c>
      <c r="E299" t="s">
        <v>2683</v>
      </c>
      <c r="F299" t="s">
        <v>2672</v>
      </c>
      <c r="G299" t="s">
        <v>2756</v>
      </c>
      <c r="H299" t="s">
        <v>4936</v>
      </c>
      <c r="I299" t="s">
        <v>4937</v>
      </c>
      <c r="J299" t="s">
        <v>2674</v>
      </c>
      <c r="K299" t="s">
        <v>2688</v>
      </c>
      <c r="L299" t="s">
        <v>2676</v>
      </c>
      <c r="M299" t="s">
        <v>4938</v>
      </c>
      <c r="N299" t="s">
        <v>3025</v>
      </c>
      <c r="O299" t="s">
        <v>2996</v>
      </c>
      <c r="P299" t="s">
        <v>4939</v>
      </c>
      <c r="Q299" t="s">
        <v>4940</v>
      </c>
      <c r="R299" t="s">
        <v>2997</v>
      </c>
      <c r="S299" t="s">
        <v>4941</v>
      </c>
      <c r="T299" t="s">
        <v>4942</v>
      </c>
    </row>
    <row r="300" spans="3:20">
      <c r="C300" t="s">
        <v>4943</v>
      </c>
      <c r="D300" t="s">
        <v>4944</v>
      </c>
      <c r="E300" t="s">
        <v>2671</v>
      </c>
      <c r="F300" t="s">
        <v>2672</v>
      </c>
      <c r="G300" t="s">
        <v>2970</v>
      </c>
      <c r="H300" t="s">
        <v>4945</v>
      </c>
      <c r="I300" t="s">
        <v>3030</v>
      </c>
      <c r="J300" t="s">
        <v>2674</v>
      </c>
      <c r="K300" t="s">
        <v>2688</v>
      </c>
      <c r="L300" t="s">
        <v>2676</v>
      </c>
      <c r="M300" t="s">
        <v>4946</v>
      </c>
      <c r="N300" t="s">
        <v>3025</v>
      </c>
      <c r="O300" t="s">
        <v>2996</v>
      </c>
      <c r="P300" t="s">
        <v>4947</v>
      </c>
      <c r="Q300" t="s">
        <v>4948</v>
      </c>
      <c r="R300" t="s">
        <v>2997</v>
      </c>
      <c r="S300" t="s">
        <v>4949</v>
      </c>
      <c r="T300" t="s">
        <v>4950</v>
      </c>
    </row>
    <row r="301" spans="3:20">
      <c r="C301" t="s">
        <v>4951</v>
      </c>
      <c r="D301" t="s">
        <v>4952</v>
      </c>
      <c r="E301" t="s">
        <v>2706</v>
      </c>
      <c r="F301" t="s">
        <v>2672</v>
      </c>
      <c r="G301" t="s">
        <v>2728</v>
      </c>
      <c r="H301" t="s">
        <v>4953</v>
      </c>
      <c r="I301" t="s">
        <v>4954</v>
      </c>
      <c r="J301" t="s">
        <v>2674</v>
      </c>
      <c r="K301" t="s">
        <v>2688</v>
      </c>
      <c r="L301" t="s">
        <v>2676</v>
      </c>
      <c r="M301" t="s">
        <v>4955</v>
      </c>
      <c r="N301" t="s">
        <v>3025</v>
      </c>
      <c r="O301" t="s">
        <v>2996</v>
      </c>
      <c r="P301" t="s">
        <v>4956</v>
      </c>
      <c r="Q301" t="s">
        <v>4957</v>
      </c>
      <c r="R301" t="s">
        <v>2997</v>
      </c>
      <c r="S301" t="s">
        <v>4958</v>
      </c>
      <c r="T301" t="s">
        <v>4959</v>
      </c>
    </row>
    <row r="302" spans="3:20">
      <c r="C302" t="s">
        <v>4960</v>
      </c>
      <c r="D302" t="s">
        <v>4961</v>
      </c>
      <c r="E302" t="s">
        <v>2761</v>
      </c>
      <c r="F302" t="s">
        <v>2672</v>
      </c>
      <c r="G302" t="s">
        <v>4962</v>
      </c>
      <c r="H302" t="s">
        <v>4963</v>
      </c>
      <c r="I302" t="s">
        <v>4964</v>
      </c>
      <c r="J302" t="s">
        <v>2674</v>
      </c>
      <c r="K302" t="s">
        <v>2688</v>
      </c>
      <c r="L302" t="s">
        <v>2718</v>
      </c>
      <c r="M302" t="s">
        <v>4965</v>
      </c>
      <c r="N302" t="s">
        <v>3025</v>
      </c>
      <c r="O302" t="s">
        <v>2996</v>
      </c>
      <c r="P302" t="s">
        <v>4966</v>
      </c>
      <c r="Q302" t="s">
        <v>4967</v>
      </c>
      <c r="R302" t="s">
        <v>2997</v>
      </c>
      <c r="S302" t="s">
        <v>4968</v>
      </c>
      <c r="T302" t="s">
        <v>4969</v>
      </c>
    </row>
    <row r="303" spans="3:20">
      <c r="C303" t="s">
        <v>4970</v>
      </c>
      <c r="D303" t="s">
        <v>4971</v>
      </c>
      <c r="E303" t="s">
        <v>2934</v>
      </c>
      <c r="F303" t="s">
        <v>2672</v>
      </c>
      <c r="G303" t="s">
        <v>2913</v>
      </c>
      <c r="H303" t="s">
        <v>4972</v>
      </c>
      <c r="I303" t="s">
        <v>3433</v>
      </c>
      <c r="J303" t="s">
        <v>2674</v>
      </c>
      <c r="K303" t="s">
        <v>2688</v>
      </c>
      <c r="L303" t="s">
        <v>2676</v>
      </c>
      <c r="M303" t="s">
        <v>2677</v>
      </c>
      <c r="N303" t="s">
        <v>3025</v>
      </c>
      <c r="O303" t="s">
        <v>2996</v>
      </c>
      <c r="P303" t="s">
        <v>2678</v>
      </c>
      <c r="Q303" t="s">
        <v>2702</v>
      </c>
      <c r="R303" t="s">
        <v>2997</v>
      </c>
      <c r="S303" t="s">
        <v>4973</v>
      </c>
      <c r="T303" t="s">
        <v>4974</v>
      </c>
    </row>
    <row r="304" spans="3:20">
      <c r="C304" t="s">
        <v>4975</v>
      </c>
      <c r="D304" t="s">
        <v>4976</v>
      </c>
      <c r="E304" t="s">
        <v>2703</v>
      </c>
      <c r="F304" t="s">
        <v>2672</v>
      </c>
      <c r="G304" t="s">
        <v>2831</v>
      </c>
      <c r="H304" t="s">
        <v>4977</v>
      </c>
      <c r="I304" t="s">
        <v>3508</v>
      </c>
      <c r="J304" t="s">
        <v>2674</v>
      </c>
      <c r="K304" t="s">
        <v>2688</v>
      </c>
      <c r="L304" t="s">
        <v>2718</v>
      </c>
      <c r="M304" t="s">
        <v>4978</v>
      </c>
      <c r="N304" t="s">
        <v>3025</v>
      </c>
      <c r="O304" t="s">
        <v>2996</v>
      </c>
      <c r="P304" t="s">
        <v>4979</v>
      </c>
      <c r="Q304" t="s">
        <v>4980</v>
      </c>
      <c r="R304" t="s">
        <v>2997</v>
      </c>
      <c r="S304" t="s">
        <v>4981</v>
      </c>
      <c r="T304" t="s">
        <v>4982</v>
      </c>
    </row>
    <row r="305" spans="3:20">
      <c r="C305" t="s">
        <v>4983</v>
      </c>
      <c r="D305" t="s">
        <v>4984</v>
      </c>
      <c r="E305" t="s">
        <v>2710</v>
      </c>
      <c r="F305" t="s">
        <v>2672</v>
      </c>
      <c r="G305" t="s">
        <v>2729</v>
      </c>
      <c r="H305" t="s">
        <v>4985</v>
      </c>
      <c r="I305" t="s">
        <v>3569</v>
      </c>
      <c r="J305" t="s">
        <v>2674</v>
      </c>
      <c r="K305" t="s">
        <v>2700</v>
      </c>
      <c r="L305" t="s">
        <v>2676</v>
      </c>
      <c r="M305" t="s">
        <v>2677</v>
      </c>
      <c r="N305" t="s">
        <v>3025</v>
      </c>
      <c r="O305" t="s">
        <v>2996</v>
      </c>
      <c r="P305" t="s">
        <v>2678</v>
      </c>
      <c r="Q305" t="s">
        <v>2690</v>
      </c>
      <c r="R305" t="s">
        <v>2997</v>
      </c>
      <c r="S305" t="s">
        <v>4986</v>
      </c>
      <c r="T305" t="s">
        <v>4987</v>
      </c>
    </row>
    <row r="306" spans="3:20">
      <c r="C306" t="s">
        <v>4988</v>
      </c>
      <c r="D306" t="s">
        <v>4989</v>
      </c>
      <c r="E306" t="s">
        <v>2710</v>
      </c>
      <c r="F306" t="s">
        <v>2672</v>
      </c>
      <c r="G306" t="s">
        <v>2756</v>
      </c>
      <c r="H306" t="s">
        <v>4990</v>
      </c>
      <c r="I306" t="s">
        <v>3569</v>
      </c>
      <c r="J306" t="s">
        <v>2674</v>
      </c>
      <c r="K306" t="s">
        <v>2700</v>
      </c>
      <c r="L306" t="s">
        <v>2676</v>
      </c>
      <c r="M306" t="s">
        <v>2677</v>
      </c>
      <c r="N306" t="s">
        <v>3025</v>
      </c>
      <c r="O306" t="s">
        <v>2996</v>
      </c>
      <c r="P306" t="s">
        <v>2678</v>
      </c>
      <c r="Q306" t="s">
        <v>2690</v>
      </c>
      <c r="R306" t="s">
        <v>2997</v>
      </c>
      <c r="S306" t="s">
        <v>4991</v>
      </c>
      <c r="T306" t="s">
        <v>4992</v>
      </c>
    </row>
    <row r="307" spans="3:20">
      <c r="C307" t="s">
        <v>4993</v>
      </c>
      <c r="D307" t="s">
        <v>4994</v>
      </c>
      <c r="E307" t="s">
        <v>2706</v>
      </c>
      <c r="F307" t="s">
        <v>2672</v>
      </c>
      <c r="G307" t="s">
        <v>2794</v>
      </c>
      <c r="H307" t="s">
        <v>4995</v>
      </c>
      <c r="I307" t="s">
        <v>4954</v>
      </c>
      <c r="J307" t="s">
        <v>2674</v>
      </c>
      <c r="K307" t="s">
        <v>2688</v>
      </c>
      <c r="L307" t="s">
        <v>2676</v>
      </c>
      <c r="M307" t="s">
        <v>4996</v>
      </c>
      <c r="N307" t="s">
        <v>3025</v>
      </c>
      <c r="O307" t="s">
        <v>2996</v>
      </c>
      <c r="P307" t="s">
        <v>4997</v>
      </c>
      <c r="Q307" t="s">
        <v>4998</v>
      </c>
      <c r="R307" t="s">
        <v>2997</v>
      </c>
      <c r="S307" t="s">
        <v>4999</v>
      </c>
      <c r="T307" t="s">
        <v>5000</v>
      </c>
    </row>
    <row r="308" spans="3:20">
      <c r="C308" t="s">
        <v>5001</v>
      </c>
      <c r="D308" t="s">
        <v>5002</v>
      </c>
      <c r="E308" t="s">
        <v>2710</v>
      </c>
      <c r="F308" t="s">
        <v>2672</v>
      </c>
      <c r="G308" t="s">
        <v>4910</v>
      </c>
      <c r="H308" t="s">
        <v>5003</v>
      </c>
      <c r="I308" t="s">
        <v>3569</v>
      </c>
      <c r="J308" t="s">
        <v>2674</v>
      </c>
      <c r="K308" t="s">
        <v>2700</v>
      </c>
      <c r="L308" t="s">
        <v>2676</v>
      </c>
      <c r="M308" t="s">
        <v>2677</v>
      </c>
      <c r="N308" t="s">
        <v>3025</v>
      </c>
      <c r="O308" t="s">
        <v>2996</v>
      </c>
      <c r="P308" t="s">
        <v>2678</v>
      </c>
      <c r="Q308" t="s">
        <v>2690</v>
      </c>
      <c r="R308" t="s">
        <v>2997</v>
      </c>
      <c r="S308" t="s">
        <v>5004</v>
      </c>
      <c r="T308" t="s">
        <v>5005</v>
      </c>
    </row>
    <row r="309" spans="3:20">
      <c r="C309" t="s">
        <v>5006</v>
      </c>
      <c r="D309" t="s">
        <v>5007</v>
      </c>
      <c r="E309" t="s">
        <v>2739</v>
      </c>
      <c r="F309" t="s">
        <v>2672</v>
      </c>
      <c r="G309" t="s">
        <v>3033</v>
      </c>
      <c r="H309" t="s">
        <v>5008</v>
      </c>
      <c r="I309" t="s">
        <v>4723</v>
      </c>
      <c r="J309" t="s">
        <v>2674</v>
      </c>
      <c r="K309" t="s">
        <v>2688</v>
      </c>
      <c r="L309" t="s">
        <v>2676</v>
      </c>
      <c r="M309" t="s">
        <v>5009</v>
      </c>
      <c r="N309" t="s">
        <v>3025</v>
      </c>
      <c r="O309" t="s">
        <v>2996</v>
      </c>
      <c r="P309" t="s">
        <v>5010</v>
      </c>
      <c r="Q309" t="s">
        <v>5011</v>
      </c>
      <c r="R309" t="s">
        <v>2997</v>
      </c>
      <c r="S309" t="s">
        <v>5012</v>
      </c>
      <c r="T309" t="s">
        <v>5013</v>
      </c>
    </row>
    <row r="310" spans="3:20">
      <c r="C310" t="s">
        <v>5014</v>
      </c>
      <c r="D310" t="s">
        <v>5015</v>
      </c>
      <c r="E310" t="s">
        <v>2745</v>
      </c>
      <c r="F310" t="s">
        <v>2672</v>
      </c>
      <c r="G310" t="s">
        <v>2880</v>
      </c>
      <c r="H310" t="s">
        <v>5016</v>
      </c>
      <c r="I310" t="s">
        <v>3604</v>
      </c>
      <c r="J310" t="s">
        <v>2674</v>
      </c>
      <c r="K310" t="s">
        <v>2688</v>
      </c>
      <c r="L310" t="s">
        <v>2676</v>
      </c>
      <c r="M310" t="s">
        <v>5017</v>
      </c>
      <c r="N310" t="s">
        <v>3025</v>
      </c>
      <c r="O310" t="s">
        <v>2996</v>
      </c>
      <c r="P310" t="s">
        <v>5018</v>
      </c>
      <c r="Q310" t="s">
        <v>2918</v>
      </c>
      <c r="R310" t="s">
        <v>2997</v>
      </c>
      <c r="S310" t="s">
        <v>5019</v>
      </c>
      <c r="T310" t="s">
        <v>5020</v>
      </c>
    </row>
    <row r="311" spans="3:20">
      <c r="C311" t="s">
        <v>5021</v>
      </c>
      <c r="D311" t="s">
        <v>5022</v>
      </c>
      <c r="E311" t="s">
        <v>2726</v>
      </c>
      <c r="F311" t="s">
        <v>2672</v>
      </c>
      <c r="G311" t="s">
        <v>2888</v>
      </c>
      <c r="H311" t="s">
        <v>5023</v>
      </c>
      <c r="I311" t="s">
        <v>5024</v>
      </c>
      <c r="J311" t="s">
        <v>2674</v>
      </c>
      <c r="K311" t="s">
        <v>2688</v>
      </c>
      <c r="L311" t="s">
        <v>2718</v>
      </c>
      <c r="M311" t="s">
        <v>5025</v>
      </c>
      <c r="N311" t="s">
        <v>3025</v>
      </c>
      <c r="O311" t="s">
        <v>2996</v>
      </c>
      <c r="P311" t="s">
        <v>5026</v>
      </c>
      <c r="Q311" t="s">
        <v>5027</v>
      </c>
      <c r="R311" t="s">
        <v>2997</v>
      </c>
      <c r="S311" t="s">
        <v>5028</v>
      </c>
      <c r="T311" t="s">
        <v>5029</v>
      </c>
    </row>
    <row r="312" spans="3:20">
      <c r="C312" t="s">
        <v>5030</v>
      </c>
      <c r="D312" t="s">
        <v>5031</v>
      </c>
      <c r="E312" t="s">
        <v>2726</v>
      </c>
      <c r="F312" t="s">
        <v>2672</v>
      </c>
      <c r="G312" t="s">
        <v>2698</v>
      </c>
      <c r="H312" t="s">
        <v>5032</v>
      </c>
      <c r="I312" t="s">
        <v>5033</v>
      </c>
      <c r="J312" t="s">
        <v>2674</v>
      </c>
      <c r="K312" t="s">
        <v>2688</v>
      </c>
      <c r="L312" t="s">
        <v>2718</v>
      </c>
      <c r="M312" t="s">
        <v>5034</v>
      </c>
      <c r="N312" t="s">
        <v>3025</v>
      </c>
      <c r="O312" t="s">
        <v>2996</v>
      </c>
      <c r="P312" t="s">
        <v>5035</v>
      </c>
      <c r="Q312" t="s">
        <v>2702</v>
      </c>
      <c r="R312" t="s">
        <v>2997</v>
      </c>
      <c r="S312" t="s">
        <v>5036</v>
      </c>
      <c r="T312" t="s">
        <v>5037</v>
      </c>
    </row>
    <row r="313" spans="3:20">
      <c r="C313" t="s">
        <v>5038</v>
      </c>
      <c r="D313" t="s">
        <v>5039</v>
      </c>
      <c r="E313" t="s">
        <v>2683</v>
      </c>
      <c r="F313" t="s">
        <v>2672</v>
      </c>
      <c r="G313" t="s">
        <v>2698</v>
      </c>
      <c r="H313" t="s">
        <v>5040</v>
      </c>
      <c r="I313" t="s">
        <v>4537</v>
      </c>
      <c r="J313" t="s">
        <v>2674</v>
      </c>
      <c r="K313" t="s">
        <v>2942</v>
      </c>
      <c r="L313" t="s">
        <v>2705</v>
      </c>
      <c r="M313" t="s">
        <v>5041</v>
      </c>
      <c r="N313" t="s">
        <v>3025</v>
      </c>
      <c r="O313" t="s">
        <v>3055</v>
      </c>
      <c r="P313" t="s">
        <v>5042</v>
      </c>
      <c r="Q313" t="s">
        <v>2702</v>
      </c>
      <c r="R313" t="s">
        <v>3058</v>
      </c>
      <c r="S313" t="s">
        <v>2998</v>
      </c>
      <c r="T313" t="s">
        <v>5043</v>
      </c>
    </row>
    <row r="314" spans="3:20">
      <c r="C314" t="s">
        <v>5044</v>
      </c>
      <c r="D314" t="s">
        <v>5045</v>
      </c>
      <c r="E314" t="s">
        <v>2739</v>
      </c>
      <c r="F314" t="s">
        <v>2672</v>
      </c>
      <c r="G314" t="s">
        <v>2748</v>
      </c>
      <c r="H314" t="s">
        <v>5046</v>
      </c>
      <c r="I314" t="s">
        <v>3342</v>
      </c>
      <c r="J314" t="s">
        <v>2674</v>
      </c>
      <c r="K314" t="s">
        <v>2688</v>
      </c>
      <c r="L314" t="s">
        <v>2676</v>
      </c>
      <c r="M314" t="s">
        <v>5047</v>
      </c>
      <c r="N314" t="s">
        <v>3025</v>
      </c>
      <c r="O314" t="s">
        <v>2996</v>
      </c>
      <c r="P314" t="s">
        <v>5048</v>
      </c>
      <c r="Q314" t="s">
        <v>2945</v>
      </c>
      <c r="R314" t="s">
        <v>2997</v>
      </c>
      <c r="S314" t="s">
        <v>5049</v>
      </c>
      <c r="T314" t="s">
        <v>5050</v>
      </c>
    </row>
    <row r="315" spans="3:20">
      <c r="C315" t="s">
        <v>5051</v>
      </c>
      <c r="D315" t="s">
        <v>5052</v>
      </c>
      <c r="E315" t="s">
        <v>2747</v>
      </c>
      <c r="F315" t="s">
        <v>2672</v>
      </c>
      <c r="G315" t="s">
        <v>2825</v>
      </c>
      <c r="H315" t="s">
        <v>5053</v>
      </c>
      <c r="I315" t="s">
        <v>5054</v>
      </c>
      <c r="J315" t="s">
        <v>2674</v>
      </c>
      <c r="K315" t="s">
        <v>2688</v>
      </c>
      <c r="L315" t="s">
        <v>2718</v>
      </c>
      <c r="M315" t="s">
        <v>5055</v>
      </c>
      <c r="N315" t="s">
        <v>3025</v>
      </c>
      <c r="O315" t="s">
        <v>2996</v>
      </c>
      <c r="P315" t="s">
        <v>5056</v>
      </c>
      <c r="Q315" t="s">
        <v>5057</v>
      </c>
      <c r="R315" t="s">
        <v>2997</v>
      </c>
      <c r="S315" t="s">
        <v>5058</v>
      </c>
      <c r="T315" t="s">
        <v>5059</v>
      </c>
    </row>
    <row r="316" spans="3:20">
      <c r="C316" t="s">
        <v>5060</v>
      </c>
      <c r="D316" t="s">
        <v>5061</v>
      </c>
      <c r="E316" t="s">
        <v>2706</v>
      </c>
      <c r="F316" t="s">
        <v>2672</v>
      </c>
      <c r="G316" t="s">
        <v>2900</v>
      </c>
      <c r="H316" t="s">
        <v>5062</v>
      </c>
      <c r="I316" t="s">
        <v>4954</v>
      </c>
      <c r="J316" t="s">
        <v>2674</v>
      </c>
      <c r="K316" t="s">
        <v>2688</v>
      </c>
      <c r="L316" t="s">
        <v>2676</v>
      </c>
      <c r="M316" t="s">
        <v>5063</v>
      </c>
      <c r="N316" t="s">
        <v>3025</v>
      </c>
      <c r="O316" t="s">
        <v>2996</v>
      </c>
      <c r="P316" t="s">
        <v>5064</v>
      </c>
      <c r="Q316" t="s">
        <v>4998</v>
      </c>
      <c r="R316" t="s">
        <v>2997</v>
      </c>
      <c r="S316" t="s">
        <v>5065</v>
      </c>
      <c r="T316" t="s">
        <v>5066</v>
      </c>
    </row>
    <row r="317" spans="3:20">
      <c r="C317" t="s">
        <v>5067</v>
      </c>
      <c r="D317" t="s">
        <v>5068</v>
      </c>
      <c r="E317" t="s">
        <v>2934</v>
      </c>
      <c r="F317" t="s">
        <v>2672</v>
      </c>
      <c r="G317" t="s">
        <v>2723</v>
      </c>
      <c r="H317" t="s">
        <v>5069</v>
      </c>
      <c r="I317" t="s">
        <v>3433</v>
      </c>
      <c r="J317" t="s">
        <v>2674</v>
      </c>
      <c r="K317" t="s">
        <v>2700</v>
      </c>
      <c r="L317" t="s">
        <v>2676</v>
      </c>
      <c r="M317" t="s">
        <v>2677</v>
      </c>
      <c r="N317" t="s">
        <v>3025</v>
      </c>
      <c r="O317" t="s">
        <v>2996</v>
      </c>
      <c r="P317" t="s">
        <v>2678</v>
      </c>
      <c r="Q317" t="s">
        <v>2767</v>
      </c>
      <c r="R317" t="s">
        <v>2997</v>
      </c>
      <c r="S317" t="s">
        <v>5070</v>
      </c>
      <c r="T317" t="s">
        <v>5071</v>
      </c>
    </row>
    <row r="318" spans="3:20">
      <c r="C318" t="s">
        <v>5072</v>
      </c>
      <c r="D318" t="s">
        <v>5073</v>
      </c>
      <c r="E318" t="s">
        <v>2761</v>
      </c>
      <c r="F318" t="s">
        <v>2672</v>
      </c>
      <c r="G318" t="s">
        <v>2707</v>
      </c>
      <c r="H318" t="s">
        <v>5074</v>
      </c>
      <c r="I318" t="s">
        <v>5033</v>
      </c>
      <c r="J318" t="s">
        <v>2674</v>
      </c>
      <c r="K318" t="s">
        <v>2688</v>
      </c>
      <c r="L318" t="s">
        <v>2718</v>
      </c>
      <c r="M318" t="s">
        <v>5075</v>
      </c>
      <c r="N318" t="s">
        <v>3025</v>
      </c>
      <c r="O318" t="s">
        <v>2996</v>
      </c>
      <c r="P318" t="s">
        <v>5076</v>
      </c>
      <c r="Q318" t="s">
        <v>5077</v>
      </c>
      <c r="R318" t="s">
        <v>2997</v>
      </c>
      <c r="S318" t="s">
        <v>5078</v>
      </c>
      <c r="T318" t="s">
        <v>5079</v>
      </c>
    </row>
    <row r="319" spans="3:20">
      <c r="C319" t="s">
        <v>5080</v>
      </c>
      <c r="D319" t="s">
        <v>5081</v>
      </c>
      <c r="E319" t="s">
        <v>2710</v>
      </c>
      <c r="F319" t="s">
        <v>2672</v>
      </c>
      <c r="G319" t="s">
        <v>2729</v>
      </c>
      <c r="H319" t="s">
        <v>5082</v>
      </c>
      <c r="I319" t="s">
        <v>3569</v>
      </c>
      <c r="J319" t="s">
        <v>2674</v>
      </c>
      <c r="K319" t="s">
        <v>2700</v>
      </c>
      <c r="L319" t="s">
        <v>2676</v>
      </c>
      <c r="M319" t="s">
        <v>2677</v>
      </c>
      <c r="N319" t="s">
        <v>3025</v>
      </c>
      <c r="O319" t="s">
        <v>2996</v>
      </c>
      <c r="P319" t="s">
        <v>2678</v>
      </c>
      <c r="Q319" t="s">
        <v>2725</v>
      </c>
      <c r="R319" t="s">
        <v>2997</v>
      </c>
      <c r="S319" t="s">
        <v>5083</v>
      </c>
      <c r="T319" t="s">
        <v>5084</v>
      </c>
    </row>
    <row r="320" spans="3:20">
      <c r="C320" t="s">
        <v>5085</v>
      </c>
      <c r="D320" t="s">
        <v>5086</v>
      </c>
      <c r="E320" t="s">
        <v>2743</v>
      </c>
      <c r="F320" t="s">
        <v>2672</v>
      </c>
      <c r="G320" t="s">
        <v>3023</v>
      </c>
      <c r="H320" t="s">
        <v>5087</v>
      </c>
      <c r="I320" t="s">
        <v>3545</v>
      </c>
      <c r="J320" t="s">
        <v>2674</v>
      </c>
      <c r="K320" t="s">
        <v>2700</v>
      </c>
      <c r="L320" t="s">
        <v>2676</v>
      </c>
      <c r="M320" t="s">
        <v>2677</v>
      </c>
      <c r="N320" t="s">
        <v>3025</v>
      </c>
      <c r="O320" t="s">
        <v>2996</v>
      </c>
      <c r="P320" t="s">
        <v>2678</v>
      </c>
      <c r="Q320" t="s">
        <v>2812</v>
      </c>
      <c r="R320" t="s">
        <v>2997</v>
      </c>
      <c r="S320" t="s">
        <v>5088</v>
      </c>
      <c r="T320" t="s">
        <v>5089</v>
      </c>
    </row>
    <row r="321" spans="3:20">
      <c r="C321" t="s">
        <v>5090</v>
      </c>
      <c r="D321" t="s">
        <v>5091</v>
      </c>
      <c r="E321" t="s">
        <v>2671</v>
      </c>
      <c r="F321" t="s">
        <v>2672</v>
      </c>
      <c r="G321" t="s">
        <v>2746</v>
      </c>
      <c r="H321" t="s">
        <v>5092</v>
      </c>
      <c r="I321" t="s">
        <v>4346</v>
      </c>
      <c r="J321" t="s">
        <v>2674</v>
      </c>
      <c r="K321" t="s">
        <v>2688</v>
      </c>
      <c r="L321" t="s">
        <v>2676</v>
      </c>
      <c r="M321" t="s">
        <v>5093</v>
      </c>
      <c r="N321" t="s">
        <v>3025</v>
      </c>
      <c r="O321" t="s">
        <v>2996</v>
      </c>
      <c r="P321" t="s">
        <v>5094</v>
      </c>
      <c r="Q321" t="s">
        <v>5095</v>
      </c>
      <c r="R321" t="s">
        <v>2997</v>
      </c>
      <c r="S321" t="s">
        <v>5096</v>
      </c>
      <c r="T321" t="s">
        <v>5097</v>
      </c>
    </row>
    <row r="322" spans="3:20">
      <c r="C322" t="s">
        <v>5098</v>
      </c>
      <c r="D322" t="s">
        <v>5099</v>
      </c>
      <c r="E322" t="s">
        <v>2710</v>
      </c>
      <c r="F322" t="s">
        <v>2672</v>
      </c>
      <c r="G322" t="s">
        <v>2860</v>
      </c>
      <c r="H322" t="s">
        <v>5100</v>
      </c>
      <c r="I322" t="s">
        <v>3569</v>
      </c>
      <c r="J322" t="s">
        <v>2674</v>
      </c>
      <c r="K322" t="s">
        <v>2688</v>
      </c>
      <c r="L322" t="s">
        <v>2676</v>
      </c>
      <c r="M322" t="s">
        <v>2677</v>
      </c>
      <c r="N322" t="s">
        <v>3025</v>
      </c>
      <c r="O322" t="s">
        <v>2996</v>
      </c>
      <c r="P322" t="s">
        <v>2678</v>
      </c>
      <c r="Q322" t="s">
        <v>2939</v>
      </c>
      <c r="R322" t="s">
        <v>2997</v>
      </c>
      <c r="S322" t="s">
        <v>5101</v>
      </c>
      <c r="T322" t="s">
        <v>5102</v>
      </c>
    </row>
    <row r="323" spans="3:20">
      <c r="C323" t="s">
        <v>5103</v>
      </c>
      <c r="D323" t="s">
        <v>5104</v>
      </c>
      <c r="E323" t="s">
        <v>2934</v>
      </c>
      <c r="F323" t="s">
        <v>2672</v>
      </c>
      <c r="G323" t="s">
        <v>2830</v>
      </c>
      <c r="H323" t="s">
        <v>5105</v>
      </c>
      <c r="I323" t="s">
        <v>3433</v>
      </c>
      <c r="J323" t="s">
        <v>2674</v>
      </c>
      <c r="K323" t="s">
        <v>2700</v>
      </c>
      <c r="L323" t="s">
        <v>2676</v>
      </c>
      <c r="M323" t="s">
        <v>2677</v>
      </c>
      <c r="N323" t="s">
        <v>3025</v>
      </c>
      <c r="O323" t="s">
        <v>2996</v>
      </c>
      <c r="P323" t="s">
        <v>2678</v>
      </c>
      <c r="Q323" t="s">
        <v>2731</v>
      </c>
      <c r="R323" t="s">
        <v>2997</v>
      </c>
      <c r="S323" t="s">
        <v>5106</v>
      </c>
      <c r="T323" t="s">
        <v>5107</v>
      </c>
    </row>
    <row r="324" spans="3:20">
      <c r="C324" t="s">
        <v>5108</v>
      </c>
      <c r="D324" t="s">
        <v>5109</v>
      </c>
      <c r="E324" t="s">
        <v>2683</v>
      </c>
      <c r="F324" t="s">
        <v>2672</v>
      </c>
      <c r="G324" t="s">
        <v>2724</v>
      </c>
      <c r="H324" t="s">
        <v>5110</v>
      </c>
      <c r="I324" t="s">
        <v>4937</v>
      </c>
      <c r="J324" t="s">
        <v>2674</v>
      </c>
      <c r="K324" t="s">
        <v>2688</v>
      </c>
      <c r="L324" t="s">
        <v>2676</v>
      </c>
      <c r="M324" t="s">
        <v>5111</v>
      </c>
      <c r="N324" t="s">
        <v>3025</v>
      </c>
      <c r="O324" t="s">
        <v>2996</v>
      </c>
      <c r="P324" t="s">
        <v>5112</v>
      </c>
      <c r="Q324" t="s">
        <v>5113</v>
      </c>
      <c r="R324" t="s">
        <v>2997</v>
      </c>
      <c r="S324" t="s">
        <v>5114</v>
      </c>
      <c r="T324" t="s">
        <v>5115</v>
      </c>
    </row>
    <row r="325" spans="3:20">
      <c r="C325" t="s">
        <v>5116</v>
      </c>
      <c r="D325" t="s">
        <v>5117</v>
      </c>
      <c r="E325" t="s">
        <v>2671</v>
      </c>
      <c r="F325" t="s">
        <v>2672</v>
      </c>
      <c r="G325" t="s">
        <v>2752</v>
      </c>
      <c r="H325" t="s">
        <v>5118</v>
      </c>
      <c r="I325" t="s">
        <v>5119</v>
      </c>
      <c r="J325" t="s">
        <v>2674</v>
      </c>
      <c r="K325" t="s">
        <v>2688</v>
      </c>
      <c r="L325" t="s">
        <v>2676</v>
      </c>
      <c r="M325" t="s">
        <v>5120</v>
      </c>
      <c r="N325" t="s">
        <v>3025</v>
      </c>
      <c r="O325" t="s">
        <v>2996</v>
      </c>
      <c r="P325" t="s">
        <v>5121</v>
      </c>
      <c r="Q325" t="s">
        <v>2736</v>
      </c>
      <c r="R325" t="s">
        <v>2997</v>
      </c>
      <c r="S325" t="s">
        <v>5122</v>
      </c>
      <c r="T325" t="s">
        <v>5123</v>
      </c>
    </row>
    <row r="326" spans="3:20">
      <c r="C326" t="s">
        <v>5124</v>
      </c>
      <c r="D326" t="s">
        <v>5125</v>
      </c>
      <c r="E326" t="s">
        <v>2745</v>
      </c>
      <c r="F326" t="s">
        <v>2672</v>
      </c>
      <c r="G326" t="s">
        <v>2880</v>
      </c>
      <c r="H326" t="s">
        <v>5126</v>
      </c>
      <c r="I326" t="s">
        <v>3569</v>
      </c>
      <c r="J326" t="s">
        <v>2674</v>
      </c>
      <c r="K326" t="s">
        <v>2700</v>
      </c>
      <c r="L326" t="s">
        <v>2676</v>
      </c>
      <c r="M326" t="s">
        <v>2677</v>
      </c>
      <c r="N326" t="s">
        <v>3025</v>
      </c>
      <c r="O326" t="s">
        <v>2996</v>
      </c>
      <c r="P326" t="s">
        <v>2678</v>
      </c>
      <c r="Q326" t="s">
        <v>2725</v>
      </c>
      <c r="R326" t="s">
        <v>2997</v>
      </c>
      <c r="S326" t="s">
        <v>5127</v>
      </c>
      <c r="T326" t="s">
        <v>5128</v>
      </c>
    </row>
    <row r="327" spans="3:20">
      <c r="C327" t="s">
        <v>5129</v>
      </c>
      <c r="D327" t="s">
        <v>5130</v>
      </c>
      <c r="E327" t="s">
        <v>2695</v>
      </c>
      <c r="F327" t="s">
        <v>2672</v>
      </c>
      <c r="G327" t="s">
        <v>3371</v>
      </c>
      <c r="H327" t="s">
        <v>5131</v>
      </c>
      <c r="I327" t="s">
        <v>4623</v>
      </c>
      <c r="J327" t="s">
        <v>2674</v>
      </c>
      <c r="K327" t="s">
        <v>2688</v>
      </c>
      <c r="L327" t="s">
        <v>2676</v>
      </c>
      <c r="M327" t="s">
        <v>5132</v>
      </c>
      <c r="N327" t="s">
        <v>3025</v>
      </c>
      <c r="O327" t="s">
        <v>2996</v>
      </c>
      <c r="P327" t="s">
        <v>5133</v>
      </c>
      <c r="Q327" t="s">
        <v>5134</v>
      </c>
      <c r="R327" t="s">
        <v>2997</v>
      </c>
      <c r="S327" t="s">
        <v>5135</v>
      </c>
      <c r="T327" t="s">
        <v>5136</v>
      </c>
    </row>
    <row r="328" spans="3:20">
      <c r="C328" t="s">
        <v>5137</v>
      </c>
      <c r="D328" t="s">
        <v>5138</v>
      </c>
      <c r="E328" t="s">
        <v>2927</v>
      </c>
      <c r="F328" t="s">
        <v>2672</v>
      </c>
      <c r="G328" t="s">
        <v>2922</v>
      </c>
      <c r="H328" t="s">
        <v>5139</v>
      </c>
      <c r="I328" t="s">
        <v>3545</v>
      </c>
      <c r="J328" t="s">
        <v>2674</v>
      </c>
      <c r="K328" t="s">
        <v>2700</v>
      </c>
      <c r="L328" t="s">
        <v>2676</v>
      </c>
      <c r="M328" t="s">
        <v>2677</v>
      </c>
      <c r="N328" t="s">
        <v>3025</v>
      </c>
      <c r="O328" t="s">
        <v>2996</v>
      </c>
      <c r="P328" t="s">
        <v>2678</v>
      </c>
      <c r="Q328" t="s">
        <v>2767</v>
      </c>
      <c r="R328" t="s">
        <v>2997</v>
      </c>
      <c r="S328" t="s">
        <v>5140</v>
      </c>
      <c r="T328" t="s">
        <v>5141</v>
      </c>
    </row>
    <row r="329" spans="3:20">
      <c r="C329" t="s">
        <v>5142</v>
      </c>
      <c r="D329" t="s">
        <v>5143</v>
      </c>
      <c r="E329" t="s">
        <v>2954</v>
      </c>
      <c r="F329" t="s">
        <v>2672</v>
      </c>
      <c r="G329" t="s">
        <v>2872</v>
      </c>
      <c r="H329" t="s">
        <v>5144</v>
      </c>
      <c r="I329" t="s">
        <v>3789</v>
      </c>
      <c r="J329" t="s">
        <v>2674</v>
      </c>
      <c r="K329" t="s">
        <v>2700</v>
      </c>
      <c r="L329" t="s">
        <v>2676</v>
      </c>
      <c r="M329" t="s">
        <v>2677</v>
      </c>
      <c r="N329" t="s">
        <v>3025</v>
      </c>
      <c r="O329" t="s">
        <v>2996</v>
      </c>
      <c r="P329" t="s">
        <v>2678</v>
      </c>
      <c r="Q329" t="s">
        <v>2811</v>
      </c>
      <c r="R329" t="s">
        <v>2997</v>
      </c>
      <c r="S329" t="s">
        <v>5145</v>
      </c>
      <c r="T329" t="s">
        <v>5146</v>
      </c>
    </row>
    <row r="330" spans="3:20">
      <c r="C330" t="s">
        <v>5147</v>
      </c>
      <c r="D330" t="s">
        <v>5148</v>
      </c>
      <c r="E330" t="s">
        <v>2710</v>
      </c>
      <c r="F330" t="s">
        <v>2672</v>
      </c>
      <c r="G330" t="s">
        <v>5149</v>
      </c>
      <c r="H330" t="s">
        <v>5150</v>
      </c>
      <c r="I330" t="s">
        <v>3569</v>
      </c>
      <c r="J330" t="s">
        <v>2674</v>
      </c>
      <c r="K330" t="s">
        <v>2700</v>
      </c>
      <c r="L330" t="s">
        <v>2676</v>
      </c>
      <c r="M330" t="s">
        <v>2677</v>
      </c>
      <c r="N330" t="s">
        <v>3025</v>
      </c>
      <c r="O330" t="s">
        <v>2996</v>
      </c>
      <c r="P330" t="s">
        <v>2678</v>
      </c>
      <c r="Q330" t="s">
        <v>2694</v>
      </c>
      <c r="R330" t="s">
        <v>2997</v>
      </c>
      <c r="S330" t="s">
        <v>5151</v>
      </c>
      <c r="T330" t="s">
        <v>5152</v>
      </c>
    </row>
    <row r="331" spans="3:20">
      <c r="C331" t="s">
        <v>5153</v>
      </c>
      <c r="D331" t="s">
        <v>5154</v>
      </c>
      <c r="E331" t="s">
        <v>2671</v>
      </c>
      <c r="F331" t="s">
        <v>2672</v>
      </c>
      <c r="G331" t="s">
        <v>2967</v>
      </c>
      <c r="H331" t="s">
        <v>5155</v>
      </c>
      <c r="I331" t="s">
        <v>4723</v>
      </c>
      <c r="J331" t="s">
        <v>2674</v>
      </c>
      <c r="K331" t="s">
        <v>2688</v>
      </c>
      <c r="L331" t="s">
        <v>2676</v>
      </c>
      <c r="M331" t="s">
        <v>5156</v>
      </c>
      <c r="N331" t="s">
        <v>3025</v>
      </c>
      <c r="O331" t="s">
        <v>2996</v>
      </c>
      <c r="P331" t="s">
        <v>5157</v>
      </c>
      <c r="Q331" t="s">
        <v>2803</v>
      </c>
      <c r="R331" t="s">
        <v>2997</v>
      </c>
      <c r="S331" t="s">
        <v>5158</v>
      </c>
      <c r="T331" t="s">
        <v>5159</v>
      </c>
    </row>
    <row r="332" spans="3:20">
      <c r="C332" t="s">
        <v>5160</v>
      </c>
      <c r="D332" t="s">
        <v>5161</v>
      </c>
      <c r="E332" t="s">
        <v>2753</v>
      </c>
      <c r="F332" t="s">
        <v>2672</v>
      </c>
      <c r="G332" t="s">
        <v>2766</v>
      </c>
      <c r="H332" t="s">
        <v>5162</v>
      </c>
      <c r="I332" t="s">
        <v>3433</v>
      </c>
      <c r="J332" t="s">
        <v>2674</v>
      </c>
      <c r="K332" t="s">
        <v>2700</v>
      </c>
      <c r="L332" t="s">
        <v>2676</v>
      </c>
      <c r="M332" t="s">
        <v>2677</v>
      </c>
      <c r="N332" t="s">
        <v>3025</v>
      </c>
      <c r="O332" t="s">
        <v>2996</v>
      </c>
      <c r="P332" t="s">
        <v>2678</v>
      </c>
      <c r="Q332" t="s">
        <v>2755</v>
      </c>
      <c r="R332" t="s">
        <v>2997</v>
      </c>
      <c r="S332" t="s">
        <v>5163</v>
      </c>
      <c r="T332" t="s">
        <v>5164</v>
      </c>
    </row>
    <row r="333" spans="3:20">
      <c r="C333" t="s">
        <v>5165</v>
      </c>
      <c r="D333" t="s">
        <v>5166</v>
      </c>
      <c r="E333" t="s">
        <v>2927</v>
      </c>
      <c r="F333" t="s">
        <v>2672</v>
      </c>
      <c r="G333" t="s">
        <v>2840</v>
      </c>
      <c r="H333" t="s">
        <v>5167</v>
      </c>
      <c r="I333" t="s">
        <v>3545</v>
      </c>
      <c r="J333" t="s">
        <v>2674</v>
      </c>
      <c r="K333" t="s">
        <v>2700</v>
      </c>
      <c r="L333" t="s">
        <v>2676</v>
      </c>
      <c r="M333" t="s">
        <v>2677</v>
      </c>
      <c r="N333" t="s">
        <v>3025</v>
      </c>
      <c r="O333" t="s">
        <v>2996</v>
      </c>
      <c r="P333" t="s">
        <v>2678</v>
      </c>
      <c r="Q333" t="s">
        <v>2731</v>
      </c>
      <c r="R333" t="s">
        <v>2997</v>
      </c>
      <c r="S333" t="s">
        <v>5168</v>
      </c>
      <c r="T333" t="s">
        <v>5169</v>
      </c>
    </row>
    <row r="334" spans="3:20">
      <c r="C334" t="s">
        <v>5170</v>
      </c>
      <c r="D334" t="s">
        <v>5171</v>
      </c>
      <c r="E334" t="s">
        <v>2927</v>
      </c>
      <c r="F334" t="s">
        <v>2672</v>
      </c>
      <c r="G334" t="s">
        <v>2822</v>
      </c>
      <c r="H334" t="s">
        <v>5172</v>
      </c>
      <c r="I334" t="s">
        <v>3545</v>
      </c>
      <c r="J334" t="s">
        <v>2674</v>
      </c>
      <c r="K334" t="s">
        <v>2700</v>
      </c>
      <c r="L334" t="s">
        <v>2676</v>
      </c>
      <c r="M334" t="s">
        <v>2677</v>
      </c>
      <c r="N334" t="s">
        <v>3025</v>
      </c>
      <c r="O334" t="s">
        <v>2996</v>
      </c>
      <c r="P334" t="s">
        <v>2678</v>
      </c>
      <c r="Q334" t="s">
        <v>2795</v>
      </c>
      <c r="R334" t="s">
        <v>2997</v>
      </c>
      <c r="S334" t="s">
        <v>5173</v>
      </c>
      <c r="T334" t="s">
        <v>5174</v>
      </c>
    </row>
    <row r="335" spans="3:20">
      <c r="C335" t="s">
        <v>5175</v>
      </c>
      <c r="D335" t="s">
        <v>5176</v>
      </c>
      <c r="E335" t="s">
        <v>2697</v>
      </c>
      <c r="F335" t="s">
        <v>2672</v>
      </c>
      <c r="G335" t="s">
        <v>2698</v>
      </c>
      <c r="H335" t="s">
        <v>2699</v>
      </c>
      <c r="I335" t="s">
        <v>3433</v>
      </c>
      <c r="J335" t="s">
        <v>2674</v>
      </c>
      <c r="K335" t="s">
        <v>2700</v>
      </c>
      <c r="L335" t="s">
        <v>2676</v>
      </c>
      <c r="M335" t="s">
        <v>2677</v>
      </c>
      <c r="N335" t="s">
        <v>3025</v>
      </c>
      <c r="O335" t="s">
        <v>2996</v>
      </c>
      <c r="P335" t="s">
        <v>2678</v>
      </c>
      <c r="Q335" t="s">
        <v>2701</v>
      </c>
      <c r="R335" t="s">
        <v>2997</v>
      </c>
      <c r="S335" t="s">
        <v>5177</v>
      </c>
      <c r="T335" t="s">
        <v>5178</v>
      </c>
    </row>
    <row r="336" spans="3:20">
      <c r="C336" t="s">
        <v>5179</v>
      </c>
      <c r="D336" t="s">
        <v>5180</v>
      </c>
      <c r="E336" t="s">
        <v>2753</v>
      </c>
      <c r="F336" t="s">
        <v>2672</v>
      </c>
      <c r="G336" t="s">
        <v>2754</v>
      </c>
      <c r="H336" t="s">
        <v>5181</v>
      </c>
      <c r="I336" t="s">
        <v>3433</v>
      </c>
      <c r="J336" t="s">
        <v>2674</v>
      </c>
      <c r="K336" t="s">
        <v>2700</v>
      </c>
      <c r="L336" t="s">
        <v>2676</v>
      </c>
      <c r="M336" t="s">
        <v>2677</v>
      </c>
      <c r="N336" t="s">
        <v>3025</v>
      </c>
      <c r="O336" t="s">
        <v>2996</v>
      </c>
      <c r="P336" t="s">
        <v>2678</v>
      </c>
      <c r="Q336" t="s">
        <v>2785</v>
      </c>
      <c r="R336" t="s">
        <v>2997</v>
      </c>
      <c r="S336" t="s">
        <v>5182</v>
      </c>
      <c r="T336" t="s">
        <v>5183</v>
      </c>
    </row>
    <row r="337" spans="3:20">
      <c r="C337" t="s">
        <v>5184</v>
      </c>
      <c r="D337" t="s">
        <v>5185</v>
      </c>
      <c r="E337" t="s">
        <v>2717</v>
      </c>
      <c r="F337" t="s">
        <v>2672</v>
      </c>
      <c r="G337" t="s">
        <v>2698</v>
      </c>
      <c r="H337" t="s">
        <v>5186</v>
      </c>
      <c r="I337" t="s">
        <v>3011</v>
      </c>
      <c r="J337" t="s">
        <v>5187</v>
      </c>
      <c r="K337" t="s">
        <v>2895</v>
      </c>
      <c r="L337" t="s">
        <v>2738</v>
      </c>
      <c r="M337" t="s">
        <v>5188</v>
      </c>
      <c r="N337" t="s">
        <v>5189</v>
      </c>
      <c r="O337" t="s">
        <v>3055</v>
      </c>
      <c r="P337" t="s">
        <v>5190</v>
      </c>
      <c r="Q337" t="s">
        <v>5191</v>
      </c>
      <c r="R337" t="s">
        <v>3058</v>
      </c>
      <c r="S337" t="s">
        <v>2998</v>
      </c>
      <c r="T337" t="s">
        <v>5192</v>
      </c>
    </row>
    <row r="338" spans="3:20">
      <c r="C338" t="s">
        <v>5193</v>
      </c>
      <c r="D338" t="s">
        <v>5194</v>
      </c>
      <c r="E338" t="s">
        <v>4381</v>
      </c>
      <c r="F338" t="s">
        <v>2848</v>
      </c>
      <c r="G338" t="s">
        <v>2839</v>
      </c>
      <c r="H338" t="s">
        <v>5195</v>
      </c>
      <c r="I338" t="s">
        <v>5196</v>
      </c>
      <c r="J338" t="s">
        <v>5197</v>
      </c>
      <c r="K338" t="s">
        <v>5198</v>
      </c>
      <c r="L338" t="s">
        <v>2689</v>
      </c>
      <c r="M338" t="s">
        <v>5199</v>
      </c>
      <c r="N338" t="s">
        <v>5200</v>
      </c>
      <c r="O338" t="s">
        <v>3055</v>
      </c>
      <c r="P338" t="s">
        <v>5201</v>
      </c>
      <c r="Q338" t="s">
        <v>5202</v>
      </c>
      <c r="R338" t="s">
        <v>3058</v>
      </c>
      <c r="S338" t="s">
        <v>2998</v>
      </c>
      <c r="T338" t="s">
        <v>5203</v>
      </c>
    </row>
    <row r="339" spans="3:20">
      <c r="C339" t="s">
        <v>5204</v>
      </c>
      <c r="D339" t="s">
        <v>5205</v>
      </c>
      <c r="E339" t="s">
        <v>2697</v>
      </c>
      <c r="F339" t="s">
        <v>2672</v>
      </c>
      <c r="G339" t="s">
        <v>2698</v>
      </c>
      <c r="H339" t="s">
        <v>2699</v>
      </c>
      <c r="I339" t="s">
        <v>3433</v>
      </c>
      <c r="J339" t="s">
        <v>2674</v>
      </c>
      <c r="K339" t="s">
        <v>2700</v>
      </c>
      <c r="L339" t="s">
        <v>2676</v>
      </c>
      <c r="M339" t="s">
        <v>2677</v>
      </c>
      <c r="N339" t="s">
        <v>3025</v>
      </c>
      <c r="O339" t="s">
        <v>2996</v>
      </c>
      <c r="P339" t="s">
        <v>2678</v>
      </c>
      <c r="Q339" t="s">
        <v>2701</v>
      </c>
      <c r="R339" t="s">
        <v>2997</v>
      </c>
      <c r="S339" t="s">
        <v>5206</v>
      </c>
      <c r="T339" t="s">
        <v>5207</v>
      </c>
    </row>
    <row r="340" spans="3:20">
      <c r="C340" t="s">
        <v>5208</v>
      </c>
      <c r="D340" t="s">
        <v>5209</v>
      </c>
      <c r="E340" t="s">
        <v>5210</v>
      </c>
      <c r="F340" t="s">
        <v>5211</v>
      </c>
      <c r="G340" t="s">
        <v>5212</v>
      </c>
      <c r="H340" t="s">
        <v>5213</v>
      </c>
      <c r="I340" t="s">
        <v>5214</v>
      </c>
      <c r="J340" t="s">
        <v>5215</v>
      </c>
      <c r="K340" t="s">
        <v>5216</v>
      </c>
      <c r="L340" t="s">
        <v>2995</v>
      </c>
      <c r="M340" t="s">
        <v>5217</v>
      </c>
      <c r="N340" t="s">
        <v>5218</v>
      </c>
      <c r="O340" t="s">
        <v>3055</v>
      </c>
      <c r="P340" t="s">
        <v>5219</v>
      </c>
      <c r="Q340" t="s">
        <v>5220</v>
      </c>
      <c r="R340" t="s">
        <v>3193</v>
      </c>
      <c r="S340" t="s">
        <v>2998</v>
      </c>
      <c r="T340" t="s">
        <v>5221</v>
      </c>
    </row>
    <row r="341" spans="3:20">
      <c r="C341" t="s">
        <v>5222</v>
      </c>
      <c r="D341" t="s">
        <v>5223</v>
      </c>
      <c r="E341" t="s">
        <v>2697</v>
      </c>
      <c r="F341" t="s">
        <v>2672</v>
      </c>
      <c r="G341" t="s">
        <v>2698</v>
      </c>
      <c r="H341" t="s">
        <v>2699</v>
      </c>
      <c r="I341" t="s">
        <v>3433</v>
      </c>
      <c r="J341" t="s">
        <v>2674</v>
      </c>
      <c r="K341" t="s">
        <v>2700</v>
      </c>
      <c r="L341" t="s">
        <v>2676</v>
      </c>
      <c r="M341" t="s">
        <v>2677</v>
      </c>
      <c r="N341" t="s">
        <v>3025</v>
      </c>
      <c r="O341" t="s">
        <v>2996</v>
      </c>
      <c r="P341" t="s">
        <v>2678</v>
      </c>
      <c r="Q341" t="s">
        <v>2701</v>
      </c>
      <c r="R341" t="s">
        <v>2997</v>
      </c>
      <c r="S341" t="s">
        <v>5224</v>
      </c>
      <c r="T341" t="s">
        <v>5225</v>
      </c>
    </row>
    <row r="342" spans="3:20">
      <c r="C342" t="s">
        <v>5226</v>
      </c>
      <c r="D342" t="s">
        <v>5227</v>
      </c>
      <c r="E342" t="s">
        <v>5228</v>
      </c>
      <c r="F342" t="s">
        <v>2672</v>
      </c>
      <c r="G342" t="s">
        <v>2862</v>
      </c>
      <c r="H342" t="s">
        <v>5229</v>
      </c>
      <c r="I342" t="s">
        <v>3433</v>
      </c>
      <c r="J342" t="s">
        <v>2674</v>
      </c>
      <c r="K342" t="s">
        <v>2700</v>
      </c>
      <c r="L342" t="s">
        <v>2676</v>
      </c>
      <c r="M342" t="s">
        <v>2677</v>
      </c>
      <c r="N342" t="s">
        <v>3025</v>
      </c>
      <c r="O342" t="s">
        <v>2996</v>
      </c>
      <c r="P342" t="s">
        <v>2678</v>
      </c>
      <c r="Q342" t="s">
        <v>2701</v>
      </c>
      <c r="R342" t="s">
        <v>2997</v>
      </c>
      <c r="S342" t="s">
        <v>5230</v>
      </c>
      <c r="T342" t="s">
        <v>5231</v>
      </c>
    </row>
    <row r="343" spans="3:20">
      <c r="C343" t="s">
        <v>5232</v>
      </c>
      <c r="D343" t="s">
        <v>5233</v>
      </c>
      <c r="E343" t="s">
        <v>2683</v>
      </c>
      <c r="F343" t="s">
        <v>2672</v>
      </c>
      <c r="G343" t="s">
        <v>2972</v>
      </c>
      <c r="H343" t="s">
        <v>5234</v>
      </c>
      <c r="I343" t="s">
        <v>4723</v>
      </c>
      <c r="J343" t="s">
        <v>2674</v>
      </c>
      <c r="K343" t="s">
        <v>2688</v>
      </c>
      <c r="L343" t="s">
        <v>2676</v>
      </c>
      <c r="M343" t="s">
        <v>2677</v>
      </c>
      <c r="N343" t="s">
        <v>3025</v>
      </c>
      <c r="O343" t="s">
        <v>2996</v>
      </c>
      <c r="P343" t="s">
        <v>2678</v>
      </c>
      <c r="Q343" t="s">
        <v>2984</v>
      </c>
      <c r="R343" t="s">
        <v>2997</v>
      </c>
      <c r="S343" t="s">
        <v>5235</v>
      </c>
      <c r="T343" t="s">
        <v>5236</v>
      </c>
    </row>
    <row r="346" spans="3:20">
      <c r="C346" t="s">
        <v>5237</v>
      </c>
    </row>
    <row r="347" spans="3:20">
      <c r="C347" t="s">
        <v>5238</v>
      </c>
      <c r="D347" t="s">
        <v>5239</v>
      </c>
      <c r="E347" t="s">
        <v>3144</v>
      </c>
      <c r="F347" t="s">
        <v>2672</v>
      </c>
      <c r="G347" t="s">
        <v>2830</v>
      </c>
      <c r="H347" t="s">
        <v>5240</v>
      </c>
      <c r="I347" t="s">
        <v>5241</v>
      </c>
      <c r="J347" t="s">
        <v>5242</v>
      </c>
      <c r="K347" t="s">
        <v>5243</v>
      </c>
      <c r="L347" t="s">
        <v>2776</v>
      </c>
      <c r="M347" t="s">
        <v>5244</v>
      </c>
      <c r="N347" t="s">
        <v>5245</v>
      </c>
      <c r="O347" t="s">
        <v>3055</v>
      </c>
      <c r="P347" t="s">
        <v>5246</v>
      </c>
      <c r="Q347" t="s">
        <v>5247</v>
      </c>
      <c r="R347" t="s">
        <v>3193</v>
      </c>
      <c r="S347" t="s">
        <v>5248</v>
      </c>
      <c r="T347" t="s">
        <v>5249</v>
      </c>
    </row>
    <row r="348" spans="3:20">
      <c r="C348" t="s">
        <v>2868</v>
      </c>
      <c r="D348" t="s">
        <v>2869</v>
      </c>
      <c r="E348" t="s">
        <v>5250</v>
      </c>
      <c r="F348" t="s">
        <v>2672</v>
      </c>
      <c r="G348" t="s">
        <v>2825</v>
      </c>
      <c r="H348" t="s">
        <v>5251</v>
      </c>
      <c r="I348" t="s">
        <v>5252</v>
      </c>
      <c r="J348" t="s">
        <v>5253</v>
      </c>
      <c r="K348" t="s">
        <v>5254</v>
      </c>
      <c r="L348" t="s">
        <v>2782</v>
      </c>
      <c r="M348" t="s">
        <v>5255</v>
      </c>
      <c r="N348" t="s">
        <v>5256</v>
      </c>
      <c r="O348" t="s">
        <v>3055</v>
      </c>
      <c r="P348" t="s">
        <v>5257</v>
      </c>
      <c r="Q348" t="s">
        <v>5258</v>
      </c>
      <c r="R348" t="s">
        <v>3193</v>
      </c>
      <c r="S348" t="s">
        <v>5259</v>
      </c>
      <c r="T348" t="s">
        <v>5260</v>
      </c>
    </row>
    <row r="349" spans="3:20">
      <c r="C349" t="s">
        <v>5261</v>
      </c>
      <c r="D349" t="s">
        <v>5262</v>
      </c>
      <c r="E349" t="s">
        <v>2783</v>
      </c>
      <c r="F349" t="s">
        <v>5263</v>
      </c>
      <c r="G349" t="s">
        <v>2680</v>
      </c>
      <c r="H349" t="s">
        <v>5264</v>
      </c>
      <c r="I349" t="s">
        <v>5265</v>
      </c>
      <c r="J349" t="s">
        <v>5266</v>
      </c>
      <c r="K349" t="s">
        <v>5216</v>
      </c>
      <c r="L349" t="s">
        <v>2722</v>
      </c>
      <c r="M349" t="s">
        <v>5267</v>
      </c>
      <c r="N349" t="s">
        <v>5268</v>
      </c>
      <c r="O349" t="s">
        <v>3055</v>
      </c>
      <c r="P349" t="s">
        <v>5269</v>
      </c>
      <c r="Q349" t="s">
        <v>5270</v>
      </c>
      <c r="R349" t="s">
        <v>3058</v>
      </c>
      <c r="S349" t="s">
        <v>2998</v>
      </c>
      <c r="T349" t="s">
        <v>5271</v>
      </c>
    </row>
    <row r="350" spans="3:20">
      <c r="C350" t="s">
        <v>5272</v>
      </c>
      <c r="D350" t="s">
        <v>5273</v>
      </c>
      <c r="E350" t="s">
        <v>5210</v>
      </c>
      <c r="F350" t="s">
        <v>5274</v>
      </c>
      <c r="G350" t="s">
        <v>2680</v>
      </c>
      <c r="H350" t="s">
        <v>5275</v>
      </c>
      <c r="I350" t="s">
        <v>5276</v>
      </c>
      <c r="J350" t="s">
        <v>5277</v>
      </c>
      <c r="K350" t="s">
        <v>4406</v>
      </c>
      <c r="L350" t="s">
        <v>2776</v>
      </c>
      <c r="M350" t="s">
        <v>5278</v>
      </c>
      <c r="N350" t="s">
        <v>5279</v>
      </c>
      <c r="O350" t="s">
        <v>3055</v>
      </c>
      <c r="P350" t="s">
        <v>5280</v>
      </c>
      <c r="Q350" t="s">
        <v>5281</v>
      </c>
      <c r="R350" t="s">
        <v>3193</v>
      </c>
      <c r="S350" t="s">
        <v>5282</v>
      </c>
      <c r="T350" t="s">
        <v>5283</v>
      </c>
    </row>
    <row r="351" spans="3:20">
      <c r="C351" t="s">
        <v>5284</v>
      </c>
      <c r="D351" t="s">
        <v>5285</v>
      </c>
      <c r="E351" t="s">
        <v>4402</v>
      </c>
      <c r="F351" t="s">
        <v>5286</v>
      </c>
      <c r="G351" t="s">
        <v>2835</v>
      </c>
      <c r="H351" t="s">
        <v>5287</v>
      </c>
      <c r="I351" t="s">
        <v>5288</v>
      </c>
      <c r="J351" t="s">
        <v>2674</v>
      </c>
      <c r="K351" t="s">
        <v>5289</v>
      </c>
      <c r="L351" t="s">
        <v>2722</v>
      </c>
      <c r="M351" t="s">
        <v>5290</v>
      </c>
      <c r="N351" t="s">
        <v>5291</v>
      </c>
      <c r="O351" t="s">
        <v>3276</v>
      </c>
      <c r="P351" t="s">
        <v>5292</v>
      </c>
      <c r="Q351" t="s">
        <v>5293</v>
      </c>
      <c r="R351" t="s">
        <v>3193</v>
      </c>
      <c r="S351" t="s">
        <v>5294</v>
      </c>
      <c r="T351" t="s">
        <v>5295</v>
      </c>
    </row>
    <row r="352" spans="3:20">
      <c r="C352" t="s">
        <v>5296</v>
      </c>
      <c r="D352" t="s">
        <v>5297</v>
      </c>
      <c r="E352" t="s">
        <v>5298</v>
      </c>
      <c r="F352" t="s">
        <v>5299</v>
      </c>
      <c r="G352" t="s">
        <v>2757</v>
      </c>
      <c r="H352" t="s">
        <v>5300</v>
      </c>
      <c r="I352" t="s">
        <v>5301</v>
      </c>
      <c r="J352" t="s">
        <v>2674</v>
      </c>
      <c r="K352" t="s">
        <v>2760</v>
      </c>
      <c r="L352" t="s">
        <v>2776</v>
      </c>
      <c r="M352" t="s">
        <v>5302</v>
      </c>
      <c r="N352" t="s">
        <v>5303</v>
      </c>
      <c r="O352" t="s">
        <v>3055</v>
      </c>
      <c r="P352" t="s">
        <v>5304</v>
      </c>
      <c r="Q352" t="s">
        <v>5305</v>
      </c>
      <c r="R352" t="s">
        <v>3058</v>
      </c>
      <c r="S352" t="s">
        <v>2998</v>
      </c>
      <c r="T352" t="s">
        <v>5306</v>
      </c>
    </row>
    <row r="353" spans="3:20">
      <c r="C353" t="s">
        <v>5307</v>
      </c>
      <c r="D353" t="s">
        <v>5308</v>
      </c>
      <c r="E353" t="s">
        <v>2844</v>
      </c>
      <c r="F353" t="s">
        <v>2672</v>
      </c>
      <c r="G353" t="s">
        <v>2680</v>
      </c>
      <c r="H353" t="s">
        <v>5309</v>
      </c>
      <c r="I353" t="s">
        <v>5310</v>
      </c>
      <c r="J353" t="s">
        <v>5311</v>
      </c>
      <c r="K353" t="s">
        <v>2847</v>
      </c>
      <c r="L353" t="s">
        <v>2776</v>
      </c>
      <c r="M353" t="s">
        <v>5312</v>
      </c>
      <c r="N353" t="s">
        <v>5313</v>
      </c>
      <c r="O353" t="s">
        <v>3055</v>
      </c>
      <c r="P353" t="s">
        <v>5314</v>
      </c>
      <c r="Q353" t="s">
        <v>5315</v>
      </c>
      <c r="R353" t="s">
        <v>3058</v>
      </c>
      <c r="S353" t="s">
        <v>2998</v>
      </c>
      <c r="T353" t="s">
        <v>5316</v>
      </c>
    </row>
    <row r="354" spans="3:20">
      <c r="C354" t="s">
        <v>2851</v>
      </c>
      <c r="D354" t="s">
        <v>2852</v>
      </c>
      <c r="E354" t="s">
        <v>4402</v>
      </c>
      <c r="F354" t="s">
        <v>2672</v>
      </c>
      <c r="G354" t="s">
        <v>2680</v>
      </c>
      <c r="H354" t="s">
        <v>5317</v>
      </c>
      <c r="I354" t="s">
        <v>5318</v>
      </c>
      <c r="J354" t="s">
        <v>2674</v>
      </c>
      <c r="K354" t="s">
        <v>2760</v>
      </c>
      <c r="L354" t="s">
        <v>2722</v>
      </c>
      <c r="M354" t="s">
        <v>5319</v>
      </c>
      <c r="N354" t="s">
        <v>5320</v>
      </c>
      <c r="O354" t="s">
        <v>3055</v>
      </c>
      <c r="P354" t="s">
        <v>5321</v>
      </c>
      <c r="Q354" t="s">
        <v>5322</v>
      </c>
      <c r="R354" t="s">
        <v>3193</v>
      </c>
      <c r="S354" t="s">
        <v>2998</v>
      </c>
      <c r="T354" t="s">
        <v>5323</v>
      </c>
    </row>
    <row r="355" spans="3:20">
      <c r="C355" t="s">
        <v>5324</v>
      </c>
      <c r="D355" t="s">
        <v>5325</v>
      </c>
      <c r="E355" t="s">
        <v>3100</v>
      </c>
      <c r="F355" t="s">
        <v>5326</v>
      </c>
      <c r="G355" t="s">
        <v>4468</v>
      </c>
      <c r="H355" t="s">
        <v>5327</v>
      </c>
      <c r="I355" t="s">
        <v>5328</v>
      </c>
      <c r="J355" t="s">
        <v>5329</v>
      </c>
      <c r="K355" t="s">
        <v>5330</v>
      </c>
      <c r="L355" t="s">
        <v>2776</v>
      </c>
      <c r="M355" t="s">
        <v>5331</v>
      </c>
      <c r="N355" t="s">
        <v>5332</v>
      </c>
      <c r="O355" t="s">
        <v>3055</v>
      </c>
      <c r="P355" t="s">
        <v>5333</v>
      </c>
      <c r="Q355" t="s">
        <v>5334</v>
      </c>
      <c r="R355" t="s">
        <v>3058</v>
      </c>
      <c r="S355" t="s">
        <v>5335</v>
      </c>
      <c r="T355" t="s">
        <v>5336</v>
      </c>
    </row>
    <row r="356" spans="3:20">
      <c r="C356" t="s">
        <v>2886</v>
      </c>
      <c r="D356" t="s">
        <v>2887</v>
      </c>
      <c r="E356" t="s">
        <v>5337</v>
      </c>
      <c r="F356" t="s">
        <v>2672</v>
      </c>
      <c r="G356" t="s">
        <v>2875</v>
      </c>
      <c r="H356" t="s">
        <v>5338</v>
      </c>
      <c r="I356" t="s">
        <v>5339</v>
      </c>
      <c r="J356" t="s">
        <v>2674</v>
      </c>
      <c r="K356" t="s">
        <v>5340</v>
      </c>
      <c r="L356" t="s">
        <v>2689</v>
      </c>
      <c r="M356" t="s">
        <v>5341</v>
      </c>
      <c r="N356" t="s">
        <v>5342</v>
      </c>
      <c r="O356" t="s">
        <v>3055</v>
      </c>
      <c r="P356" t="s">
        <v>5343</v>
      </c>
      <c r="Q356" t="s">
        <v>5344</v>
      </c>
      <c r="R356" t="s">
        <v>3058</v>
      </c>
      <c r="S356" t="s">
        <v>2998</v>
      </c>
      <c r="T356" t="s">
        <v>5345</v>
      </c>
    </row>
    <row r="357" spans="3:20">
      <c r="C357" t="s">
        <v>2902</v>
      </c>
      <c r="D357" t="s">
        <v>5346</v>
      </c>
      <c r="E357" t="s">
        <v>2844</v>
      </c>
      <c r="F357" t="s">
        <v>2672</v>
      </c>
      <c r="G357" t="s">
        <v>2794</v>
      </c>
      <c r="H357" t="s">
        <v>5347</v>
      </c>
      <c r="I357" t="s">
        <v>3360</v>
      </c>
      <c r="J357" t="s">
        <v>5348</v>
      </c>
      <c r="K357" t="s">
        <v>5349</v>
      </c>
      <c r="L357" t="s">
        <v>2718</v>
      </c>
      <c r="M357" t="s">
        <v>5350</v>
      </c>
      <c r="N357" t="s">
        <v>5351</v>
      </c>
      <c r="O357" t="s">
        <v>3055</v>
      </c>
      <c r="P357" t="s">
        <v>5352</v>
      </c>
      <c r="Q357" t="s">
        <v>5353</v>
      </c>
      <c r="R357" t="s">
        <v>3193</v>
      </c>
      <c r="S357" t="s">
        <v>5354</v>
      </c>
      <c r="T357" t="s">
        <v>5355</v>
      </c>
    </row>
    <row r="358" spans="3:20">
      <c r="C358" t="s">
        <v>2877</v>
      </c>
      <c r="D358" t="s">
        <v>5356</v>
      </c>
      <c r="E358" t="s">
        <v>2747</v>
      </c>
      <c r="F358" t="s">
        <v>2672</v>
      </c>
      <c r="G358" t="s">
        <v>2748</v>
      </c>
      <c r="H358" t="s">
        <v>5357</v>
      </c>
      <c r="I358" t="s">
        <v>2994</v>
      </c>
      <c r="J358" t="s">
        <v>2674</v>
      </c>
      <c r="K358" t="s">
        <v>2834</v>
      </c>
      <c r="L358" t="s">
        <v>2718</v>
      </c>
      <c r="M358" t="s">
        <v>5358</v>
      </c>
      <c r="N358" t="s">
        <v>3539</v>
      </c>
      <c r="O358" t="s">
        <v>3055</v>
      </c>
      <c r="P358" t="s">
        <v>5359</v>
      </c>
      <c r="Q358" t="s">
        <v>3427</v>
      </c>
      <c r="R358" t="s">
        <v>3073</v>
      </c>
      <c r="S358" t="s">
        <v>5360</v>
      </c>
      <c r="T358" t="s">
        <v>5361</v>
      </c>
    </row>
    <row r="359" spans="3:20">
      <c r="C359" t="s">
        <v>5362</v>
      </c>
      <c r="D359" t="s">
        <v>5363</v>
      </c>
      <c r="E359" t="s">
        <v>3319</v>
      </c>
      <c r="F359" t="s">
        <v>5364</v>
      </c>
      <c r="G359" t="s">
        <v>2680</v>
      </c>
      <c r="H359" t="s">
        <v>5365</v>
      </c>
      <c r="I359" t="s">
        <v>5366</v>
      </c>
      <c r="J359" t="s">
        <v>5367</v>
      </c>
      <c r="K359" t="s">
        <v>5216</v>
      </c>
      <c r="L359" t="s">
        <v>2776</v>
      </c>
      <c r="M359" t="s">
        <v>5368</v>
      </c>
      <c r="N359" t="s">
        <v>5369</v>
      </c>
      <c r="O359" t="s">
        <v>3055</v>
      </c>
      <c r="P359" t="s">
        <v>5370</v>
      </c>
      <c r="Q359" t="s">
        <v>5371</v>
      </c>
      <c r="R359" t="s">
        <v>3058</v>
      </c>
      <c r="S359" t="s">
        <v>2998</v>
      </c>
      <c r="T359" t="s">
        <v>5372</v>
      </c>
    </row>
    <row r="360" spans="3:20">
      <c r="C360" t="s">
        <v>2870</v>
      </c>
      <c r="D360" t="s">
        <v>2871</v>
      </c>
      <c r="E360" t="s">
        <v>3319</v>
      </c>
      <c r="F360" t="s">
        <v>2672</v>
      </c>
      <c r="G360" t="s">
        <v>2680</v>
      </c>
      <c r="H360" t="s">
        <v>5373</v>
      </c>
      <c r="I360" t="s">
        <v>5374</v>
      </c>
      <c r="J360" t="s">
        <v>5375</v>
      </c>
      <c r="K360" t="s">
        <v>5376</v>
      </c>
      <c r="L360" t="s">
        <v>2776</v>
      </c>
      <c r="M360" t="s">
        <v>5377</v>
      </c>
      <c r="N360" t="s">
        <v>5378</v>
      </c>
      <c r="O360" t="s">
        <v>3055</v>
      </c>
      <c r="P360" t="s">
        <v>5379</v>
      </c>
      <c r="Q360" t="s">
        <v>5380</v>
      </c>
      <c r="R360" t="s">
        <v>3058</v>
      </c>
      <c r="S360" t="s">
        <v>5381</v>
      </c>
      <c r="T360" t="s">
        <v>5382</v>
      </c>
    </row>
    <row r="361" spans="3:20">
      <c r="C361" t="s">
        <v>5383</v>
      </c>
      <c r="D361" t="s">
        <v>5384</v>
      </c>
      <c r="E361" t="s">
        <v>2853</v>
      </c>
      <c r="F361" t="s">
        <v>5385</v>
      </c>
      <c r="G361" t="s">
        <v>5386</v>
      </c>
      <c r="H361" t="s">
        <v>5387</v>
      </c>
      <c r="I361" t="s">
        <v>5388</v>
      </c>
      <c r="J361" t="s">
        <v>2674</v>
      </c>
      <c r="K361" t="s">
        <v>3988</v>
      </c>
      <c r="L361" t="s">
        <v>2722</v>
      </c>
      <c r="M361" t="s">
        <v>5389</v>
      </c>
      <c r="N361" t="s">
        <v>5390</v>
      </c>
      <c r="O361" t="s">
        <v>3055</v>
      </c>
      <c r="P361" t="s">
        <v>5391</v>
      </c>
      <c r="Q361" t="s">
        <v>5392</v>
      </c>
      <c r="R361" t="s">
        <v>3058</v>
      </c>
      <c r="S361" t="s">
        <v>2998</v>
      </c>
      <c r="T361" t="s">
        <v>5393</v>
      </c>
    </row>
    <row r="362" spans="3:20">
      <c r="C362" t="s">
        <v>2865</v>
      </c>
      <c r="D362" t="s">
        <v>2866</v>
      </c>
      <c r="E362" t="s">
        <v>2783</v>
      </c>
      <c r="F362" t="s">
        <v>2672</v>
      </c>
      <c r="G362" t="s">
        <v>2680</v>
      </c>
      <c r="H362" t="s">
        <v>5394</v>
      </c>
      <c r="I362" t="s">
        <v>5395</v>
      </c>
      <c r="J362" t="s">
        <v>2674</v>
      </c>
      <c r="K362" t="s">
        <v>4083</v>
      </c>
      <c r="L362" t="s">
        <v>2689</v>
      </c>
      <c r="M362" t="s">
        <v>5396</v>
      </c>
      <c r="N362" t="s">
        <v>5397</v>
      </c>
      <c r="O362" t="s">
        <v>3055</v>
      </c>
      <c r="P362" t="s">
        <v>5398</v>
      </c>
      <c r="Q362" t="s">
        <v>5399</v>
      </c>
      <c r="R362" t="s">
        <v>3058</v>
      </c>
      <c r="S362" t="s">
        <v>5400</v>
      </c>
      <c r="T362" t="s">
        <v>5401</v>
      </c>
    </row>
    <row r="363" spans="3:20">
      <c r="C363" t="s">
        <v>5402</v>
      </c>
      <c r="D363" t="s">
        <v>5403</v>
      </c>
      <c r="E363" t="s">
        <v>2854</v>
      </c>
      <c r="F363" t="s">
        <v>2925</v>
      </c>
      <c r="G363" t="s">
        <v>2961</v>
      </c>
      <c r="H363" t="s">
        <v>5404</v>
      </c>
      <c r="I363" t="s">
        <v>5405</v>
      </c>
      <c r="J363" t="s">
        <v>2674</v>
      </c>
      <c r="K363" t="s">
        <v>5406</v>
      </c>
      <c r="L363" t="s">
        <v>2782</v>
      </c>
      <c r="M363" t="s">
        <v>5407</v>
      </c>
      <c r="N363" t="s">
        <v>5408</v>
      </c>
      <c r="O363" t="s">
        <v>3055</v>
      </c>
      <c r="P363" t="s">
        <v>5409</v>
      </c>
      <c r="Q363" t="s">
        <v>5410</v>
      </c>
      <c r="R363" t="s">
        <v>3058</v>
      </c>
      <c r="S363" t="s">
        <v>5411</v>
      </c>
      <c r="T363" t="s">
        <v>5412</v>
      </c>
    </row>
    <row r="364" spans="3:20">
      <c r="C364" t="s">
        <v>2904</v>
      </c>
      <c r="D364" t="s">
        <v>2905</v>
      </c>
      <c r="E364" t="s">
        <v>5210</v>
      </c>
      <c r="F364" t="s">
        <v>2672</v>
      </c>
      <c r="G364" t="s">
        <v>2680</v>
      </c>
      <c r="H364" t="s">
        <v>5413</v>
      </c>
      <c r="I364" t="s">
        <v>5414</v>
      </c>
      <c r="J364" t="s">
        <v>5415</v>
      </c>
      <c r="K364" t="s">
        <v>4406</v>
      </c>
      <c r="L364" t="s">
        <v>2722</v>
      </c>
      <c r="M364" t="s">
        <v>5416</v>
      </c>
      <c r="N364" t="s">
        <v>5417</v>
      </c>
      <c r="O364" t="s">
        <v>3055</v>
      </c>
      <c r="P364" t="s">
        <v>5418</v>
      </c>
      <c r="Q364" t="s">
        <v>5419</v>
      </c>
      <c r="R364" t="s">
        <v>3193</v>
      </c>
      <c r="S364" t="s">
        <v>5420</v>
      </c>
      <c r="T364" t="s">
        <v>5421</v>
      </c>
    </row>
    <row r="365" spans="3:20">
      <c r="C365" t="s">
        <v>2896</v>
      </c>
      <c r="D365" t="s">
        <v>2897</v>
      </c>
      <c r="E365" t="s">
        <v>4322</v>
      </c>
      <c r="F365" t="s">
        <v>2857</v>
      </c>
      <c r="G365" t="s">
        <v>2680</v>
      </c>
      <c r="H365" t="s">
        <v>5422</v>
      </c>
      <c r="I365" t="s">
        <v>5423</v>
      </c>
      <c r="J365" t="s">
        <v>5424</v>
      </c>
      <c r="K365" t="s">
        <v>5425</v>
      </c>
      <c r="L365" t="s">
        <v>2776</v>
      </c>
      <c r="M365" t="s">
        <v>5426</v>
      </c>
      <c r="N365" t="s">
        <v>5427</v>
      </c>
      <c r="O365" t="s">
        <v>3055</v>
      </c>
      <c r="P365" t="s">
        <v>5428</v>
      </c>
      <c r="Q365" t="s">
        <v>5429</v>
      </c>
      <c r="R365" t="s">
        <v>3193</v>
      </c>
      <c r="S365" t="s">
        <v>5430</v>
      </c>
      <c r="T365" t="s">
        <v>5431</v>
      </c>
    </row>
    <row r="366" spans="3:20">
      <c r="C366" t="s">
        <v>2891</v>
      </c>
      <c r="D366" t="s">
        <v>2892</v>
      </c>
      <c r="E366" t="s">
        <v>2792</v>
      </c>
      <c r="F366" t="s">
        <v>2848</v>
      </c>
      <c r="G366" t="s">
        <v>2680</v>
      </c>
      <c r="H366" t="s">
        <v>5432</v>
      </c>
      <c r="I366" t="s">
        <v>5433</v>
      </c>
      <c r="J366" t="s">
        <v>5434</v>
      </c>
      <c r="K366" t="s">
        <v>5216</v>
      </c>
      <c r="L366" t="s">
        <v>2776</v>
      </c>
      <c r="M366" t="s">
        <v>5435</v>
      </c>
      <c r="N366" t="s">
        <v>5436</v>
      </c>
      <c r="O366" t="s">
        <v>3055</v>
      </c>
      <c r="P366" t="s">
        <v>5437</v>
      </c>
      <c r="Q366" t="s">
        <v>5438</v>
      </c>
      <c r="R366" t="s">
        <v>3193</v>
      </c>
      <c r="S366" t="s">
        <v>5439</v>
      </c>
      <c r="T366" t="s">
        <v>5440</v>
      </c>
    </row>
    <row r="367" spans="3:20">
      <c r="C367" t="s">
        <v>2842</v>
      </c>
      <c r="D367" t="s">
        <v>2843</v>
      </c>
      <c r="E367" t="s">
        <v>3049</v>
      </c>
      <c r="F367" t="s">
        <v>5441</v>
      </c>
      <c r="G367" t="s">
        <v>2680</v>
      </c>
      <c r="H367" t="s">
        <v>5442</v>
      </c>
      <c r="I367" t="s">
        <v>5443</v>
      </c>
      <c r="J367" t="s">
        <v>2846</v>
      </c>
      <c r="K367" t="s">
        <v>4288</v>
      </c>
      <c r="L367" t="s">
        <v>2776</v>
      </c>
      <c r="M367" t="s">
        <v>5444</v>
      </c>
      <c r="N367" t="s">
        <v>5445</v>
      </c>
      <c r="O367" t="s">
        <v>3055</v>
      </c>
      <c r="P367" t="s">
        <v>5446</v>
      </c>
      <c r="Q367" t="s">
        <v>5447</v>
      </c>
      <c r="R367" t="s">
        <v>3058</v>
      </c>
      <c r="S367" t="s">
        <v>5448</v>
      </c>
      <c r="T367" t="s">
        <v>5449</v>
      </c>
    </row>
    <row r="368" spans="3:20">
      <c r="C368" t="s">
        <v>2898</v>
      </c>
      <c r="D368" t="s">
        <v>2899</v>
      </c>
      <c r="E368" t="s">
        <v>3100</v>
      </c>
      <c r="F368" t="s">
        <v>5450</v>
      </c>
      <c r="G368" t="s">
        <v>2680</v>
      </c>
      <c r="H368" t="s">
        <v>5451</v>
      </c>
      <c r="I368" t="s">
        <v>5452</v>
      </c>
      <c r="J368" t="s">
        <v>5453</v>
      </c>
      <c r="K368" t="s">
        <v>3052</v>
      </c>
      <c r="L368" t="s">
        <v>2776</v>
      </c>
      <c r="M368" t="s">
        <v>5454</v>
      </c>
      <c r="N368" t="s">
        <v>5455</v>
      </c>
      <c r="O368" t="s">
        <v>3055</v>
      </c>
      <c r="P368" t="s">
        <v>5456</v>
      </c>
      <c r="Q368" t="s">
        <v>5457</v>
      </c>
      <c r="R368" t="s">
        <v>3058</v>
      </c>
      <c r="S368" t="s">
        <v>4185</v>
      </c>
      <c r="T368" t="s">
        <v>5458</v>
      </c>
    </row>
    <row r="371" spans="3:20">
      <c r="C371" t="s">
        <v>5459</v>
      </c>
    </row>
    <row r="372" spans="3:20">
      <c r="C372" t="s">
        <v>3715</v>
      </c>
      <c r="D372" t="s">
        <v>5460</v>
      </c>
      <c r="E372" t="s">
        <v>5228</v>
      </c>
      <c r="F372" t="s">
        <v>2672</v>
      </c>
      <c r="G372" t="s">
        <v>2750</v>
      </c>
      <c r="H372" t="s">
        <v>2946</v>
      </c>
      <c r="I372" t="s">
        <v>3433</v>
      </c>
      <c r="J372" t="s">
        <v>2674</v>
      </c>
      <c r="K372" t="s">
        <v>2700</v>
      </c>
      <c r="L372" t="s">
        <v>2676</v>
      </c>
      <c r="M372" t="s">
        <v>2677</v>
      </c>
      <c r="N372" t="s">
        <v>3025</v>
      </c>
      <c r="O372" t="s">
        <v>2996</v>
      </c>
      <c r="P372" t="s">
        <v>2678</v>
      </c>
      <c r="Q372" t="s">
        <v>2701</v>
      </c>
      <c r="R372" t="s">
        <v>2997</v>
      </c>
      <c r="S372" t="s">
        <v>5461</v>
      </c>
      <c r="T372" t="s">
        <v>5462</v>
      </c>
    </row>
    <row r="373" spans="3:20">
      <c r="C373" t="s">
        <v>5463</v>
      </c>
      <c r="D373" t="s">
        <v>5464</v>
      </c>
      <c r="E373" t="s">
        <v>2739</v>
      </c>
      <c r="F373" t="s">
        <v>2672</v>
      </c>
      <c r="G373" t="s">
        <v>5465</v>
      </c>
      <c r="H373" t="s">
        <v>5466</v>
      </c>
      <c r="I373" t="s">
        <v>4356</v>
      </c>
      <c r="J373" t="s">
        <v>2674</v>
      </c>
      <c r="K373" t="s">
        <v>2688</v>
      </c>
      <c r="L373" t="s">
        <v>2676</v>
      </c>
      <c r="M373" t="s">
        <v>5467</v>
      </c>
      <c r="N373" t="s">
        <v>3025</v>
      </c>
      <c r="O373" t="s">
        <v>3055</v>
      </c>
      <c r="P373" t="s">
        <v>5468</v>
      </c>
      <c r="Q373" t="s">
        <v>2901</v>
      </c>
      <c r="R373" t="s">
        <v>3073</v>
      </c>
      <c r="S373" t="s">
        <v>5469</v>
      </c>
      <c r="T373" t="s">
        <v>5470</v>
      </c>
    </row>
    <row r="374" spans="3:20">
      <c r="C374" t="s">
        <v>5471</v>
      </c>
      <c r="D374" t="s">
        <v>5472</v>
      </c>
      <c r="E374" t="s">
        <v>2697</v>
      </c>
      <c r="F374" t="s">
        <v>2672</v>
      </c>
      <c r="G374" t="s">
        <v>2698</v>
      </c>
      <c r="H374" t="s">
        <v>2699</v>
      </c>
      <c r="I374" t="s">
        <v>3433</v>
      </c>
      <c r="J374" t="s">
        <v>2674</v>
      </c>
      <c r="K374" t="s">
        <v>2700</v>
      </c>
      <c r="L374" t="s">
        <v>2676</v>
      </c>
      <c r="M374" t="s">
        <v>2677</v>
      </c>
      <c r="N374" t="s">
        <v>3025</v>
      </c>
      <c r="O374" t="s">
        <v>2996</v>
      </c>
      <c r="P374" t="s">
        <v>2678</v>
      </c>
      <c r="Q374" t="s">
        <v>2701</v>
      </c>
      <c r="R374" t="s">
        <v>2997</v>
      </c>
      <c r="S374" t="s">
        <v>5473</v>
      </c>
      <c r="T374" t="s">
        <v>5474</v>
      </c>
    </row>
    <row r="375" spans="3:20">
      <c r="C375" t="s">
        <v>5475</v>
      </c>
      <c r="D375" t="s">
        <v>5476</v>
      </c>
      <c r="E375" t="s">
        <v>2697</v>
      </c>
      <c r="F375" t="s">
        <v>2672</v>
      </c>
      <c r="G375" t="s">
        <v>2698</v>
      </c>
      <c r="H375" t="s">
        <v>2699</v>
      </c>
      <c r="I375" t="s">
        <v>3433</v>
      </c>
      <c r="J375" t="s">
        <v>2674</v>
      </c>
      <c r="K375" t="s">
        <v>2700</v>
      </c>
      <c r="L375" t="s">
        <v>2676</v>
      </c>
      <c r="M375" t="s">
        <v>2677</v>
      </c>
      <c r="N375" t="s">
        <v>3025</v>
      </c>
      <c r="O375" t="s">
        <v>2996</v>
      </c>
      <c r="P375" t="s">
        <v>2678</v>
      </c>
      <c r="Q375" t="s">
        <v>2701</v>
      </c>
      <c r="R375" t="s">
        <v>2997</v>
      </c>
      <c r="S375" t="s">
        <v>5477</v>
      </c>
      <c r="T375" t="s">
        <v>5478</v>
      </c>
    </row>
    <row r="376" spans="3:20">
      <c r="C376" t="s">
        <v>2957</v>
      </c>
      <c r="D376" t="s">
        <v>2958</v>
      </c>
      <c r="E376" t="s">
        <v>5479</v>
      </c>
      <c r="F376" t="s">
        <v>2672</v>
      </c>
      <c r="G376" t="s">
        <v>2680</v>
      </c>
      <c r="H376" t="s">
        <v>5480</v>
      </c>
      <c r="I376" t="s">
        <v>5481</v>
      </c>
      <c r="J376" t="s">
        <v>2674</v>
      </c>
      <c r="K376" t="s">
        <v>5340</v>
      </c>
      <c r="L376" t="s">
        <v>2782</v>
      </c>
      <c r="M376" t="s">
        <v>5482</v>
      </c>
      <c r="N376" t="s">
        <v>5483</v>
      </c>
      <c r="O376" t="s">
        <v>3055</v>
      </c>
      <c r="P376" t="s">
        <v>5484</v>
      </c>
      <c r="Q376" t="s">
        <v>5485</v>
      </c>
      <c r="R376" t="s">
        <v>5486</v>
      </c>
      <c r="S376" t="s">
        <v>2998</v>
      </c>
      <c r="T376" t="s">
        <v>5487</v>
      </c>
    </row>
    <row r="377" spans="3:20">
      <c r="C377" t="s">
        <v>5488</v>
      </c>
      <c r="D377" t="s">
        <v>5489</v>
      </c>
      <c r="E377" t="s">
        <v>2774</v>
      </c>
      <c r="F377" t="s">
        <v>2672</v>
      </c>
      <c r="G377" t="s">
        <v>2955</v>
      </c>
      <c r="H377" t="s">
        <v>5490</v>
      </c>
      <c r="I377" t="s">
        <v>3413</v>
      </c>
      <c r="J377" t="s">
        <v>2674</v>
      </c>
      <c r="K377" t="s">
        <v>2983</v>
      </c>
      <c r="L377" t="s">
        <v>2718</v>
      </c>
      <c r="M377" t="s">
        <v>5491</v>
      </c>
      <c r="N377" t="s">
        <v>5492</v>
      </c>
      <c r="O377" t="s">
        <v>3055</v>
      </c>
      <c r="P377" t="s">
        <v>5493</v>
      </c>
      <c r="Q377" t="s">
        <v>5494</v>
      </c>
      <c r="R377" t="s">
        <v>3073</v>
      </c>
      <c r="S377" t="s">
        <v>2998</v>
      </c>
      <c r="T377" t="s">
        <v>5495</v>
      </c>
    </row>
    <row r="378" spans="3:20">
      <c r="C378" t="s">
        <v>2950</v>
      </c>
      <c r="D378" t="s">
        <v>2951</v>
      </c>
      <c r="E378" t="s">
        <v>5337</v>
      </c>
      <c r="F378" t="s">
        <v>2672</v>
      </c>
      <c r="G378" t="s">
        <v>2680</v>
      </c>
      <c r="H378" t="s">
        <v>5496</v>
      </c>
      <c r="I378" t="s">
        <v>5497</v>
      </c>
      <c r="J378" t="s">
        <v>5498</v>
      </c>
      <c r="K378" t="s">
        <v>2952</v>
      </c>
      <c r="L378" t="s">
        <v>2782</v>
      </c>
      <c r="M378" t="s">
        <v>5499</v>
      </c>
      <c r="N378" t="s">
        <v>5500</v>
      </c>
      <c r="O378" t="s">
        <v>3055</v>
      </c>
      <c r="P378" t="s">
        <v>5501</v>
      </c>
      <c r="Q378" t="s">
        <v>5502</v>
      </c>
      <c r="R378" t="s">
        <v>3058</v>
      </c>
      <c r="S378" t="s">
        <v>5503</v>
      </c>
      <c r="T378" t="s">
        <v>5504</v>
      </c>
    </row>
    <row r="379" spans="3:20">
      <c r="C379" t="s">
        <v>5505</v>
      </c>
      <c r="D379" t="s">
        <v>5506</v>
      </c>
      <c r="E379" t="s">
        <v>2717</v>
      </c>
      <c r="F379" t="s">
        <v>2672</v>
      </c>
      <c r="G379" t="s">
        <v>5507</v>
      </c>
      <c r="H379" t="s">
        <v>5508</v>
      </c>
      <c r="I379" t="s">
        <v>5509</v>
      </c>
      <c r="J379" t="s">
        <v>2674</v>
      </c>
      <c r="K379" t="s">
        <v>3907</v>
      </c>
      <c r="L379" t="s">
        <v>2676</v>
      </c>
      <c r="M379" t="s">
        <v>5510</v>
      </c>
      <c r="N379" t="s">
        <v>3539</v>
      </c>
      <c r="O379" t="s">
        <v>3055</v>
      </c>
      <c r="P379" t="s">
        <v>5511</v>
      </c>
      <c r="Q379" t="s">
        <v>2733</v>
      </c>
      <c r="R379" t="s">
        <v>3073</v>
      </c>
      <c r="S379" t="s">
        <v>5512</v>
      </c>
      <c r="T379" t="s">
        <v>5513</v>
      </c>
    </row>
    <row r="380" spans="3:20">
      <c r="C380" t="s">
        <v>5514</v>
      </c>
      <c r="D380" t="s">
        <v>5515</v>
      </c>
      <c r="E380" t="s">
        <v>5516</v>
      </c>
      <c r="F380" t="s">
        <v>2672</v>
      </c>
      <c r="G380" t="s">
        <v>2680</v>
      </c>
      <c r="H380" t="s">
        <v>5517</v>
      </c>
      <c r="I380" t="s">
        <v>5518</v>
      </c>
      <c r="J380" t="s">
        <v>2674</v>
      </c>
      <c r="K380" t="s">
        <v>2847</v>
      </c>
      <c r="L380" t="s">
        <v>2718</v>
      </c>
      <c r="M380" t="s">
        <v>5519</v>
      </c>
      <c r="N380" t="s">
        <v>5520</v>
      </c>
      <c r="O380" t="s">
        <v>3055</v>
      </c>
      <c r="P380" t="s">
        <v>5521</v>
      </c>
      <c r="Q380" t="s">
        <v>5522</v>
      </c>
      <c r="R380" t="s">
        <v>3193</v>
      </c>
      <c r="S380" t="s">
        <v>4739</v>
      </c>
      <c r="T380" t="s">
        <v>5523</v>
      </c>
    </row>
    <row r="381" spans="3:20">
      <c r="C381" t="s">
        <v>5524</v>
      </c>
      <c r="D381" t="s">
        <v>5525</v>
      </c>
      <c r="E381" t="s">
        <v>2697</v>
      </c>
      <c r="F381" t="s">
        <v>2749</v>
      </c>
      <c r="G381" t="s">
        <v>2698</v>
      </c>
      <c r="H381" t="s">
        <v>5526</v>
      </c>
      <c r="I381" t="s">
        <v>5527</v>
      </c>
      <c r="J381" t="s">
        <v>5528</v>
      </c>
      <c r="K381" t="s">
        <v>2681</v>
      </c>
      <c r="L381" t="s">
        <v>2715</v>
      </c>
      <c r="M381" t="s">
        <v>5529</v>
      </c>
      <c r="N381" t="s">
        <v>5530</v>
      </c>
      <c r="O381" t="s">
        <v>2996</v>
      </c>
      <c r="P381" t="s">
        <v>5531</v>
      </c>
      <c r="Q381" t="s">
        <v>5532</v>
      </c>
      <c r="R381" t="s">
        <v>2997</v>
      </c>
      <c r="S381" t="s">
        <v>4185</v>
      </c>
      <c r="T381" t="s">
        <v>5533</v>
      </c>
    </row>
    <row r="382" spans="3:20">
      <c r="C382" t="s">
        <v>5534</v>
      </c>
      <c r="D382" t="s">
        <v>5535</v>
      </c>
      <c r="E382" t="s">
        <v>2697</v>
      </c>
      <c r="F382" t="s">
        <v>2672</v>
      </c>
      <c r="G382" t="s">
        <v>2698</v>
      </c>
      <c r="H382" t="s">
        <v>2699</v>
      </c>
      <c r="I382" t="s">
        <v>3433</v>
      </c>
      <c r="J382" t="s">
        <v>2674</v>
      </c>
      <c r="K382" t="s">
        <v>2700</v>
      </c>
      <c r="L382" t="s">
        <v>2676</v>
      </c>
      <c r="M382" t="s">
        <v>2677</v>
      </c>
      <c r="N382" t="s">
        <v>3025</v>
      </c>
      <c r="O382" t="s">
        <v>2996</v>
      </c>
      <c r="P382" t="s">
        <v>2678</v>
      </c>
      <c r="Q382" t="s">
        <v>2701</v>
      </c>
      <c r="R382" t="s">
        <v>2997</v>
      </c>
      <c r="S382" t="s">
        <v>5536</v>
      </c>
      <c r="T382" t="s">
        <v>5537</v>
      </c>
    </row>
    <row r="383" spans="3:20">
      <c r="C383" t="s">
        <v>2923</v>
      </c>
      <c r="D383" t="s">
        <v>2924</v>
      </c>
      <c r="E383" t="s">
        <v>2844</v>
      </c>
      <c r="F383" t="s">
        <v>5538</v>
      </c>
      <c r="G383" t="s">
        <v>5539</v>
      </c>
      <c r="H383" t="s">
        <v>5540</v>
      </c>
      <c r="I383" t="s">
        <v>5541</v>
      </c>
      <c r="J383" t="s">
        <v>3300</v>
      </c>
      <c r="K383" t="s">
        <v>2879</v>
      </c>
      <c r="L383" t="s">
        <v>2782</v>
      </c>
      <c r="M383" t="s">
        <v>5542</v>
      </c>
      <c r="N383" t="s">
        <v>5543</v>
      </c>
      <c r="O383" t="s">
        <v>3055</v>
      </c>
      <c r="P383" t="s">
        <v>5544</v>
      </c>
      <c r="Q383" t="s">
        <v>5545</v>
      </c>
      <c r="R383" t="s">
        <v>3058</v>
      </c>
      <c r="S383" t="s">
        <v>2998</v>
      </c>
      <c r="T383" t="s">
        <v>5546</v>
      </c>
    </row>
    <row r="384" spans="3:20">
      <c r="C384" t="s">
        <v>5547</v>
      </c>
      <c r="D384" t="s">
        <v>5548</v>
      </c>
      <c r="E384" t="s">
        <v>2882</v>
      </c>
      <c r="F384" t="s">
        <v>2672</v>
      </c>
      <c r="G384" t="s">
        <v>4468</v>
      </c>
      <c r="H384" t="s">
        <v>5549</v>
      </c>
      <c r="I384" t="s">
        <v>5550</v>
      </c>
      <c r="J384" t="s">
        <v>2674</v>
      </c>
      <c r="K384" t="s">
        <v>5551</v>
      </c>
      <c r="L384" t="s">
        <v>2809</v>
      </c>
      <c r="M384" t="s">
        <v>5552</v>
      </c>
      <c r="N384" t="s">
        <v>5553</v>
      </c>
      <c r="O384" t="s">
        <v>3055</v>
      </c>
      <c r="P384" t="s">
        <v>5554</v>
      </c>
      <c r="Q384" t="s">
        <v>5555</v>
      </c>
      <c r="R384" t="s">
        <v>3073</v>
      </c>
      <c r="S384" t="s">
        <v>2998</v>
      </c>
      <c r="T384" t="s">
        <v>5556</v>
      </c>
    </row>
    <row r="385" spans="3:20">
      <c r="C385" t="s">
        <v>5557</v>
      </c>
      <c r="D385" t="s">
        <v>5558</v>
      </c>
      <c r="E385" t="s">
        <v>2934</v>
      </c>
      <c r="F385" t="s">
        <v>2672</v>
      </c>
      <c r="G385" t="s">
        <v>4354</v>
      </c>
      <c r="H385" t="s">
        <v>5559</v>
      </c>
      <c r="I385" t="s">
        <v>3545</v>
      </c>
      <c r="J385" t="s">
        <v>2674</v>
      </c>
      <c r="K385" t="s">
        <v>2681</v>
      </c>
      <c r="L385" t="s">
        <v>2676</v>
      </c>
      <c r="M385" t="s">
        <v>5560</v>
      </c>
      <c r="N385" t="s">
        <v>3025</v>
      </c>
      <c r="O385" t="s">
        <v>2996</v>
      </c>
      <c r="P385" t="s">
        <v>5561</v>
      </c>
      <c r="Q385" t="s">
        <v>2929</v>
      </c>
      <c r="R385" t="s">
        <v>2997</v>
      </c>
      <c r="S385" t="s">
        <v>5562</v>
      </c>
      <c r="T385" t="s">
        <v>5563</v>
      </c>
    </row>
    <row r="386" spans="3:20">
      <c r="C386" t="s">
        <v>2981</v>
      </c>
      <c r="D386" t="s">
        <v>2982</v>
      </c>
      <c r="E386" t="s">
        <v>2856</v>
      </c>
      <c r="F386" t="s">
        <v>2672</v>
      </c>
      <c r="G386" t="s">
        <v>2680</v>
      </c>
      <c r="H386" t="s">
        <v>5564</v>
      </c>
      <c r="I386" t="s">
        <v>5565</v>
      </c>
      <c r="J386" t="s">
        <v>2674</v>
      </c>
      <c r="K386" t="s">
        <v>2879</v>
      </c>
      <c r="L386" t="s">
        <v>2782</v>
      </c>
      <c r="M386" t="s">
        <v>5566</v>
      </c>
      <c r="N386" t="s">
        <v>5567</v>
      </c>
      <c r="O386" t="s">
        <v>3055</v>
      </c>
      <c r="P386" t="s">
        <v>5568</v>
      </c>
      <c r="Q386" t="s">
        <v>5569</v>
      </c>
      <c r="R386" t="s">
        <v>5486</v>
      </c>
      <c r="S386" t="s">
        <v>5570</v>
      </c>
      <c r="T386" t="s">
        <v>5571</v>
      </c>
    </row>
    <row r="387" spans="3:20">
      <c r="C387" t="s">
        <v>5572</v>
      </c>
      <c r="D387" t="s">
        <v>5573</v>
      </c>
      <c r="E387" t="s">
        <v>5479</v>
      </c>
      <c r="F387" t="s">
        <v>5574</v>
      </c>
      <c r="G387" t="s">
        <v>2680</v>
      </c>
      <c r="H387" t="s">
        <v>5575</v>
      </c>
      <c r="I387" t="s">
        <v>5576</v>
      </c>
      <c r="J387" t="s">
        <v>2674</v>
      </c>
      <c r="K387" t="s">
        <v>5577</v>
      </c>
      <c r="L387" t="s">
        <v>2782</v>
      </c>
      <c r="M387" t="s">
        <v>5578</v>
      </c>
      <c r="N387" t="s">
        <v>5579</v>
      </c>
      <c r="O387" t="s">
        <v>3055</v>
      </c>
      <c r="P387" t="s">
        <v>5580</v>
      </c>
      <c r="Q387" t="s">
        <v>5581</v>
      </c>
      <c r="R387" t="s">
        <v>5486</v>
      </c>
      <c r="S387" t="s">
        <v>2998</v>
      </c>
      <c r="T387" t="s">
        <v>5582</v>
      </c>
    </row>
    <row r="388" spans="3:20">
      <c r="C388" t="s">
        <v>5583</v>
      </c>
      <c r="D388" t="s">
        <v>5584</v>
      </c>
      <c r="E388" t="s">
        <v>5250</v>
      </c>
      <c r="F388" t="s">
        <v>2672</v>
      </c>
      <c r="G388" t="s">
        <v>2680</v>
      </c>
      <c r="H388" t="s">
        <v>5585</v>
      </c>
      <c r="I388" t="s">
        <v>5586</v>
      </c>
      <c r="J388" t="s">
        <v>5587</v>
      </c>
      <c r="K388" t="s">
        <v>5254</v>
      </c>
      <c r="L388" t="s">
        <v>2782</v>
      </c>
      <c r="M388" t="s">
        <v>5588</v>
      </c>
      <c r="N388" t="s">
        <v>5589</v>
      </c>
      <c r="O388" t="s">
        <v>3055</v>
      </c>
      <c r="P388" t="s">
        <v>5590</v>
      </c>
      <c r="Q388" t="s">
        <v>5591</v>
      </c>
      <c r="R388" t="s">
        <v>5592</v>
      </c>
      <c r="S388" t="s">
        <v>2998</v>
      </c>
      <c r="T388" t="s">
        <v>5593</v>
      </c>
    </row>
    <row r="389" spans="3:20">
      <c r="C389" t="s">
        <v>5594</v>
      </c>
      <c r="D389" t="s">
        <v>5595</v>
      </c>
      <c r="E389" t="s">
        <v>2915</v>
      </c>
      <c r="F389" t="s">
        <v>2672</v>
      </c>
      <c r="G389" t="s">
        <v>2841</v>
      </c>
      <c r="H389" t="s">
        <v>2946</v>
      </c>
      <c r="I389" t="s">
        <v>3433</v>
      </c>
      <c r="J389" t="s">
        <v>2674</v>
      </c>
      <c r="K389" t="s">
        <v>2681</v>
      </c>
      <c r="L389" t="s">
        <v>2676</v>
      </c>
      <c r="M389" t="s">
        <v>2677</v>
      </c>
      <c r="N389" t="s">
        <v>3025</v>
      </c>
      <c r="O389" t="s">
        <v>2996</v>
      </c>
      <c r="P389" t="s">
        <v>2678</v>
      </c>
      <c r="Q389" t="s">
        <v>2701</v>
      </c>
      <c r="R389" t="s">
        <v>2997</v>
      </c>
      <c r="S389" t="s">
        <v>5596</v>
      </c>
      <c r="T389" t="s">
        <v>5597</v>
      </c>
    </row>
    <row r="390" spans="3:20">
      <c r="C390" t="s">
        <v>5598</v>
      </c>
      <c r="D390" t="s">
        <v>5599</v>
      </c>
      <c r="E390" t="s">
        <v>2934</v>
      </c>
      <c r="F390" t="s">
        <v>2672</v>
      </c>
      <c r="G390" t="s">
        <v>4354</v>
      </c>
      <c r="H390" t="s">
        <v>2946</v>
      </c>
      <c r="I390" t="s">
        <v>3545</v>
      </c>
      <c r="J390" t="s">
        <v>2674</v>
      </c>
      <c r="K390" t="s">
        <v>2681</v>
      </c>
      <c r="L390" t="s">
        <v>2676</v>
      </c>
      <c r="M390" t="s">
        <v>2677</v>
      </c>
      <c r="N390" t="s">
        <v>3025</v>
      </c>
      <c r="O390" t="s">
        <v>2996</v>
      </c>
      <c r="P390" t="s">
        <v>2678</v>
      </c>
      <c r="Q390" t="s">
        <v>3619</v>
      </c>
      <c r="R390" t="s">
        <v>2997</v>
      </c>
      <c r="S390" t="s">
        <v>5600</v>
      </c>
      <c r="T390" t="s">
        <v>5601</v>
      </c>
    </row>
    <row r="391" spans="3:20">
      <c r="C391" t="s">
        <v>5602</v>
      </c>
      <c r="D391" t="s">
        <v>5603</v>
      </c>
      <c r="E391" t="s">
        <v>2867</v>
      </c>
      <c r="F391" t="s">
        <v>2749</v>
      </c>
      <c r="G391" t="s">
        <v>5604</v>
      </c>
      <c r="H391" t="s">
        <v>5605</v>
      </c>
      <c r="I391" t="s">
        <v>5606</v>
      </c>
      <c r="J391" t="s">
        <v>5607</v>
      </c>
      <c r="K391" t="s">
        <v>2760</v>
      </c>
      <c r="L391" t="s">
        <v>2782</v>
      </c>
      <c r="M391" t="s">
        <v>5608</v>
      </c>
      <c r="N391" t="s">
        <v>5609</v>
      </c>
      <c r="O391" t="s">
        <v>3055</v>
      </c>
      <c r="P391" t="s">
        <v>5610</v>
      </c>
      <c r="Q391" t="s">
        <v>5611</v>
      </c>
      <c r="R391" t="s">
        <v>3058</v>
      </c>
      <c r="S391" t="s">
        <v>5612</v>
      </c>
      <c r="T391" t="s">
        <v>5613</v>
      </c>
    </row>
    <row r="392" spans="3:20">
      <c r="C392" t="s">
        <v>5614</v>
      </c>
      <c r="D392" t="s">
        <v>5615</v>
      </c>
      <c r="E392" t="s">
        <v>2697</v>
      </c>
      <c r="F392" t="s">
        <v>2672</v>
      </c>
      <c r="G392" t="s">
        <v>2698</v>
      </c>
      <c r="H392" t="s">
        <v>2699</v>
      </c>
      <c r="I392" t="s">
        <v>3433</v>
      </c>
      <c r="J392" t="s">
        <v>2674</v>
      </c>
      <c r="K392" t="s">
        <v>2700</v>
      </c>
      <c r="L392" t="s">
        <v>2676</v>
      </c>
      <c r="M392" t="s">
        <v>2677</v>
      </c>
      <c r="N392" t="s">
        <v>3025</v>
      </c>
      <c r="O392" t="s">
        <v>2996</v>
      </c>
      <c r="P392" t="s">
        <v>2678</v>
      </c>
      <c r="Q392" t="s">
        <v>2701</v>
      </c>
      <c r="R392" t="s">
        <v>2997</v>
      </c>
      <c r="S392" t="s">
        <v>5616</v>
      </c>
      <c r="T392" t="s">
        <v>5617</v>
      </c>
    </row>
    <row r="393" spans="3:20">
      <c r="C393" t="s">
        <v>5618</v>
      </c>
      <c r="D393" t="s">
        <v>5619</v>
      </c>
      <c r="E393" t="s">
        <v>3144</v>
      </c>
      <c r="F393" t="s">
        <v>5620</v>
      </c>
      <c r="G393" t="s">
        <v>2724</v>
      </c>
      <c r="H393" t="s">
        <v>5621</v>
      </c>
      <c r="I393" t="s">
        <v>5622</v>
      </c>
      <c r="J393" t="s">
        <v>2674</v>
      </c>
      <c r="K393" t="s">
        <v>5623</v>
      </c>
      <c r="L393" t="s">
        <v>2718</v>
      </c>
      <c r="M393" t="s">
        <v>5624</v>
      </c>
      <c r="N393" t="s">
        <v>5625</v>
      </c>
      <c r="O393" t="s">
        <v>3055</v>
      </c>
      <c r="P393" t="s">
        <v>5626</v>
      </c>
      <c r="Q393" t="s">
        <v>5627</v>
      </c>
      <c r="R393" t="s">
        <v>3058</v>
      </c>
      <c r="S393" t="s">
        <v>5628</v>
      </c>
      <c r="T393" t="s">
        <v>5629</v>
      </c>
    </row>
    <row r="394" spans="3:20">
      <c r="C394" t="s">
        <v>5630</v>
      </c>
      <c r="D394" t="s">
        <v>5631</v>
      </c>
      <c r="E394" t="s">
        <v>2934</v>
      </c>
      <c r="F394" t="s">
        <v>2672</v>
      </c>
      <c r="G394" t="s">
        <v>4354</v>
      </c>
      <c r="H394" t="s">
        <v>5559</v>
      </c>
      <c r="I394" t="s">
        <v>3545</v>
      </c>
      <c r="J394" t="s">
        <v>2674</v>
      </c>
      <c r="K394" t="s">
        <v>2681</v>
      </c>
      <c r="L394" t="s">
        <v>2676</v>
      </c>
      <c r="M394" t="s">
        <v>5560</v>
      </c>
      <c r="N394" t="s">
        <v>3025</v>
      </c>
      <c r="O394" t="s">
        <v>2996</v>
      </c>
      <c r="P394" t="s">
        <v>5561</v>
      </c>
      <c r="Q394" t="s">
        <v>5632</v>
      </c>
      <c r="R394" t="s">
        <v>2997</v>
      </c>
      <c r="S394" t="s">
        <v>5633</v>
      </c>
      <c r="T394" t="s">
        <v>5634</v>
      </c>
    </row>
    <row r="395" spans="3:20">
      <c r="C395" t="s">
        <v>5635</v>
      </c>
      <c r="D395" t="s">
        <v>5636</v>
      </c>
      <c r="E395" t="s">
        <v>2861</v>
      </c>
      <c r="F395" t="s">
        <v>2672</v>
      </c>
      <c r="G395" t="s">
        <v>2850</v>
      </c>
      <c r="H395" t="s">
        <v>5637</v>
      </c>
      <c r="I395" t="s">
        <v>3433</v>
      </c>
      <c r="J395" t="s">
        <v>2674</v>
      </c>
      <c r="K395" t="s">
        <v>2700</v>
      </c>
      <c r="L395" t="s">
        <v>2676</v>
      </c>
      <c r="M395" t="s">
        <v>2677</v>
      </c>
      <c r="N395" t="s">
        <v>3025</v>
      </c>
      <c r="O395" t="s">
        <v>2996</v>
      </c>
      <c r="P395" t="s">
        <v>2678</v>
      </c>
      <c r="Q395" t="s">
        <v>2701</v>
      </c>
      <c r="R395" t="s">
        <v>2997</v>
      </c>
      <c r="S395" t="s">
        <v>5638</v>
      </c>
      <c r="T395" t="s">
        <v>5639</v>
      </c>
    </row>
    <row r="396" spans="3:20">
      <c r="C396" t="s">
        <v>5640</v>
      </c>
      <c r="D396" t="s">
        <v>5641</v>
      </c>
      <c r="E396" t="s">
        <v>2861</v>
      </c>
      <c r="F396" t="s">
        <v>2672</v>
      </c>
      <c r="G396" t="s">
        <v>2850</v>
      </c>
      <c r="H396" t="s">
        <v>5642</v>
      </c>
      <c r="I396" t="s">
        <v>3433</v>
      </c>
      <c r="J396" t="s">
        <v>2674</v>
      </c>
      <c r="K396" t="s">
        <v>2700</v>
      </c>
      <c r="L396" t="s">
        <v>2676</v>
      </c>
      <c r="M396" t="s">
        <v>2677</v>
      </c>
      <c r="N396" t="s">
        <v>3025</v>
      </c>
      <c r="O396" t="s">
        <v>2996</v>
      </c>
      <c r="P396" t="s">
        <v>2678</v>
      </c>
      <c r="Q396" t="s">
        <v>2701</v>
      </c>
      <c r="R396" t="s">
        <v>2997</v>
      </c>
      <c r="S396" t="s">
        <v>5643</v>
      </c>
      <c r="T396" t="s">
        <v>5644</v>
      </c>
    </row>
    <row r="397" spans="3:20">
      <c r="C397" t="s">
        <v>5645</v>
      </c>
      <c r="D397" t="s">
        <v>5646</v>
      </c>
      <c r="E397" t="s">
        <v>5479</v>
      </c>
      <c r="F397" t="s">
        <v>5647</v>
      </c>
      <c r="G397" t="s">
        <v>2680</v>
      </c>
      <c r="H397" t="s">
        <v>5648</v>
      </c>
      <c r="I397" t="s">
        <v>5649</v>
      </c>
      <c r="J397" t="s">
        <v>5650</v>
      </c>
      <c r="K397" t="s">
        <v>5651</v>
      </c>
      <c r="L397" t="s">
        <v>2782</v>
      </c>
      <c r="M397" t="s">
        <v>5652</v>
      </c>
      <c r="N397" t="s">
        <v>5653</v>
      </c>
      <c r="O397" t="s">
        <v>3055</v>
      </c>
      <c r="P397" t="s">
        <v>5654</v>
      </c>
      <c r="Q397" t="s">
        <v>5655</v>
      </c>
      <c r="R397" t="s">
        <v>5486</v>
      </c>
      <c r="S397" t="s">
        <v>5656</v>
      </c>
      <c r="T397" t="s">
        <v>5657</v>
      </c>
    </row>
    <row r="398" spans="3:20">
      <c r="C398" t="s">
        <v>5658</v>
      </c>
      <c r="D398" t="s">
        <v>5659</v>
      </c>
      <c r="E398" t="s">
        <v>2697</v>
      </c>
      <c r="F398" t="s">
        <v>2672</v>
      </c>
      <c r="G398" t="s">
        <v>2698</v>
      </c>
      <c r="H398" t="s">
        <v>2699</v>
      </c>
      <c r="I398" t="s">
        <v>3433</v>
      </c>
      <c r="J398" t="s">
        <v>2674</v>
      </c>
      <c r="K398" t="s">
        <v>2700</v>
      </c>
      <c r="L398" t="s">
        <v>2676</v>
      </c>
      <c r="M398" t="s">
        <v>2677</v>
      </c>
      <c r="N398" t="s">
        <v>3025</v>
      </c>
      <c r="O398" t="s">
        <v>2996</v>
      </c>
      <c r="P398" t="s">
        <v>2678</v>
      </c>
      <c r="Q398" t="s">
        <v>2701</v>
      </c>
      <c r="R398" t="s">
        <v>2997</v>
      </c>
      <c r="S398" t="s">
        <v>5660</v>
      </c>
      <c r="T398" t="s">
        <v>5661</v>
      </c>
    </row>
    <row r="399" spans="3:20">
      <c r="C399" t="s">
        <v>5662</v>
      </c>
      <c r="D399" t="s">
        <v>5663</v>
      </c>
      <c r="E399" t="s">
        <v>2697</v>
      </c>
      <c r="F399" t="s">
        <v>2672</v>
      </c>
      <c r="G399" t="s">
        <v>2698</v>
      </c>
      <c r="H399" t="s">
        <v>2699</v>
      </c>
      <c r="I399" t="s">
        <v>3433</v>
      </c>
      <c r="J399" t="s">
        <v>2674</v>
      </c>
      <c r="K399" t="s">
        <v>2700</v>
      </c>
      <c r="L399" t="s">
        <v>2676</v>
      </c>
      <c r="M399" t="s">
        <v>2677</v>
      </c>
      <c r="N399" t="s">
        <v>3025</v>
      </c>
      <c r="O399" t="s">
        <v>2996</v>
      </c>
      <c r="P399" t="s">
        <v>2678</v>
      </c>
      <c r="Q399" t="s">
        <v>2701</v>
      </c>
      <c r="R399" t="s">
        <v>2997</v>
      </c>
      <c r="S399" t="s">
        <v>5664</v>
      </c>
      <c r="T399" t="s">
        <v>5665</v>
      </c>
    </row>
    <row r="400" spans="3:20">
      <c r="C400" t="s">
        <v>2906</v>
      </c>
      <c r="D400" t="s">
        <v>2907</v>
      </c>
      <c r="E400" t="s">
        <v>5298</v>
      </c>
      <c r="F400" t="s">
        <v>5666</v>
      </c>
      <c r="G400" t="s">
        <v>3411</v>
      </c>
      <c r="H400" t="s">
        <v>5667</v>
      </c>
      <c r="I400" t="s">
        <v>5668</v>
      </c>
      <c r="J400" t="s">
        <v>5669</v>
      </c>
      <c r="K400" t="s">
        <v>2760</v>
      </c>
      <c r="L400" t="s">
        <v>2782</v>
      </c>
      <c r="M400" t="s">
        <v>5670</v>
      </c>
      <c r="N400" t="s">
        <v>5671</v>
      </c>
      <c r="O400" t="s">
        <v>3055</v>
      </c>
      <c r="P400" t="s">
        <v>5672</v>
      </c>
      <c r="Q400" t="s">
        <v>5673</v>
      </c>
      <c r="R400" t="s">
        <v>5486</v>
      </c>
      <c r="S400" t="s">
        <v>5674</v>
      </c>
      <c r="T400" t="s">
        <v>5675</v>
      </c>
    </row>
    <row r="401" spans="3:20">
      <c r="C401" t="s">
        <v>2716</v>
      </c>
      <c r="D401" t="s">
        <v>5676</v>
      </c>
      <c r="E401" t="s">
        <v>2710</v>
      </c>
      <c r="F401" t="s">
        <v>2672</v>
      </c>
      <c r="G401" t="s">
        <v>2802</v>
      </c>
      <c r="H401" t="s">
        <v>5677</v>
      </c>
      <c r="I401" t="s">
        <v>3901</v>
      </c>
      <c r="J401" t="s">
        <v>2674</v>
      </c>
      <c r="K401" t="s">
        <v>2914</v>
      </c>
      <c r="L401" t="s">
        <v>2676</v>
      </c>
      <c r="M401" t="s">
        <v>2677</v>
      </c>
      <c r="N401" t="s">
        <v>3025</v>
      </c>
      <c r="O401" t="s">
        <v>2999</v>
      </c>
      <c r="P401" t="s">
        <v>2678</v>
      </c>
      <c r="Q401" t="s">
        <v>3790</v>
      </c>
      <c r="R401" t="s">
        <v>3016</v>
      </c>
      <c r="S401" t="s">
        <v>5678</v>
      </c>
      <c r="T401" t="s">
        <v>5679</v>
      </c>
    </row>
    <row r="402" spans="3:20">
      <c r="C402" t="s">
        <v>5680</v>
      </c>
      <c r="D402" t="s">
        <v>5681</v>
      </c>
      <c r="E402" t="s">
        <v>2934</v>
      </c>
      <c r="F402" t="s">
        <v>2672</v>
      </c>
      <c r="G402" t="s">
        <v>4354</v>
      </c>
      <c r="H402" t="s">
        <v>2946</v>
      </c>
      <c r="I402" t="s">
        <v>3545</v>
      </c>
      <c r="J402" t="s">
        <v>2674</v>
      </c>
      <c r="K402" t="s">
        <v>2700</v>
      </c>
      <c r="L402" t="s">
        <v>2676</v>
      </c>
      <c r="M402" t="s">
        <v>2677</v>
      </c>
      <c r="N402" t="s">
        <v>3025</v>
      </c>
      <c r="O402" t="s">
        <v>2996</v>
      </c>
      <c r="P402" t="s">
        <v>2678</v>
      </c>
      <c r="Q402" t="s">
        <v>2701</v>
      </c>
      <c r="R402" t="s">
        <v>2997</v>
      </c>
      <c r="S402" t="s">
        <v>5682</v>
      </c>
      <c r="T402" t="s">
        <v>5683</v>
      </c>
    </row>
    <row r="403" spans="3:20">
      <c r="C403" t="s">
        <v>5684</v>
      </c>
      <c r="D403" t="s">
        <v>5685</v>
      </c>
      <c r="E403" t="s">
        <v>2934</v>
      </c>
      <c r="F403" t="s">
        <v>2672</v>
      </c>
      <c r="G403" t="s">
        <v>4354</v>
      </c>
      <c r="H403" t="s">
        <v>5686</v>
      </c>
      <c r="I403" t="s">
        <v>5687</v>
      </c>
      <c r="J403" t="s">
        <v>2674</v>
      </c>
      <c r="K403" t="s">
        <v>2681</v>
      </c>
      <c r="L403" t="s">
        <v>2676</v>
      </c>
      <c r="M403" t="s">
        <v>5560</v>
      </c>
      <c r="N403" t="s">
        <v>3025</v>
      </c>
      <c r="O403" t="s">
        <v>2996</v>
      </c>
      <c r="P403" t="s">
        <v>5561</v>
      </c>
      <c r="Q403" t="s">
        <v>2926</v>
      </c>
      <c r="R403" t="s">
        <v>2997</v>
      </c>
      <c r="S403" t="s">
        <v>5688</v>
      </c>
      <c r="T403" t="s">
        <v>5689</v>
      </c>
    </row>
    <row r="404" spans="3:20">
      <c r="C404" t="s">
        <v>5690</v>
      </c>
      <c r="D404" t="s">
        <v>5691</v>
      </c>
      <c r="E404" t="s">
        <v>2819</v>
      </c>
      <c r="F404" t="s">
        <v>5692</v>
      </c>
      <c r="G404" t="s">
        <v>2680</v>
      </c>
      <c r="H404" t="s">
        <v>5693</v>
      </c>
      <c r="I404" t="s">
        <v>5550</v>
      </c>
      <c r="J404" t="s">
        <v>5694</v>
      </c>
      <c r="K404" t="s">
        <v>2864</v>
      </c>
      <c r="L404" t="s">
        <v>2715</v>
      </c>
      <c r="M404" t="s">
        <v>5695</v>
      </c>
      <c r="N404" t="s">
        <v>5696</v>
      </c>
      <c r="O404" t="s">
        <v>3055</v>
      </c>
      <c r="P404" t="s">
        <v>5697</v>
      </c>
      <c r="Q404" t="s">
        <v>5698</v>
      </c>
      <c r="R404" t="s">
        <v>3058</v>
      </c>
      <c r="S404" t="s">
        <v>5699</v>
      </c>
      <c r="T404" t="s">
        <v>5700</v>
      </c>
    </row>
    <row r="405" spans="3:20">
      <c r="C405" t="s">
        <v>5701</v>
      </c>
      <c r="D405" t="s">
        <v>5702</v>
      </c>
      <c r="E405" t="s">
        <v>2683</v>
      </c>
      <c r="F405" t="s">
        <v>2672</v>
      </c>
      <c r="G405" t="s">
        <v>3495</v>
      </c>
      <c r="H405" t="s">
        <v>5703</v>
      </c>
      <c r="I405" t="s">
        <v>5704</v>
      </c>
      <c r="J405" t="s">
        <v>2674</v>
      </c>
      <c r="K405" t="s">
        <v>2700</v>
      </c>
      <c r="L405" t="s">
        <v>2676</v>
      </c>
      <c r="M405" t="s">
        <v>2677</v>
      </c>
      <c r="N405" t="s">
        <v>3025</v>
      </c>
      <c r="O405" t="s">
        <v>3055</v>
      </c>
      <c r="P405" t="s">
        <v>2678</v>
      </c>
      <c r="Q405" t="s">
        <v>2702</v>
      </c>
      <c r="R405" t="s">
        <v>3058</v>
      </c>
      <c r="S405" t="s">
        <v>5705</v>
      </c>
      <c r="T405" t="s">
        <v>5706</v>
      </c>
    </row>
    <row r="406" spans="3:20">
      <c r="C406" t="s">
        <v>5707</v>
      </c>
      <c r="D406" t="s">
        <v>5708</v>
      </c>
      <c r="E406" t="s">
        <v>2697</v>
      </c>
      <c r="F406" t="s">
        <v>2672</v>
      </c>
      <c r="G406" t="s">
        <v>2698</v>
      </c>
      <c r="H406" t="s">
        <v>2699</v>
      </c>
      <c r="I406" t="s">
        <v>3433</v>
      </c>
      <c r="J406" t="s">
        <v>2674</v>
      </c>
      <c r="K406" t="s">
        <v>2700</v>
      </c>
      <c r="L406" t="s">
        <v>2676</v>
      </c>
      <c r="M406" t="s">
        <v>2677</v>
      </c>
      <c r="N406" t="s">
        <v>3025</v>
      </c>
      <c r="O406" t="s">
        <v>2996</v>
      </c>
      <c r="P406" t="s">
        <v>2678</v>
      </c>
      <c r="Q406" t="s">
        <v>2701</v>
      </c>
      <c r="R406" t="s">
        <v>2997</v>
      </c>
      <c r="S406" t="s">
        <v>5709</v>
      </c>
      <c r="T406" t="s">
        <v>5710</v>
      </c>
    </row>
    <row r="407" spans="3:20">
      <c r="C407" t="s">
        <v>5711</v>
      </c>
      <c r="D407" t="s">
        <v>5712</v>
      </c>
      <c r="E407" t="s">
        <v>2697</v>
      </c>
      <c r="F407" t="s">
        <v>2672</v>
      </c>
      <c r="G407" t="s">
        <v>2698</v>
      </c>
      <c r="H407" t="s">
        <v>2699</v>
      </c>
      <c r="I407" t="s">
        <v>3433</v>
      </c>
      <c r="J407" t="s">
        <v>2674</v>
      </c>
      <c r="K407" t="s">
        <v>2700</v>
      </c>
      <c r="L407" t="s">
        <v>2676</v>
      </c>
      <c r="M407" t="s">
        <v>2677</v>
      </c>
      <c r="N407" t="s">
        <v>3025</v>
      </c>
      <c r="O407" t="s">
        <v>2996</v>
      </c>
      <c r="P407" t="s">
        <v>2678</v>
      </c>
      <c r="Q407" t="s">
        <v>2701</v>
      </c>
      <c r="R407" t="s">
        <v>2997</v>
      </c>
      <c r="S407" t="s">
        <v>5713</v>
      </c>
      <c r="T407" t="s">
        <v>5714</v>
      </c>
    </row>
    <row r="408" spans="3:20">
      <c r="C408" t="s">
        <v>5715</v>
      </c>
      <c r="D408" t="s">
        <v>5716</v>
      </c>
      <c r="E408" t="s">
        <v>2882</v>
      </c>
      <c r="F408" t="s">
        <v>2672</v>
      </c>
      <c r="G408" t="s">
        <v>2680</v>
      </c>
      <c r="H408" t="s">
        <v>5717</v>
      </c>
      <c r="I408" t="s">
        <v>5718</v>
      </c>
      <c r="J408" t="s">
        <v>5719</v>
      </c>
      <c r="K408" t="s">
        <v>5720</v>
      </c>
      <c r="L408" t="s">
        <v>2809</v>
      </c>
      <c r="M408" t="s">
        <v>5721</v>
      </c>
      <c r="N408" t="s">
        <v>5722</v>
      </c>
      <c r="O408" t="s">
        <v>3055</v>
      </c>
      <c r="P408" t="s">
        <v>5723</v>
      </c>
      <c r="Q408" t="s">
        <v>5724</v>
      </c>
      <c r="R408" t="s">
        <v>3058</v>
      </c>
      <c r="S408" t="s">
        <v>5725</v>
      </c>
      <c r="T408" t="s">
        <v>5726</v>
      </c>
    </row>
    <row r="409" spans="3:20">
      <c r="C409" t="s">
        <v>5727</v>
      </c>
      <c r="D409" t="s">
        <v>5728</v>
      </c>
      <c r="E409" t="s">
        <v>2697</v>
      </c>
      <c r="F409" t="s">
        <v>2672</v>
      </c>
      <c r="G409" t="s">
        <v>2698</v>
      </c>
      <c r="H409" t="s">
        <v>2699</v>
      </c>
      <c r="I409" t="s">
        <v>3433</v>
      </c>
      <c r="J409" t="s">
        <v>2674</v>
      </c>
      <c r="K409" t="s">
        <v>2700</v>
      </c>
      <c r="L409" t="s">
        <v>2676</v>
      </c>
      <c r="M409" t="s">
        <v>2677</v>
      </c>
      <c r="N409" t="s">
        <v>3025</v>
      </c>
      <c r="O409" t="s">
        <v>2996</v>
      </c>
      <c r="P409" t="s">
        <v>2678</v>
      </c>
      <c r="Q409" t="s">
        <v>2701</v>
      </c>
      <c r="R409" t="s">
        <v>2997</v>
      </c>
      <c r="S409" t="s">
        <v>5729</v>
      </c>
      <c r="T409" t="s">
        <v>5730</v>
      </c>
    </row>
    <row r="410" spans="3:20">
      <c r="C410" t="s">
        <v>5731</v>
      </c>
      <c r="D410" t="s">
        <v>5732</v>
      </c>
      <c r="E410" t="s">
        <v>2934</v>
      </c>
      <c r="F410" t="s">
        <v>2672</v>
      </c>
      <c r="G410" t="s">
        <v>4354</v>
      </c>
      <c r="H410" t="s">
        <v>5733</v>
      </c>
      <c r="I410" t="s">
        <v>5734</v>
      </c>
      <c r="J410" t="s">
        <v>2674</v>
      </c>
      <c r="K410" t="s">
        <v>2681</v>
      </c>
      <c r="L410" t="s">
        <v>2676</v>
      </c>
      <c r="M410" t="s">
        <v>5560</v>
      </c>
      <c r="N410" t="s">
        <v>3025</v>
      </c>
      <c r="O410" t="s">
        <v>2996</v>
      </c>
      <c r="P410" t="s">
        <v>5561</v>
      </c>
      <c r="Q410" t="s">
        <v>5735</v>
      </c>
      <c r="R410" t="s">
        <v>2997</v>
      </c>
      <c r="S410" t="s">
        <v>5736</v>
      </c>
      <c r="T410" t="s">
        <v>5737</v>
      </c>
    </row>
    <row r="411" spans="3:20">
      <c r="C411" t="s">
        <v>5738</v>
      </c>
      <c r="D411" t="s">
        <v>5739</v>
      </c>
      <c r="E411" t="s">
        <v>2697</v>
      </c>
      <c r="F411" t="s">
        <v>2672</v>
      </c>
      <c r="G411" t="s">
        <v>2698</v>
      </c>
      <c r="H411" t="s">
        <v>2699</v>
      </c>
      <c r="I411" t="s">
        <v>3433</v>
      </c>
      <c r="J411" t="s">
        <v>2674</v>
      </c>
      <c r="K411" t="s">
        <v>2688</v>
      </c>
      <c r="L411" t="s">
        <v>2676</v>
      </c>
      <c r="M411" t="s">
        <v>2677</v>
      </c>
      <c r="N411" t="s">
        <v>3025</v>
      </c>
      <c r="O411" t="s">
        <v>2996</v>
      </c>
      <c r="P411" t="s">
        <v>2678</v>
      </c>
      <c r="Q411" t="s">
        <v>5740</v>
      </c>
      <c r="R411" t="s">
        <v>2997</v>
      </c>
      <c r="S411" t="s">
        <v>5741</v>
      </c>
      <c r="T411" t="s">
        <v>5742</v>
      </c>
    </row>
    <row r="412" spans="3:20">
      <c r="C412" t="s">
        <v>5743</v>
      </c>
      <c r="D412" t="s">
        <v>5744</v>
      </c>
      <c r="E412" t="s">
        <v>2697</v>
      </c>
      <c r="F412" t="s">
        <v>2672</v>
      </c>
      <c r="G412" t="s">
        <v>2698</v>
      </c>
      <c r="H412" t="s">
        <v>2699</v>
      </c>
      <c r="I412" t="s">
        <v>3433</v>
      </c>
      <c r="J412" t="s">
        <v>2674</v>
      </c>
      <c r="K412" t="s">
        <v>2700</v>
      </c>
      <c r="L412" t="s">
        <v>2676</v>
      </c>
      <c r="M412" t="s">
        <v>2677</v>
      </c>
      <c r="N412" t="s">
        <v>3025</v>
      </c>
      <c r="O412" t="s">
        <v>2996</v>
      </c>
      <c r="P412" t="s">
        <v>2678</v>
      </c>
      <c r="Q412" t="s">
        <v>2701</v>
      </c>
      <c r="R412" t="s">
        <v>2997</v>
      </c>
      <c r="S412" t="s">
        <v>5745</v>
      </c>
      <c r="T412" t="s">
        <v>5746</v>
      </c>
    </row>
    <row r="413" spans="3:20">
      <c r="C413" t="s">
        <v>5747</v>
      </c>
      <c r="D413" t="s">
        <v>5748</v>
      </c>
      <c r="E413" t="s">
        <v>2679</v>
      </c>
      <c r="F413" t="s">
        <v>2672</v>
      </c>
      <c r="G413" t="s">
        <v>2838</v>
      </c>
      <c r="H413" t="s">
        <v>5749</v>
      </c>
      <c r="I413" t="s">
        <v>5750</v>
      </c>
      <c r="J413" t="s">
        <v>5751</v>
      </c>
      <c r="K413" t="s">
        <v>5752</v>
      </c>
      <c r="L413" t="s">
        <v>2809</v>
      </c>
      <c r="M413" t="s">
        <v>5753</v>
      </c>
      <c r="N413" t="s">
        <v>5754</v>
      </c>
      <c r="O413" t="s">
        <v>3055</v>
      </c>
      <c r="P413" t="s">
        <v>5755</v>
      </c>
      <c r="Q413" t="s">
        <v>5756</v>
      </c>
      <c r="R413" t="s">
        <v>3058</v>
      </c>
      <c r="S413" t="s">
        <v>5757</v>
      </c>
      <c r="T413" t="s">
        <v>5758</v>
      </c>
    </row>
    <row r="414" spans="3:20">
      <c r="C414" t="s">
        <v>5759</v>
      </c>
      <c r="D414" t="s">
        <v>5760</v>
      </c>
      <c r="E414" t="s">
        <v>2806</v>
      </c>
      <c r="F414" t="s">
        <v>2672</v>
      </c>
      <c r="G414" t="s">
        <v>3023</v>
      </c>
      <c r="H414" t="s">
        <v>5761</v>
      </c>
      <c r="I414" t="s">
        <v>3027</v>
      </c>
      <c r="J414" t="s">
        <v>5762</v>
      </c>
      <c r="K414" t="s">
        <v>5763</v>
      </c>
      <c r="L414" t="s">
        <v>2788</v>
      </c>
      <c r="M414" t="s">
        <v>5764</v>
      </c>
      <c r="N414" t="s">
        <v>5765</v>
      </c>
      <c r="O414" t="s">
        <v>3055</v>
      </c>
      <c r="P414" t="s">
        <v>5766</v>
      </c>
      <c r="Q414" t="s">
        <v>5767</v>
      </c>
      <c r="R414" t="s">
        <v>3016</v>
      </c>
      <c r="S414" t="s">
        <v>5768</v>
      </c>
      <c r="T414" t="s">
        <v>5769</v>
      </c>
    </row>
    <row r="415" spans="3:20">
      <c r="C415" t="s">
        <v>5770</v>
      </c>
      <c r="D415" t="s">
        <v>5771</v>
      </c>
      <c r="E415" t="s">
        <v>2686</v>
      </c>
      <c r="F415" t="s">
        <v>2672</v>
      </c>
      <c r="G415" t="s">
        <v>2850</v>
      </c>
      <c r="H415" t="s">
        <v>5772</v>
      </c>
      <c r="I415" t="s">
        <v>3000</v>
      </c>
      <c r="J415" t="s">
        <v>2674</v>
      </c>
      <c r="K415" t="s">
        <v>2895</v>
      </c>
      <c r="L415" t="s">
        <v>2809</v>
      </c>
      <c r="M415" t="s">
        <v>5773</v>
      </c>
      <c r="N415" t="s">
        <v>5774</v>
      </c>
      <c r="O415" t="s">
        <v>3055</v>
      </c>
      <c r="P415" t="s">
        <v>5775</v>
      </c>
      <c r="Q415" t="s">
        <v>5776</v>
      </c>
      <c r="R415" t="s">
        <v>3058</v>
      </c>
      <c r="S415" t="s">
        <v>5777</v>
      </c>
      <c r="T415" t="s">
        <v>5778</v>
      </c>
    </row>
    <row r="416" spans="3:20">
      <c r="C416" t="s">
        <v>5779</v>
      </c>
      <c r="D416" t="s">
        <v>5780</v>
      </c>
      <c r="E416" t="s">
        <v>2934</v>
      </c>
      <c r="F416" t="s">
        <v>2672</v>
      </c>
      <c r="G416" t="s">
        <v>4354</v>
      </c>
      <c r="H416" t="s">
        <v>2946</v>
      </c>
      <c r="I416" t="s">
        <v>3545</v>
      </c>
      <c r="J416" t="s">
        <v>2674</v>
      </c>
      <c r="K416" t="s">
        <v>2700</v>
      </c>
      <c r="L416" t="s">
        <v>2676</v>
      </c>
      <c r="M416" t="s">
        <v>2677</v>
      </c>
      <c r="N416" t="s">
        <v>3025</v>
      </c>
      <c r="O416" t="s">
        <v>2996</v>
      </c>
      <c r="P416" t="s">
        <v>2678</v>
      </c>
      <c r="Q416" t="s">
        <v>2701</v>
      </c>
      <c r="R416" t="s">
        <v>2997</v>
      </c>
      <c r="S416" t="s">
        <v>5781</v>
      </c>
      <c r="T416" t="s">
        <v>5782</v>
      </c>
    </row>
    <row r="417" spans="3:20">
      <c r="C417" t="s">
        <v>5783</v>
      </c>
      <c r="D417" t="s">
        <v>5784</v>
      </c>
      <c r="E417" t="s">
        <v>2934</v>
      </c>
      <c r="F417" t="s">
        <v>2672</v>
      </c>
      <c r="G417" t="s">
        <v>4354</v>
      </c>
      <c r="H417" t="s">
        <v>2946</v>
      </c>
      <c r="I417" t="s">
        <v>3545</v>
      </c>
      <c r="J417" t="s">
        <v>2674</v>
      </c>
      <c r="K417" t="s">
        <v>2700</v>
      </c>
      <c r="L417" t="s">
        <v>2676</v>
      </c>
      <c r="M417" t="s">
        <v>2677</v>
      </c>
      <c r="N417" t="s">
        <v>3025</v>
      </c>
      <c r="O417" t="s">
        <v>2996</v>
      </c>
      <c r="P417" t="s">
        <v>2678</v>
      </c>
      <c r="Q417" t="s">
        <v>2701</v>
      </c>
      <c r="R417" t="s">
        <v>2997</v>
      </c>
      <c r="S417" t="s">
        <v>5785</v>
      </c>
      <c r="T417" t="s">
        <v>5786</v>
      </c>
    </row>
    <row r="418" spans="3:20">
      <c r="C418" t="s">
        <v>5787</v>
      </c>
      <c r="D418" t="s">
        <v>5788</v>
      </c>
      <c r="E418" t="s">
        <v>2934</v>
      </c>
      <c r="F418" t="s">
        <v>2672</v>
      </c>
      <c r="G418" t="s">
        <v>2714</v>
      </c>
      <c r="H418" t="s">
        <v>2946</v>
      </c>
      <c r="I418" t="s">
        <v>3545</v>
      </c>
      <c r="J418" t="s">
        <v>2674</v>
      </c>
      <c r="K418" t="s">
        <v>2700</v>
      </c>
      <c r="L418" t="s">
        <v>2676</v>
      </c>
      <c r="M418" t="s">
        <v>2677</v>
      </c>
      <c r="N418" t="s">
        <v>3025</v>
      </c>
      <c r="O418" t="s">
        <v>2996</v>
      </c>
      <c r="P418" t="s">
        <v>2678</v>
      </c>
      <c r="Q418" t="s">
        <v>2701</v>
      </c>
      <c r="R418" t="s">
        <v>2997</v>
      </c>
      <c r="S418" t="s">
        <v>5789</v>
      </c>
      <c r="T418" t="s">
        <v>5790</v>
      </c>
    </row>
    <row r="419" spans="3:20">
      <c r="C419" t="s">
        <v>2974</v>
      </c>
      <c r="D419" t="s">
        <v>2975</v>
      </c>
      <c r="E419" t="s">
        <v>5250</v>
      </c>
      <c r="F419" t="s">
        <v>2878</v>
      </c>
      <c r="G419" t="s">
        <v>2680</v>
      </c>
      <c r="H419" t="s">
        <v>5791</v>
      </c>
      <c r="I419" t="s">
        <v>5792</v>
      </c>
      <c r="J419" t="s">
        <v>5793</v>
      </c>
      <c r="K419" t="s">
        <v>5254</v>
      </c>
      <c r="L419" t="s">
        <v>2782</v>
      </c>
      <c r="M419" t="s">
        <v>5794</v>
      </c>
      <c r="N419" t="s">
        <v>5795</v>
      </c>
      <c r="O419" t="s">
        <v>3055</v>
      </c>
      <c r="P419" t="s">
        <v>5796</v>
      </c>
      <c r="Q419" t="s">
        <v>5797</v>
      </c>
      <c r="R419" t="s">
        <v>5592</v>
      </c>
      <c r="S419" t="s">
        <v>5798</v>
      </c>
      <c r="T419" t="s">
        <v>5799</v>
      </c>
    </row>
    <row r="420" spans="3:20">
      <c r="C420" t="s">
        <v>5800</v>
      </c>
      <c r="D420" t="s">
        <v>5801</v>
      </c>
      <c r="E420" t="s">
        <v>2697</v>
      </c>
      <c r="F420" t="s">
        <v>2672</v>
      </c>
      <c r="G420" t="s">
        <v>2698</v>
      </c>
      <c r="H420" t="s">
        <v>2699</v>
      </c>
      <c r="I420" t="s">
        <v>3433</v>
      </c>
      <c r="J420" t="s">
        <v>2674</v>
      </c>
      <c r="K420" t="s">
        <v>2700</v>
      </c>
      <c r="L420" t="s">
        <v>2676</v>
      </c>
      <c r="M420" t="s">
        <v>2677</v>
      </c>
      <c r="N420" t="s">
        <v>3025</v>
      </c>
      <c r="O420" t="s">
        <v>2996</v>
      </c>
      <c r="P420" t="s">
        <v>2678</v>
      </c>
      <c r="Q420" t="s">
        <v>2701</v>
      </c>
      <c r="R420" t="s">
        <v>2997</v>
      </c>
      <c r="S420" t="s">
        <v>5802</v>
      </c>
      <c r="T420" t="s">
        <v>5803</v>
      </c>
    </row>
    <row r="421" spans="3:20">
      <c r="C421" t="s">
        <v>5804</v>
      </c>
      <c r="D421" t="s">
        <v>5805</v>
      </c>
      <c r="E421" t="s">
        <v>2934</v>
      </c>
      <c r="F421" t="s">
        <v>2672</v>
      </c>
      <c r="G421" t="s">
        <v>4354</v>
      </c>
      <c r="H421" t="s">
        <v>2946</v>
      </c>
      <c r="I421" t="s">
        <v>3545</v>
      </c>
      <c r="J421" t="s">
        <v>2674</v>
      </c>
      <c r="K421" t="s">
        <v>2700</v>
      </c>
      <c r="L421" t="s">
        <v>2676</v>
      </c>
      <c r="M421" t="s">
        <v>2677</v>
      </c>
      <c r="N421" t="s">
        <v>3025</v>
      </c>
      <c r="O421" t="s">
        <v>2996</v>
      </c>
      <c r="P421" t="s">
        <v>2678</v>
      </c>
      <c r="Q421" t="s">
        <v>2701</v>
      </c>
      <c r="R421" t="s">
        <v>2997</v>
      </c>
      <c r="S421" t="s">
        <v>5806</v>
      </c>
      <c r="T421" t="s">
        <v>5807</v>
      </c>
    </row>
    <row r="422" spans="3:20">
      <c r="C422" t="s">
        <v>5808</v>
      </c>
      <c r="D422" t="s">
        <v>5809</v>
      </c>
      <c r="E422" t="s">
        <v>2853</v>
      </c>
      <c r="F422" t="s">
        <v>2821</v>
      </c>
      <c r="G422" t="s">
        <v>2680</v>
      </c>
      <c r="H422" t="s">
        <v>5810</v>
      </c>
      <c r="I422" t="s">
        <v>5811</v>
      </c>
      <c r="J422" t="s">
        <v>2674</v>
      </c>
      <c r="K422" t="s">
        <v>2820</v>
      </c>
      <c r="L422" t="s">
        <v>2809</v>
      </c>
      <c r="M422" t="s">
        <v>5812</v>
      </c>
      <c r="N422" t="s">
        <v>5813</v>
      </c>
      <c r="O422" t="s">
        <v>3055</v>
      </c>
      <c r="P422" t="s">
        <v>5814</v>
      </c>
      <c r="Q422" t="s">
        <v>5815</v>
      </c>
      <c r="R422" t="s">
        <v>3058</v>
      </c>
      <c r="S422" t="s">
        <v>5816</v>
      </c>
      <c r="T422" t="s">
        <v>5817</v>
      </c>
    </row>
    <row r="423" spans="3:20">
      <c r="C423" t="s">
        <v>5818</v>
      </c>
      <c r="D423" t="s">
        <v>5819</v>
      </c>
      <c r="E423" t="s">
        <v>5337</v>
      </c>
      <c r="F423" t="s">
        <v>2672</v>
      </c>
      <c r="G423" t="s">
        <v>2680</v>
      </c>
      <c r="H423" t="s">
        <v>5820</v>
      </c>
      <c r="I423" t="s">
        <v>5821</v>
      </c>
      <c r="J423" t="s">
        <v>2674</v>
      </c>
      <c r="K423" t="s">
        <v>5340</v>
      </c>
      <c r="L423" t="s">
        <v>2782</v>
      </c>
      <c r="M423" t="s">
        <v>5822</v>
      </c>
      <c r="N423" t="s">
        <v>5823</v>
      </c>
      <c r="O423" t="s">
        <v>3055</v>
      </c>
      <c r="P423" t="s">
        <v>5824</v>
      </c>
      <c r="Q423" t="s">
        <v>5825</v>
      </c>
      <c r="R423" t="s">
        <v>3058</v>
      </c>
      <c r="S423" t="s">
        <v>2998</v>
      </c>
      <c r="T423" t="s">
        <v>5826</v>
      </c>
    </row>
    <row r="424" spans="3:20">
      <c r="C424" t="s">
        <v>5827</v>
      </c>
      <c r="D424" t="s">
        <v>5828</v>
      </c>
      <c r="E424" t="s">
        <v>2934</v>
      </c>
      <c r="F424" t="s">
        <v>2672</v>
      </c>
      <c r="G424" t="s">
        <v>4354</v>
      </c>
      <c r="H424" t="s">
        <v>2946</v>
      </c>
      <c r="I424" t="s">
        <v>3545</v>
      </c>
      <c r="J424" t="s">
        <v>2674</v>
      </c>
      <c r="K424" t="s">
        <v>2700</v>
      </c>
      <c r="L424" t="s">
        <v>2676</v>
      </c>
      <c r="M424" t="s">
        <v>2677</v>
      </c>
      <c r="N424" t="s">
        <v>3025</v>
      </c>
      <c r="O424" t="s">
        <v>2996</v>
      </c>
      <c r="P424" t="s">
        <v>2678</v>
      </c>
      <c r="Q424" t="s">
        <v>2701</v>
      </c>
      <c r="R424" t="s">
        <v>2997</v>
      </c>
      <c r="S424" t="s">
        <v>5829</v>
      </c>
      <c r="T424" t="s">
        <v>5830</v>
      </c>
    </row>
    <row r="425" spans="3:20">
      <c r="C425" t="s">
        <v>5831</v>
      </c>
      <c r="D425" t="s">
        <v>5832</v>
      </c>
      <c r="E425" t="s">
        <v>2778</v>
      </c>
      <c r="F425" t="s">
        <v>5833</v>
      </c>
      <c r="G425" t="s">
        <v>2807</v>
      </c>
      <c r="H425" t="s">
        <v>5834</v>
      </c>
      <c r="I425" t="s">
        <v>5835</v>
      </c>
      <c r="J425" t="s">
        <v>5836</v>
      </c>
      <c r="K425" t="s">
        <v>2708</v>
      </c>
      <c r="L425" t="s">
        <v>2782</v>
      </c>
      <c r="M425" t="s">
        <v>5837</v>
      </c>
      <c r="N425" t="s">
        <v>5838</v>
      </c>
      <c r="O425" t="s">
        <v>3055</v>
      </c>
      <c r="P425" t="s">
        <v>5839</v>
      </c>
      <c r="Q425" t="s">
        <v>5840</v>
      </c>
      <c r="R425" t="s">
        <v>5592</v>
      </c>
      <c r="S425" t="s">
        <v>2998</v>
      </c>
      <c r="T425" t="s">
        <v>5841</v>
      </c>
    </row>
    <row r="426" spans="3:20">
      <c r="C426" t="s">
        <v>5842</v>
      </c>
      <c r="D426" t="s">
        <v>5843</v>
      </c>
      <c r="E426" t="s">
        <v>2726</v>
      </c>
      <c r="F426" t="s">
        <v>2672</v>
      </c>
      <c r="G426" t="s">
        <v>2757</v>
      </c>
      <c r="H426" t="s">
        <v>5844</v>
      </c>
      <c r="I426" t="s">
        <v>3811</v>
      </c>
      <c r="J426" t="s">
        <v>2674</v>
      </c>
      <c r="K426" t="s">
        <v>5845</v>
      </c>
      <c r="L426" t="s">
        <v>2809</v>
      </c>
      <c r="M426" t="s">
        <v>5846</v>
      </c>
      <c r="N426" t="s">
        <v>3539</v>
      </c>
      <c r="O426" t="s">
        <v>3055</v>
      </c>
      <c r="P426" t="s">
        <v>5847</v>
      </c>
      <c r="Q426" t="s">
        <v>3619</v>
      </c>
      <c r="R426" t="s">
        <v>3016</v>
      </c>
      <c r="S426" t="s">
        <v>2998</v>
      </c>
      <c r="T426" t="s">
        <v>5848</v>
      </c>
    </row>
    <row r="427" spans="3:20">
      <c r="C427" t="s">
        <v>5849</v>
      </c>
      <c r="D427" t="s">
        <v>5850</v>
      </c>
      <c r="E427" t="s">
        <v>2697</v>
      </c>
      <c r="F427" t="s">
        <v>2672</v>
      </c>
      <c r="G427" t="s">
        <v>2698</v>
      </c>
      <c r="H427" t="s">
        <v>2699</v>
      </c>
      <c r="I427" t="s">
        <v>3433</v>
      </c>
      <c r="J427" t="s">
        <v>2674</v>
      </c>
      <c r="K427" t="s">
        <v>2700</v>
      </c>
      <c r="L427" t="s">
        <v>2676</v>
      </c>
      <c r="M427" t="s">
        <v>2677</v>
      </c>
      <c r="N427" t="s">
        <v>3025</v>
      </c>
      <c r="O427" t="s">
        <v>2996</v>
      </c>
      <c r="P427" t="s">
        <v>2678</v>
      </c>
      <c r="Q427" t="s">
        <v>2701</v>
      </c>
      <c r="R427" t="s">
        <v>2997</v>
      </c>
      <c r="S427" t="s">
        <v>5851</v>
      </c>
      <c r="T427" t="s">
        <v>5852</v>
      </c>
    </row>
    <row r="428" spans="3:20">
      <c r="C428" t="s">
        <v>5853</v>
      </c>
      <c r="D428" t="s">
        <v>5854</v>
      </c>
      <c r="E428" t="s">
        <v>2697</v>
      </c>
      <c r="F428" t="s">
        <v>2672</v>
      </c>
      <c r="G428" t="s">
        <v>2698</v>
      </c>
      <c r="H428" t="s">
        <v>2699</v>
      </c>
      <c r="I428" t="s">
        <v>3433</v>
      </c>
      <c r="J428" t="s">
        <v>2674</v>
      </c>
      <c r="K428" t="s">
        <v>2700</v>
      </c>
      <c r="L428" t="s">
        <v>2676</v>
      </c>
      <c r="M428" t="s">
        <v>2677</v>
      </c>
      <c r="N428" t="s">
        <v>3025</v>
      </c>
      <c r="O428" t="s">
        <v>2996</v>
      </c>
      <c r="P428" t="s">
        <v>2678</v>
      </c>
      <c r="Q428" t="s">
        <v>2701</v>
      </c>
      <c r="R428" t="s">
        <v>2997</v>
      </c>
      <c r="S428" t="s">
        <v>5855</v>
      </c>
      <c r="T428" t="s">
        <v>5856</v>
      </c>
    </row>
    <row r="429" spans="3:20">
      <c r="C429" t="s">
        <v>5857</v>
      </c>
      <c r="D429" t="s">
        <v>5858</v>
      </c>
      <c r="E429" t="s">
        <v>2934</v>
      </c>
      <c r="F429" t="s">
        <v>2672</v>
      </c>
      <c r="G429" t="s">
        <v>4354</v>
      </c>
      <c r="H429" t="s">
        <v>2946</v>
      </c>
      <c r="I429" t="s">
        <v>3545</v>
      </c>
      <c r="J429" t="s">
        <v>2674</v>
      </c>
      <c r="K429" t="s">
        <v>2700</v>
      </c>
      <c r="L429" t="s">
        <v>2676</v>
      </c>
      <c r="M429" t="s">
        <v>2677</v>
      </c>
      <c r="N429" t="s">
        <v>3025</v>
      </c>
      <c r="O429" t="s">
        <v>2996</v>
      </c>
      <c r="P429" t="s">
        <v>2678</v>
      </c>
      <c r="Q429" t="s">
        <v>2701</v>
      </c>
      <c r="R429" t="s">
        <v>2997</v>
      </c>
      <c r="S429" t="s">
        <v>5859</v>
      </c>
      <c r="T429" s="40" t="s">
        <v>7086</v>
      </c>
    </row>
    <row r="430" spans="3:20">
      <c r="C430" t="s">
        <v>5860</v>
      </c>
      <c r="D430" t="s">
        <v>5861</v>
      </c>
      <c r="E430" t="s">
        <v>2697</v>
      </c>
      <c r="F430" t="s">
        <v>2672</v>
      </c>
      <c r="G430" t="s">
        <v>2698</v>
      </c>
      <c r="H430" t="s">
        <v>2699</v>
      </c>
      <c r="I430" t="s">
        <v>3433</v>
      </c>
      <c r="J430" t="s">
        <v>2674</v>
      </c>
      <c r="K430" t="s">
        <v>2700</v>
      </c>
      <c r="L430" t="s">
        <v>2676</v>
      </c>
      <c r="M430" t="s">
        <v>2677</v>
      </c>
      <c r="N430" t="s">
        <v>3025</v>
      </c>
      <c r="O430" t="s">
        <v>2996</v>
      </c>
      <c r="P430" t="s">
        <v>2678</v>
      </c>
      <c r="Q430" t="s">
        <v>2701</v>
      </c>
      <c r="R430" t="s">
        <v>2997</v>
      </c>
      <c r="S430" t="s">
        <v>5862</v>
      </c>
      <c r="T430" t="s">
        <v>5863</v>
      </c>
    </row>
    <row r="431" spans="3:20">
      <c r="C431" t="s">
        <v>5864</v>
      </c>
      <c r="D431" t="s">
        <v>5865</v>
      </c>
      <c r="E431" t="s">
        <v>2697</v>
      </c>
      <c r="F431" t="s">
        <v>2672</v>
      </c>
      <c r="G431" t="s">
        <v>2698</v>
      </c>
      <c r="H431" t="s">
        <v>2699</v>
      </c>
      <c r="I431" t="s">
        <v>3433</v>
      </c>
      <c r="J431" t="s">
        <v>2674</v>
      </c>
      <c r="K431" t="s">
        <v>2688</v>
      </c>
      <c r="L431" t="s">
        <v>2676</v>
      </c>
      <c r="M431" t="s">
        <v>2677</v>
      </c>
      <c r="N431" t="s">
        <v>3025</v>
      </c>
      <c r="O431" t="s">
        <v>2996</v>
      </c>
      <c r="P431" t="s">
        <v>2678</v>
      </c>
      <c r="Q431" t="s">
        <v>3741</v>
      </c>
      <c r="R431" t="s">
        <v>2997</v>
      </c>
      <c r="S431" t="s">
        <v>5866</v>
      </c>
      <c r="T431" t="s">
        <v>5867</v>
      </c>
    </row>
    <row r="432" spans="3:20">
      <c r="C432" t="s">
        <v>5868</v>
      </c>
      <c r="D432" t="s">
        <v>5869</v>
      </c>
      <c r="E432" t="s">
        <v>2697</v>
      </c>
      <c r="F432" t="s">
        <v>2672</v>
      </c>
      <c r="G432" t="s">
        <v>2698</v>
      </c>
      <c r="H432" t="s">
        <v>2699</v>
      </c>
      <c r="I432" t="s">
        <v>3433</v>
      </c>
      <c r="J432" t="s">
        <v>2674</v>
      </c>
      <c r="K432" t="s">
        <v>2700</v>
      </c>
      <c r="L432" t="s">
        <v>2676</v>
      </c>
      <c r="M432" t="s">
        <v>2677</v>
      </c>
      <c r="N432" t="s">
        <v>3025</v>
      </c>
      <c r="O432" t="s">
        <v>2996</v>
      </c>
      <c r="P432" t="s">
        <v>2678</v>
      </c>
      <c r="Q432" t="s">
        <v>2701</v>
      </c>
      <c r="R432" t="s">
        <v>2997</v>
      </c>
      <c r="S432" t="s">
        <v>5870</v>
      </c>
      <c r="T432" t="s">
        <v>5871</v>
      </c>
    </row>
    <row r="433" spans="3:20">
      <c r="C433" t="s">
        <v>5872</v>
      </c>
      <c r="D433" t="s">
        <v>5873</v>
      </c>
      <c r="E433" t="s">
        <v>5337</v>
      </c>
      <c r="F433" t="s">
        <v>2749</v>
      </c>
      <c r="G433" t="s">
        <v>2680</v>
      </c>
      <c r="H433" t="s">
        <v>5874</v>
      </c>
      <c r="I433" t="s">
        <v>5875</v>
      </c>
      <c r="J433" t="s">
        <v>5876</v>
      </c>
      <c r="K433" t="s">
        <v>5340</v>
      </c>
      <c r="L433" t="s">
        <v>2782</v>
      </c>
      <c r="M433" t="s">
        <v>5877</v>
      </c>
      <c r="N433" t="s">
        <v>5878</v>
      </c>
      <c r="O433" t="s">
        <v>3055</v>
      </c>
      <c r="P433" t="s">
        <v>5879</v>
      </c>
      <c r="Q433" t="s">
        <v>5880</v>
      </c>
      <c r="R433" t="s">
        <v>3058</v>
      </c>
      <c r="S433" t="s">
        <v>2998</v>
      </c>
      <c r="T433" t="s">
        <v>5881</v>
      </c>
    </row>
    <row r="434" spans="3:20">
      <c r="C434" t="s">
        <v>5882</v>
      </c>
      <c r="D434" t="s">
        <v>5883</v>
      </c>
      <c r="E434" t="s">
        <v>2697</v>
      </c>
      <c r="F434" t="s">
        <v>2672</v>
      </c>
      <c r="G434" t="s">
        <v>2698</v>
      </c>
      <c r="H434" t="s">
        <v>2699</v>
      </c>
      <c r="I434" t="s">
        <v>3433</v>
      </c>
      <c r="J434" t="s">
        <v>2674</v>
      </c>
      <c r="K434" t="s">
        <v>2700</v>
      </c>
      <c r="L434" t="s">
        <v>2676</v>
      </c>
      <c r="M434" t="s">
        <v>2677</v>
      </c>
      <c r="N434" t="s">
        <v>3025</v>
      </c>
      <c r="O434" t="s">
        <v>2996</v>
      </c>
      <c r="P434" t="s">
        <v>2678</v>
      </c>
      <c r="Q434" t="s">
        <v>2701</v>
      </c>
      <c r="R434" t="s">
        <v>2997</v>
      </c>
      <c r="S434" t="s">
        <v>5884</v>
      </c>
      <c r="T434" t="s">
        <v>5885</v>
      </c>
    </row>
    <row r="435" spans="3:20">
      <c r="C435" t="s">
        <v>5886</v>
      </c>
      <c r="D435" t="s">
        <v>5887</v>
      </c>
      <c r="E435" t="s">
        <v>2934</v>
      </c>
      <c r="F435" t="s">
        <v>2672</v>
      </c>
      <c r="G435" t="s">
        <v>4354</v>
      </c>
      <c r="H435" t="s">
        <v>2946</v>
      </c>
      <c r="I435" t="s">
        <v>3545</v>
      </c>
      <c r="J435" t="s">
        <v>2674</v>
      </c>
      <c r="K435" t="s">
        <v>2700</v>
      </c>
      <c r="L435" t="s">
        <v>2676</v>
      </c>
      <c r="M435" t="s">
        <v>2677</v>
      </c>
      <c r="N435" t="s">
        <v>3025</v>
      </c>
      <c r="O435" t="s">
        <v>2996</v>
      </c>
      <c r="P435" t="s">
        <v>2678</v>
      </c>
      <c r="Q435" t="s">
        <v>2701</v>
      </c>
      <c r="R435" t="s">
        <v>2997</v>
      </c>
      <c r="S435" t="s">
        <v>5888</v>
      </c>
      <c r="T435" t="s">
        <v>5889</v>
      </c>
    </row>
    <row r="436" spans="3:20">
      <c r="C436" t="s">
        <v>5890</v>
      </c>
      <c r="D436" t="s">
        <v>5891</v>
      </c>
      <c r="E436" t="s">
        <v>2934</v>
      </c>
      <c r="F436" t="s">
        <v>2672</v>
      </c>
      <c r="G436" t="s">
        <v>4354</v>
      </c>
      <c r="H436" t="s">
        <v>2946</v>
      </c>
      <c r="I436" t="s">
        <v>3545</v>
      </c>
      <c r="J436" t="s">
        <v>2674</v>
      </c>
      <c r="K436" t="s">
        <v>2688</v>
      </c>
      <c r="L436" t="s">
        <v>2676</v>
      </c>
      <c r="M436" t="s">
        <v>2677</v>
      </c>
      <c r="N436" t="s">
        <v>3025</v>
      </c>
      <c r="O436" t="s">
        <v>2996</v>
      </c>
      <c r="P436" t="s">
        <v>2678</v>
      </c>
      <c r="Q436" t="s">
        <v>3741</v>
      </c>
      <c r="R436" t="s">
        <v>2997</v>
      </c>
      <c r="S436" t="s">
        <v>5892</v>
      </c>
      <c r="T436" t="s">
        <v>5893</v>
      </c>
    </row>
    <row r="437" spans="3:20">
      <c r="C437" t="s">
        <v>5894</v>
      </c>
      <c r="D437" t="s">
        <v>5895</v>
      </c>
      <c r="E437" t="s">
        <v>2934</v>
      </c>
      <c r="F437" t="s">
        <v>2672</v>
      </c>
      <c r="G437" t="s">
        <v>4354</v>
      </c>
      <c r="H437" t="s">
        <v>2946</v>
      </c>
      <c r="I437" t="s">
        <v>3545</v>
      </c>
      <c r="J437" t="s">
        <v>2674</v>
      </c>
      <c r="K437" t="s">
        <v>2700</v>
      </c>
      <c r="L437" t="s">
        <v>2676</v>
      </c>
      <c r="M437" t="s">
        <v>2677</v>
      </c>
      <c r="N437" t="s">
        <v>3025</v>
      </c>
      <c r="O437" t="s">
        <v>2996</v>
      </c>
      <c r="P437" t="s">
        <v>2678</v>
      </c>
      <c r="Q437" t="s">
        <v>2701</v>
      </c>
      <c r="R437" t="s">
        <v>2997</v>
      </c>
      <c r="S437" t="s">
        <v>5896</v>
      </c>
      <c r="T437" t="s">
        <v>5897</v>
      </c>
    </row>
    <row r="438" spans="3:20">
      <c r="C438" t="s">
        <v>5898</v>
      </c>
      <c r="D438" t="s">
        <v>5899</v>
      </c>
      <c r="E438" t="s">
        <v>2934</v>
      </c>
      <c r="F438" t="s">
        <v>2672</v>
      </c>
      <c r="G438" t="s">
        <v>4354</v>
      </c>
      <c r="H438" t="s">
        <v>5733</v>
      </c>
      <c r="I438" t="s">
        <v>5734</v>
      </c>
      <c r="J438" t="s">
        <v>2674</v>
      </c>
      <c r="K438" t="s">
        <v>2681</v>
      </c>
      <c r="L438" t="s">
        <v>2676</v>
      </c>
      <c r="M438" t="s">
        <v>5560</v>
      </c>
      <c r="N438" t="s">
        <v>3025</v>
      </c>
      <c r="O438" t="s">
        <v>2996</v>
      </c>
      <c r="P438" t="s">
        <v>5561</v>
      </c>
      <c r="Q438" t="s">
        <v>5632</v>
      </c>
      <c r="R438" t="s">
        <v>2997</v>
      </c>
      <c r="S438" t="s">
        <v>5900</v>
      </c>
      <c r="T438" t="s">
        <v>5901</v>
      </c>
    </row>
    <row r="439" spans="3:20">
      <c r="C439" t="s">
        <v>5902</v>
      </c>
      <c r="D439" t="s">
        <v>5903</v>
      </c>
      <c r="E439" t="s">
        <v>2934</v>
      </c>
      <c r="F439" t="s">
        <v>2672</v>
      </c>
      <c r="G439" t="s">
        <v>4354</v>
      </c>
      <c r="H439" t="s">
        <v>5904</v>
      </c>
      <c r="I439" t="s">
        <v>3569</v>
      </c>
      <c r="J439" t="s">
        <v>2674</v>
      </c>
      <c r="K439" t="s">
        <v>2681</v>
      </c>
      <c r="L439" t="s">
        <v>2676</v>
      </c>
      <c r="M439" t="s">
        <v>5905</v>
      </c>
      <c r="N439" t="s">
        <v>5906</v>
      </c>
      <c r="O439" t="s">
        <v>2996</v>
      </c>
      <c r="P439" t="s">
        <v>5907</v>
      </c>
      <c r="Q439" t="s">
        <v>5908</v>
      </c>
      <c r="R439" t="s">
        <v>2997</v>
      </c>
      <c r="S439" t="s">
        <v>5909</v>
      </c>
      <c r="T439" t="s">
        <v>5910</v>
      </c>
    </row>
    <row r="440" spans="3:20">
      <c r="C440" t="s">
        <v>5911</v>
      </c>
      <c r="D440" t="s">
        <v>5912</v>
      </c>
      <c r="E440" t="s">
        <v>2934</v>
      </c>
      <c r="F440" t="s">
        <v>2672</v>
      </c>
      <c r="G440" t="s">
        <v>4354</v>
      </c>
      <c r="H440" t="s">
        <v>2946</v>
      </c>
      <c r="I440" t="s">
        <v>3545</v>
      </c>
      <c r="J440" t="s">
        <v>2674</v>
      </c>
      <c r="K440" t="s">
        <v>2700</v>
      </c>
      <c r="L440" t="s">
        <v>2676</v>
      </c>
      <c r="M440" t="s">
        <v>2677</v>
      </c>
      <c r="N440" t="s">
        <v>3025</v>
      </c>
      <c r="O440" t="s">
        <v>2996</v>
      </c>
      <c r="P440" t="s">
        <v>2678</v>
      </c>
      <c r="Q440" t="s">
        <v>2701</v>
      </c>
      <c r="R440" t="s">
        <v>2997</v>
      </c>
      <c r="S440" t="s">
        <v>5913</v>
      </c>
      <c r="T440" t="s">
        <v>5914</v>
      </c>
    </row>
    <row r="441" spans="3:20">
      <c r="C441" t="s">
        <v>5915</v>
      </c>
      <c r="D441" t="s">
        <v>5916</v>
      </c>
      <c r="E441" t="s">
        <v>2697</v>
      </c>
      <c r="F441" t="s">
        <v>2672</v>
      </c>
      <c r="G441" t="s">
        <v>2698</v>
      </c>
      <c r="H441" t="s">
        <v>2699</v>
      </c>
      <c r="I441" t="s">
        <v>3433</v>
      </c>
      <c r="J441" t="s">
        <v>2674</v>
      </c>
      <c r="K441" t="s">
        <v>2700</v>
      </c>
      <c r="L441" t="s">
        <v>2676</v>
      </c>
      <c r="M441" t="s">
        <v>2677</v>
      </c>
      <c r="N441" t="s">
        <v>3025</v>
      </c>
      <c r="O441" t="s">
        <v>2996</v>
      </c>
      <c r="P441" t="s">
        <v>2678</v>
      </c>
      <c r="Q441" t="s">
        <v>2701</v>
      </c>
      <c r="R441" t="s">
        <v>2997</v>
      </c>
      <c r="S441" t="s">
        <v>5917</v>
      </c>
      <c r="T441" t="s">
        <v>5918</v>
      </c>
    </row>
    <row r="442" spans="3:20">
      <c r="C442" t="s">
        <v>5919</v>
      </c>
      <c r="D442" t="s">
        <v>5920</v>
      </c>
      <c r="E442" t="s">
        <v>2934</v>
      </c>
      <c r="F442" t="s">
        <v>2672</v>
      </c>
      <c r="G442" t="s">
        <v>4354</v>
      </c>
      <c r="H442" t="s">
        <v>2946</v>
      </c>
      <c r="I442" t="s">
        <v>3545</v>
      </c>
      <c r="J442" t="s">
        <v>2674</v>
      </c>
      <c r="K442" t="s">
        <v>2700</v>
      </c>
      <c r="L442" t="s">
        <v>2676</v>
      </c>
      <c r="M442" t="s">
        <v>2677</v>
      </c>
      <c r="N442" t="s">
        <v>3025</v>
      </c>
      <c r="O442" t="s">
        <v>2996</v>
      </c>
      <c r="P442" t="s">
        <v>2678</v>
      </c>
      <c r="Q442" t="s">
        <v>2701</v>
      </c>
      <c r="R442" t="s">
        <v>2997</v>
      </c>
      <c r="S442" t="s">
        <v>5921</v>
      </c>
      <c r="T442" t="s">
        <v>5922</v>
      </c>
    </row>
    <row r="443" spans="3:20">
      <c r="C443" t="s">
        <v>5923</v>
      </c>
      <c r="D443" t="s">
        <v>5924</v>
      </c>
      <c r="E443" t="s">
        <v>2934</v>
      </c>
      <c r="F443" t="s">
        <v>2672</v>
      </c>
      <c r="G443" t="s">
        <v>2714</v>
      </c>
      <c r="H443" t="s">
        <v>2946</v>
      </c>
      <c r="I443" t="s">
        <v>3545</v>
      </c>
      <c r="J443" t="s">
        <v>2674</v>
      </c>
      <c r="K443" t="s">
        <v>2700</v>
      </c>
      <c r="L443" t="s">
        <v>2676</v>
      </c>
      <c r="M443" t="s">
        <v>2677</v>
      </c>
      <c r="N443" t="s">
        <v>3025</v>
      </c>
      <c r="O443" t="s">
        <v>2996</v>
      </c>
      <c r="P443" t="s">
        <v>2678</v>
      </c>
      <c r="Q443" t="s">
        <v>2701</v>
      </c>
      <c r="R443" t="s">
        <v>2997</v>
      </c>
      <c r="S443" t="s">
        <v>5925</v>
      </c>
      <c r="T443" t="s">
        <v>5926</v>
      </c>
    </row>
    <row r="444" spans="3:20">
      <c r="C444" t="s">
        <v>5927</v>
      </c>
      <c r="D444" t="s">
        <v>5928</v>
      </c>
      <c r="E444" t="s">
        <v>2697</v>
      </c>
      <c r="F444" t="s">
        <v>2672</v>
      </c>
      <c r="G444" t="s">
        <v>2698</v>
      </c>
      <c r="H444" t="s">
        <v>2699</v>
      </c>
      <c r="I444" t="s">
        <v>3433</v>
      </c>
      <c r="J444" t="s">
        <v>2674</v>
      </c>
      <c r="K444" t="s">
        <v>2700</v>
      </c>
      <c r="L444" t="s">
        <v>2676</v>
      </c>
      <c r="M444" t="s">
        <v>2677</v>
      </c>
      <c r="N444" t="s">
        <v>3025</v>
      </c>
      <c r="O444" t="s">
        <v>2996</v>
      </c>
      <c r="P444" t="s">
        <v>2678</v>
      </c>
      <c r="Q444" t="s">
        <v>2701</v>
      </c>
      <c r="R444" t="s">
        <v>2997</v>
      </c>
      <c r="S444" t="s">
        <v>5929</v>
      </c>
      <c r="T444" t="s">
        <v>5930</v>
      </c>
    </row>
    <row r="445" spans="3:20">
      <c r="C445" t="s">
        <v>5931</v>
      </c>
      <c r="D445" t="s">
        <v>5932</v>
      </c>
      <c r="E445" t="s">
        <v>2774</v>
      </c>
      <c r="F445" t="s">
        <v>2672</v>
      </c>
      <c r="G445" t="s">
        <v>2913</v>
      </c>
      <c r="H445" t="s">
        <v>5933</v>
      </c>
      <c r="I445" t="s">
        <v>5934</v>
      </c>
      <c r="J445" t="s">
        <v>2674</v>
      </c>
      <c r="K445" t="s">
        <v>2810</v>
      </c>
      <c r="L445" t="s">
        <v>2809</v>
      </c>
      <c r="M445" t="s">
        <v>5935</v>
      </c>
      <c r="N445" t="s">
        <v>3724</v>
      </c>
      <c r="O445" t="s">
        <v>3055</v>
      </c>
      <c r="P445" t="s">
        <v>5936</v>
      </c>
      <c r="Q445" t="s">
        <v>5937</v>
      </c>
      <c r="R445" t="s">
        <v>3073</v>
      </c>
      <c r="S445" t="s">
        <v>2998</v>
      </c>
      <c r="T445" t="s">
        <v>5938</v>
      </c>
    </row>
    <row r="446" spans="3:20">
      <c r="C446" t="s">
        <v>5939</v>
      </c>
      <c r="D446" t="s">
        <v>5940</v>
      </c>
      <c r="E446" t="s">
        <v>2697</v>
      </c>
      <c r="F446" t="s">
        <v>2672</v>
      </c>
      <c r="G446" t="s">
        <v>2698</v>
      </c>
      <c r="H446" t="s">
        <v>2699</v>
      </c>
      <c r="I446" t="s">
        <v>3433</v>
      </c>
      <c r="J446" t="s">
        <v>2674</v>
      </c>
      <c r="K446" t="s">
        <v>2700</v>
      </c>
      <c r="L446" t="s">
        <v>2676</v>
      </c>
      <c r="M446" t="s">
        <v>2677</v>
      </c>
      <c r="N446" t="s">
        <v>3025</v>
      </c>
      <c r="O446" t="s">
        <v>2996</v>
      </c>
      <c r="P446" t="s">
        <v>2678</v>
      </c>
      <c r="Q446" t="s">
        <v>2701</v>
      </c>
      <c r="R446" t="s">
        <v>2997</v>
      </c>
      <c r="S446" t="s">
        <v>5941</v>
      </c>
      <c r="T446" t="s">
        <v>5942</v>
      </c>
    </row>
    <row r="447" spans="3:20">
      <c r="C447" t="s">
        <v>5943</v>
      </c>
      <c r="D447" t="s">
        <v>5944</v>
      </c>
      <c r="E447" t="s">
        <v>2697</v>
      </c>
      <c r="F447" t="s">
        <v>2672</v>
      </c>
      <c r="G447" t="s">
        <v>2698</v>
      </c>
      <c r="H447" t="s">
        <v>2699</v>
      </c>
      <c r="I447" t="s">
        <v>3433</v>
      </c>
      <c r="J447" t="s">
        <v>2674</v>
      </c>
      <c r="K447" t="s">
        <v>2700</v>
      </c>
      <c r="L447" t="s">
        <v>2676</v>
      </c>
      <c r="M447" t="s">
        <v>2677</v>
      </c>
      <c r="N447" t="s">
        <v>3025</v>
      </c>
      <c r="O447" t="s">
        <v>2996</v>
      </c>
      <c r="P447" t="s">
        <v>2678</v>
      </c>
      <c r="Q447" t="s">
        <v>2701</v>
      </c>
      <c r="R447" t="s">
        <v>2997</v>
      </c>
      <c r="S447" t="s">
        <v>5945</v>
      </c>
      <c r="T447" t="s">
        <v>5946</v>
      </c>
    </row>
    <row r="448" spans="3:20">
      <c r="C448" t="s">
        <v>5947</v>
      </c>
      <c r="D448" t="s">
        <v>5948</v>
      </c>
      <c r="E448" t="s">
        <v>2934</v>
      </c>
      <c r="F448" t="s">
        <v>2672</v>
      </c>
      <c r="G448" t="s">
        <v>4354</v>
      </c>
      <c r="H448" t="s">
        <v>2946</v>
      </c>
      <c r="I448" t="s">
        <v>3545</v>
      </c>
      <c r="J448" t="s">
        <v>2674</v>
      </c>
      <c r="K448" t="s">
        <v>2700</v>
      </c>
      <c r="L448" t="s">
        <v>2676</v>
      </c>
      <c r="M448" t="s">
        <v>2677</v>
      </c>
      <c r="N448" t="s">
        <v>3025</v>
      </c>
      <c r="O448" t="s">
        <v>2996</v>
      </c>
      <c r="P448" t="s">
        <v>2678</v>
      </c>
      <c r="Q448" t="s">
        <v>2701</v>
      </c>
      <c r="R448" t="s">
        <v>2997</v>
      </c>
      <c r="S448" t="s">
        <v>5949</v>
      </c>
      <c r="T448" t="s">
        <v>5950</v>
      </c>
    </row>
    <row r="449" spans="3:20">
      <c r="C449" t="s">
        <v>5951</v>
      </c>
      <c r="D449" t="s">
        <v>5952</v>
      </c>
      <c r="E449" t="s">
        <v>2697</v>
      </c>
      <c r="F449" t="s">
        <v>2672</v>
      </c>
      <c r="G449" t="s">
        <v>2698</v>
      </c>
      <c r="H449" t="s">
        <v>2699</v>
      </c>
      <c r="I449" t="s">
        <v>3433</v>
      </c>
      <c r="J449" t="s">
        <v>2674</v>
      </c>
      <c r="K449" t="s">
        <v>2700</v>
      </c>
      <c r="L449" t="s">
        <v>2676</v>
      </c>
      <c r="M449" t="s">
        <v>2677</v>
      </c>
      <c r="N449" t="s">
        <v>3025</v>
      </c>
      <c r="O449" t="s">
        <v>2996</v>
      </c>
      <c r="P449" t="s">
        <v>2678</v>
      </c>
      <c r="Q449" t="s">
        <v>2701</v>
      </c>
      <c r="R449" t="s">
        <v>2997</v>
      </c>
      <c r="S449" t="s">
        <v>5953</v>
      </c>
      <c r="T449" t="s">
        <v>5954</v>
      </c>
    </row>
    <row r="450" spans="3:20">
      <c r="C450" t="s">
        <v>5955</v>
      </c>
      <c r="D450" t="s">
        <v>5956</v>
      </c>
      <c r="E450" t="s">
        <v>2836</v>
      </c>
      <c r="F450" t="s">
        <v>2672</v>
      </c>
      <c r="G450" t="s">
        <v>2938</v>
      </c>
      <c r="H450" t="s">
        <v>5957</v>
      </c>
      <c r="I450" t="s">
        <v>5958</v>
      </c>
      <c r="J450" t="s">
        <v>5959</v>
      </c>
      <c r="K450" t="s">
        <v>2760</v>
      </c>
      <c r="L450" t="s">
        <v>2715</v>
      </c>
      <c r="M450" t="s">
        <v>5960</v>
      </c>
      <c r="N450" t="s">
        <v>5961</v>
      </c>
      <c r="O450" t="s">
        <v>3055</v>
      </c>
      <c r="P450" t="s">
        <v>5962</v>
      </c>
      <c r="Q450" t="s">
        <v>5963</v>
      </c>
      <c r="R450" t="s">
        <v>3058</v>
      </c>
      <c r="S450" t="s">
        <v>5964</v>
      </c>
      <c r="T450" t="s">
        <v>5965</v>
      </c>
    </row>
    <row r="451" spans="3:20">
      <c r="C451" t="s">
        <v>5966</v>
      </c>
      <c r="D451" t="s">
        <v>5967</v>
      </c>
      <c r="E451" t="s">
        <v>2697</v>
      </c>
      <c r="F451" t="s">
        <v>2672</v>
      </c>
      <c r="G451" t="s">
        <v>2698</v>
      </c>
      <c r="H451" t="s">
        <v>2699</v>
      </c>
      <c r="I451" t="s">
        <v>3433</v>
      </c>
      <c r="J451" t="s">
        <v>2674</v>
      </c>
      <c r="K451" t="s">
        <v>2700</v>
      </c>
      <c r="L451" t="s">
        <v>2676</v>
      </c>
      <c r="M451" t="s">
        <v>2677</v>
      </c>
      <c r="N451" t="s">
        <v>3025</v>
      </c>
      <c r="O451" t="s">
        <v>2996</v>
      </c>
      <c r="P451" t="s">
        <v>2678</v>
      </c>
      <c r="Q451" t="s">
        <v>2701</v>
      </c>
      <c r="R451" t="s">
        <v>2997</v>
      </c>
      <c r="S451" t="s">
        <v>5968</v>
      </c>
      <c r="T451" t="s">
        <v>5969</v>
      </c>
    </row>
    <row r="452" spans="3:20">
      <c r="C452" t="s">
        <v>5970</v>
      </c>
      <c r="D452" t="s">
        <v>5971</v>
      </c>
      <c r="E452" t="s">
        <v>2934</v>
      </c>
      <c r="F452" t="s">
        <v>2672</v>
      </c>
      <c r="G452" t="s">
        <v>4354</v>
      </c>
      <c r="H452" t="s">
        <v>2946</v>
      </c>
      <c r="I452" t="s">
        <v>3545</v>
      </c>
      <c r="J452" t="s">
        <v>2674</v>
      </c>
      <c r="K452" t="s">
        <v>2700</v>
      </c>
      <c r="L452" t="s">
        <v>2676</v>
      </c>
      <c r="M452" t="s">
        <v>2677</v>
      </c>
      <c r="N452" t="s">
        <v>3025</v>
      </c>
      <c r="O452" t="s">
        <v>2996</v>
      </c>
      <c r="P452" t="s">
        <v>2678</v>
      </c>
      <c r="Q452" t="s">
        <v>2701</v>
      </c>
      <c r="R452" t="s">
        <v>2997</v>
      </c>
      <c r="S452" t="s">
        <v>5972</v>
      </c>
      <c r="T452" t="s">
        <v>5973</v>
      </c>
    </row>
    <row r="453" spans="3:20">
      <c r="C453" t="s">
        <v>5974</v>
      </c>
      <c r="D453" t="s">
        <v>5952</v>
      </c>
      <c r="E453" t="s">
        <v>2934</v>
      </c>
      <c r="F453" t="s">
        <v>2672</v>
      </c>
      <c r="G453" t="s">
        <v>4354</v>
      </c>
      <c r="H453" t="s">
        <v>2946</v>
      </c>
      <c r="I453" t="s">
        <v>3545</v>
      </c>
      <c r="J453" t="s">
        <v>2674</v>
      </c>
      <c r="K453" t="s">
        <v>2700</v>
      </c>
      <c r="L453" t="s">
        <v>2676</v>
      </c>
      <c r="M453" t="s">
        <v>2677</v>
      </c>
      <c r="N453" t="s">
        <v>3025</v>
      </c>
      <c r="O453" t="s">
        <v>2996</v>
      </c>
      <c r="P453" t="s">
        <v>2678</v>
      </c>
      <c r="Q453" t="s">
        <v>2701</v>
      </c>
      <c r="R453" t="s">
        <v>2997</v>
      </c>
      <c r="S453" t="s">
        <v>5975</v>
      </c>
      <c r="T453" t="s">
        <v>5976</v>
      </c>
    </row>
    <row r="454" spans="3:20">
      <c r="C454" t="s">
        <v>5977</v>
      </c>
      <c r="D454" t="s">
        <v>5978</v>
      </c>
      <c r="E454" t="s">
        <v>2934</v>
      </c>
      <c r="F454" t="s">
        <v>2672</v>
      </c>
      <c r="G454" t="s">
        <v>4354</v>
      </c>
      <c r="H454" t="s">
        <v>2946</v>
      </c>
      <c r="I454" t="s">
        <v>3545</v>
      </c>
      <c r="J454" t="s">
        <v>2674</v>
      </c>
      <c r="K454" t="s">
        <v>2700</v>
      </c>
      <c r="L454" t="s">
        <v>2676</v>
      </c>
      <c r="M454" t="s">
        <v>2677</v>
      </c>
      <c r="N454" t="s">
        <v>3025</v>
      </c>
      <c r="O454" t="s">
        <v>2996</v>
      </c>
      <c r="P454" t="s">
        <v>2678</v>
      </c>
      <c r="Q454" t="s">
        <v>2701</v>
      </c>
      <c r="R454" t="s">
        <v>2997</v>
      </c>
      <c r="S454" t="s">
        <v>5979</v>
      </c>
      <c r="T454" s="40" t="s">
        <v>7084</v>
      </c>
    </row>
    <row r="455" spans="3:20">
      <c r="C455" t="s">
        <v>5980</v>
      </c>
      <c r="D455" t="s">
        <v>5981</v>
      </c>
      <c r="E455" t="s">
        <v>2697</v>
      </c>
      <c r="F455" t="s">
        <v>2672</v>
      </c>
      <c r="G455" t="s">
        <v>2698</v>
      </c>
      <c r="H455" t="s">
        <v>2699</v>
      </c>
      <c r="I455" t="s">
        <v>3433</v>
      </c>
      <c r="J455" t="s">
        <v>2674</v>
      </c>
      <c r="K455" t="s">
        <v>2700</v>
      </c>
      <c r="L455" t="s">
        <v>2676</v>
      </c>
      <c r="M455" t="s">
        <v>2677</v>
      </c>
      <c r="N455" t="s">
        <v>3025</v>
      </c>
      <c r="O455" t="s">
        <v>2996</v>
      </c>
      <c r="P455" t="s">
        <v>2678</v>
      </c>
      <c r="Q455" t="s">
        <v>2701</v>
      </c>
      <c r="R455" t="s">
        <v>2997</v>
      </c>
      <c r="S455" t="s">
        <v>5982</v>
      </c>
      <c r="T455" t="s">
        <v>5983</v>
      </c>
    </row>
    <row r="456" spans="3:20">
      <c r="C456" t="s">
        <v>5984</v>
      </c>
      <c r="D456" t="s">
        <v>5985</v>
      </c>
      <c r="E456" t="s">
        <v>2934</v>
      </c>
      <c r="F456" t="s">
        <v>2672</v>
      </c>
      <c r="G456" t="s">
        <v>4354</v>
      </c>
      <c r="H456" t="s">
        <v>2946</v>
      </c>
      <c r="I456" t="s">
        <v>3545</v>
      </c>
      <c r="J456" t="s">
        <v>2674</v>
      </c>
      <c r="K456" t="s">
        <v>2700</v>
      </c>
      <c r="L456" t="s">
        <v>2676</v>
      </c>
      <c r="M456" t="s">
        <v>2677</v>
      </c>
      <c r="N456" t="s">
        <v>3025</v>
      </c>
      <c r="O456" t="s">
        <v>2996</v>
      </c>
      <c r="P456" t="s">
        <v>2678</v>
      </c>
      <c r="Q456" t="s">
        <v>2701</v>
      </c>
      <c r="R456" t="s">
        <v>2997</v>
      </c>
      <c r="S456" t="s">
        <v>5986</v>
      </c>
      <c r="T456" t="s">
        <v>5987</v>
      </c>
    </row>
    <row r="457" spans="3:20">
      <c r="C457" t="s">
        <v>5988</v>
      </c>
      <c r="D457" t="s">
        <v>5989</v>
      </c>
      <c r="E457" t="s">
        <v>2934</v>
      </c>
      <c r="F457" t="s">
        <v>2672</v>
      </c>
      <c r="G457" t="s">
        <v>4354</v>
      </c>
      <c r="H457" t="s">
        <v>2946</v>
      </c>
      <c r="I457" t="s">
        <v>3545</v>
      </c>
      <c r="J457" t="s">
        <v>2674</v>
      </c>
      <c r="K457" t="s">
        <v>2700</v>
      </c>
      <c r="L457" t="s">
        <v>2676</v>
      </c>
      <c r="M457" t="s">
        <v>2677</v>
      </c>
      <c r="N457" t="s">
        <v>3025</v>
      </c>
      <c r="O457" t="s">
        <v>2996</v>
      </c>
      <c r="P457" t="s">
        <v>2678</v>
      </c>
      <c r="Q457" t="s">
        <v>2701</v>
      </c>
      <c r="R457" t="s">
        <v>2997</v>
      </c>
      <c r="S457" t="s">
        <v>5990</v>
      </c>
      <c r="T457" t="s">
        <v>5991</v>
      </c>
    </row>
    <row r="458" spans="3:20">
      <c r="C458" t="s">
        <v>5992</v>
      </c>
      <c r="D458" t="s">
        <v>5993</v>
      </c>
      <c r="E458" t="s">
        <v>2934</v>
      </c>
      <c r="F458" t="s">
        <v>2672</v>
      </c>
      <c r="G458" t="s">
        <v>2714</v>
      </c>
      <c r="H458" t="s">
        <v>2946</v>
      </c>
      <c r="I458" t="s">
        <v>3545</v>
      </c>
      <c r="J458" t="s">
        <v>2674</v>
      </c>
      <c r="K458" t="s">
        <v>2700</v>
      </c>
      <c r="L458" t="s">
        <v>2676</v>
      </c>
      <c r="M458" t="s">
        <v>2677</v>
      </c>
      <c r="N458" t="s">
        <v>3025</v>
      </c>
      <c r="O458" t="s">
        <v>2996</v>
      </c>
      <c r="P458" t="s">
        <v>2678</v>
      </c>
      <c r="Q458" t="s">
        <v>2701</v>
      </c>
      <c r="R458" t="s">
        <v>2997</v>
      </c>
      <c r="S458" t="s">
        <v>5994</v>
      </c>
      <c r="T458" s="40" t="s">
        <v>7085</v>
      </c>
    </row>
    <row r="459" spans="3:20">
      <c r="C459" t="s">
        <v>5995</v>
      </c>
      <c r="D459" t="s">
        <v>5996</v>
      </c>
      <c r="E459" t="s">
        <v>2934</v>
      </c>
      <c r="F459" t="s">
        <v>2672</v>
      </c>
      <c r="G459" t="s">
        <v>4354</v>
      </c>
      <c r="H459" t="s">
        <v>2946</v>
      </c>
      <c r="I459" t="s">
        <v>3545</v>
      </c>
      <c r="J459" t="s">
        <v>2674</v>
      </c>
      <c r="K459" t="s">
        <v>2700</v>
      </c>
      <c r="L459" t="s">
        <v>2676</v>
      </c>
      <c r="M459" t="s">
        <v>2677</v>
      </c>
      <c r="N459" t="s">
        <v>3025</v>
      </c>
      <c r="O459" t="s">
        <v>2996</v>
      </c>
      <c r="P459" t="s">
        <v>2678</v>
      </c>
      <c r="Q459" t="s">
        <v>2701</v>
      </c>
      <c r="R459" t="s">
        <v>2997</v>
      </c>
      <c r="S459" t="s">
        <v>5997</v>
      </c>
      <c r="T459" t="s">
        <v>5998</v>
      </c>
    </row>
    <row r="460" spans="3:20">
      <c r="C460" t="s">
        <v>5999</v>
      </c>
      <c r="D460" t="s">
        <v>6000</v>
      </c>
      <c r="E460" t="s">
        <v>2934</v>
      </c>
      <c r="F460" t="s">
        <v>2672</v>
      </c>
      <c r="G460" t="s">
        <v>4354</v>
      </c>
      <c r="H460" t="s">
        <v>2946</v>
      </c>
      <c r="I460" t="s">
        <v>3545</v>
      </c>
      <c r="J460" t="s">
        <v>2674</v>
      </c>
      <c r="K460" t="s">
        <v>2700</v>
      </c>
      <c r="L460" t="s">
        <v>2676</v>
      </c>
      <c r="M460" t="s">
        <v>2677</v>
      </c>
      <c r="N460" t="s">
        <v>3025</v>
      </c>
      <c r="O460" t="s">
        <v>2996</v>
      </c>
      <c r="P460" t="s">
        <v>2678</v>
      </c>
      <c r="Q460" t="s">
        <v>2701</v>
      </c>
      <c r="R460" t="s">
        <v>2997</v>
      </c>
      <c r="S460" t="s">
        <v>6001</v>
      </c>
      <c r="T460" t="s">
        <v>6002</v>
      </c>
    </row>
    <row r="461" spans="3:20">
      <c r="C461" t="s">
        <v>6003</v>
      </c>
      <c r="D461" t="s">
        <v>6004</v>
      </c>
      <c r="E461" t="s">
        <v>2774</v>
      </c>
      <c r="F461" t="s">
        <v>2672</v>
      </c>
      <c r="G461" t="s">
        <v>2793</v>
      </c>
      <c r="H461" t="s">
        <v>6005</v>
      </c>
      <c r="I461" t="s">
        <v>6006</v>
      </c>
      <c r="J461" t="s">
        <v>2674</v>
      </c>
      <c r="K461" t="s">
        <v>2952</v>
      </c>
      <c r="L461" t="s">
        <v>2715</v>
      </c>
      <c r="M461" t="s">
        <v>6007</v>
      </c>
      <c r="N461" t="s">
        <v>6008</v>
      </c>
      <c r="O461" t="s">
        <v>3055</v>
      </c>
      <c r="P461" t="s">
        <v>6009</v>
      </c>
      <c r="Q461" t="s">
        <v>6010</v>
      </c>
      <c r="R461" t="s">
        <v>3073</v>
      </c>
      <c r="S461" t="s">
        <v>2998</v>
      </c>
      <c r="T461" t="s">
        <v>6011</v>
      </c>
    </row>
    <row r="462" spans="3:20">
      <c r="C462" t="s">
        <v>6012</v>
      </c>
      <c r="D462" t="s">
        <v>6013</v>
      </c>
      <c r="E462" t="s">
        <v>2934</v>
      </c>
      <c r="F462" t="s">
        <v>2672</v>
      </c>
      <c r="G462" t="s">
        <v>2714</v>
      </c>
      <c r="H462" t="s">
        <v>2946</v>
      </c>
      <c r="I462" t="s">
        <v>3545</v>
      </c>
      <c r="J462" t="s">
        <v>2674</v>
      </c>
      <c r="K462" t="s">
        <v>2700</v>
      </c>
      <c r="L462" t="s">
        <v>2676</v>
      </c>
      <c r="M462" t="s">
        <v>2677</v>
      </c>
      <c r="N462" t="s">
        <v>3025</v>
      </c>
      <c r="O462" t="s">
        <v>2996</v>
      </c>
      <c r="P462" t="s">
        <v>2678</v>
      </c>
      <c r="Q462" t="s">
        <v>2701</v>
      </c>
      <c r="R462" t="s">
        <v>2997</v>
      </c>
      <c r="S462" t="s">
        <v>6014</v>
      </c>
      <c r="T462" t="s">
        <v>6015</v>
      </c>
    </row>
    <row r="463" spans="3:20">
      <c r="C463" t="s">
        <v>6016</v>
      </c>
      <c r="D463" t="s">
        <v>6017</v>
      </c>
      <c r="E463" t="s">
        <v>2934</v>
      </c>
      <c r="F463" t="s">
        <v>2672</v>
      </c>
      <c r="G463" t="s">
        <v>4354</v>
      </c>
      <c r="H463" t="s">
        <v>2946</v>
      </c>
      <c r="I463" t="s">
        <v>3545</v>
      </c>
      <c r="J463" t="s">
        <v>2674</v>
      </c>
      <c r="K463" t="s">
        <v>2700</v>
      </c>
      <c r="L463" t="s">
        <v>2676</v>
      </c>
      <c r="M463" t="s">
        <v>2677</v>
      </c>
      <c r="N463" t="s">
        <v>3025</v>
      </c>
      <c r="O463" t="s">
        <v>2996</v>
      </c>
      <c r="P463" t="s">
        <v>2678</v>
      </c>
      <c r="Q463" t="s">
        <v>2701</v>
      </c>
      <c r="R463" t="s">
        <v>2997</v>
      </c>
      <c r="S463" t="s">
        <v>6018</v>
      </c>
      <c r="T463" t="s">
        <v>6019</v>
      </c>
    </row>
    <row r="464" spans="3:20">
      <c r="C464" t="s">
        <v>6020</v>
      </c>
      <c r="D464" t="s">
        <v>6021</v>
      </c>
      <c r="E464" t="s">
        <v>2861</v>
      </c>
      <c r="F464" t="s">
        <v>2672</v>
      </c>
      <c r="G464" t="s">
        <v>2850</v>
      </c>
      <c r="H464" t="s">
        <v>2946</v>
      </c>
      <c r="I464" t="s">
        <v>3433</v>
      </c>
      <c r="J464" t="s">
        <v>2674</v>
      </c>
      <c r="K464" t="s">
        <v>2700</v>
      </c>
      <c r="L464" t="s">
        <v>2676</v>
      </c>
      <c r="M464" t="s">
        <v>2677</v>
      </c>
      <c r="N464" t="s">
        <v>3025</v>
      </c>
      <c r="O464" t="s">
        <v>2996</v>
      </c>
      <c r="P464" t="s">
        <v>2678</v>
      </c>
      <c r="Q464" t="s">
        <v>2701</v>
      </c>
      <c r="R464" t="s">
        <v>2997</v>
      </c>
      <c r="S464" t="s">
        <v>6022</v>
      </c>
      <c r="T464" t="s">
        <v>6023</v>
      </c>
    </row>
    <row r="465" spans="3:20">
      <c r="C465" t="s">
        <v>6024</v>
      </c>
      <c r="D465" t="s">
        <v>6025</v>
      </c>
      <c r="E465" t="s">
        <v>2934</v>
      </c>
      <c r="F465" t="s">
        <v>2672</v>
      </c>
      <c r="G465" t="s">
        <v>4354</v>
      </c>
      <c r="H465" t="s">
        <v>2946</v>
      </c>
      <c r="I465" t="s">
        <v>3545</v>
      </c>
      <c r="J465" t="s">
        <v>2674</v>
      </c>
      <c r="K465" t="s">
        <v>2700</v>
      </c>
      <c r="L465" t="s">
        <v>2676</v>
      </c>
      <c r="M465" t="s">
        <v>2677</v>
      </c>
      <c r="N465" t="s">
        <v>3025</v>
      </c>
      <c r="O465" t="s">
        <v>2996</v>
      </c>
      <c r="P465" t="s">
        <v>2678</v>
      </c>
      <c r="Q465" t="s">
        <v>2701</v>
      </c>
      <c r="R465" t="s">
        <v>2997</v>
      </c>
      <c r="S465" t="s">
        <v>6026</v>
      </c>
      <c r="T465" t="s">
        <v>6027</v>
      </c>
    </row>
    <row r="466" spans="3:20">
      <c r="C466" t="s">
        <v>6028</v>
      </c>
      <c r="D466" t="s">
        <v>6029</v>
      </c>
      <c r="E466" t="s">
        <v>2934</v>
      </c>
      <c r="F466" t="s">
        <v>2672</v>
      </c>
      <c r="G466" t="s">
        <v>2714</v>
      </c>
      <c r="H466" t="s">
        <v>2946</v>
      </c>
      <c r="I466" t="s">
        <v>3545</v>
      </c>
      <c r="J466" t="s">
        <v>2674</v>
      </c>
      <c r="K466" t="s">
        <v>2700</v>
      </c>
      <c r="L466" t="s">
        <v>2676</v>
      </c>
      <c r="M466" t="s">
        <v>2677</v>
      </c>
      <c r="N466" t="s">
        <v>3025</v>
      </c>
      <c r="O466" t="s">
        <v>2996</v>
      </c>
      <c r="P466" t="s">
        <v>2678</v>
      </c>
      <c r="Q466" t="s">
        <v>2701</v>
      </c>
      <c r="R466" t="s">
        <v>2997</v>
      </c>
      <c r="S466" t="s">
        <v>6030</v>
      </c>
      <c r="T466" t="s">
        <v>6031</v>
      </c>
    </row>
    <row r="467" spans="3:20">
      <c r="C467" t="s">
        <v>6032</v>
      </c>
      <c r="D467" t="s">
        <v>6033</v>
      </c>
      <c r="E467" t="s">
        <v>2934</v>
      </c>
      <c r="F467" t="s">
        <v>2672</v>
      </c>
      <c r="G467" t="s">
        <v>2714</v>
      </c>
      <c r="H467" t="s">
        <v>2946</v>
      </c>
      <c r="I467" t="s">
        <v>3545</v>
      </c>
      <c r="J467" t="s">
        <v>2674</v>
      </c>
      <c r="K467" t="s">
        <v>2700</v>
      </c>
      <c r="L467" t="s">
        <v>2676</v>
      </c>
      <c r="M467" t="s">
        <v>2677</v>
      </c>
      <c r="N467" t="s">
        <v>3025</v>
      </c>
      <c r="O467" t="s">
        <v>2996</v>
      </c>
      <c r="P467" t="s">
        <v>2678</v>
      </c>
      <c r="Q467" t="s">
        <v>2701</v>
      </c>
      <c r="R467" t="s">
        <v>2997</v>
      </c>
      <c r="S467" t="s">
        <v>6034</v>
      </c>
      <c r="T467" t="s">
        <v>6035</v>
      </c>
    </row>
    <row r="468" spans="3:20">
      <c r="C468" t="s">
        <v>2987</v>
      </c>
      <c r="D468" t="s">
        <v>2988</v>
      </c>
      <c r="E468" t="s">
        <v>2882</v>
      </c>
      <c r="F468" t="s">
        <v>2672</v>
      </c>
      <c r="G468" t="s">
        <v>2748</v>
      </c>
      <c r="H468" t="s">
        <v>6036</v>
      </c>
      <c r="I468" t="s">
        <v>6037</v>
      </c>
      <c r="J468" t="s">
        <v>2674</v>
      </c>
      <c r="K468" t="s">
        <v>2837</v>
      </c>
      <c r="L468" t="s">
        <v>2788</v>
      </c>
      <c r="M468" t="s">
        <v>6038</v>
      </c>
      <c r="N468" t="s">
        <v>3539</v>
      </c>
      <c r="O468" t="s">
        <v>3055</v>
      </c>
      <c r="P468" t="s">
        <v>6039</v>
      </c>
      <c r="Q468" t="s">
        <v>3821</v>
      </c>
      <c r="R468" t="s">
        <v>3058</v>
      </c>
      <c r="S468" t="s">
        <v>6040</v>
      </c>
      <c r="T468" t="s">
        <v>6041</v>
      </c>
    </row>
    <row r="471" spans="3:20">
      <c r="C471" t="s">
        <v>6042</v>
      </c>
    </row>
    <row r="472" spans="3:20">
      <c r="C472" t="s">
        <v>6043</v>
      </c>
      <c r="D472" t="s">
        <v>6044</v>
      </c>
      <c r="E472" t="s">
        <v>2679</v>
      </c>
      <c r="F472" t="s">
        <v>2672</v>
      </c>
      <c r="G472" t="s">
        <v>2863</v>
      </c>
      <c r="H472" t="s">
        <v>6045</v>
      </c>
      <c r="I472" t="s">
        <v>6046</v>
      </c>
      <c r="J472" t="s">
        <v>2674</v>
      </c>
      <c r="K472" t="s">
        <v>6047</v>
      </c>
      <c r="L472" t="s">
        <v>2809</v>
      </c>
      <c r="M472" t="s">
        <v>6048</v>
      </c>
      <c r="N472" t="s">
        <v>6049</v>
      </c>
      <c r="O472" t="s">
        <v>3055</v>
      </c>
      <c r="P472" t="s">
        <v>6050</v>
      </c>
      <c r="Q472" t="s">
        <v>6051</v>
      </c>
      <c r="R472" t="s">
        <v>3058</v>
      </c>
      <c r="S472" t="s">
        <v>2998</v>
      </c>
      <c r="T472" t="s">
        <v>6052</v>
      </c>
    </row>
    <row r="473" spans="3:20">
      <c r="C473" t="s">
        <v>6053</v>
      </c>
      <c r="D473" t="s">
        <v>6054</v>
      </c>
      <c r="E473" t="s">
        <v>2882</v>
      </c>
      <c r="F473" t="s">
        <v>6055</v>
      </c>
      <c r="G473" t="s">
        <v>2680</v>
      </c>
      <c r="H473" t="s">
        <v>6056</v>
      </c>
      <c r="I473" t="s">
        <v>6057</v>
      </c>
      <c r="J473" t="s">
        <v>6058</v>
      </c>
      <c r="K473" t="s">
        <v>6059</v>
      </c>
      <c r="L473" t="s">
        <v>2809</v>
      </c>
      <c r="M473" t="s">
        <v>6060</v>
      </c>
      <c r="N473" t="s">
        <v>6061</v>
      </c>
      <c r="O473" t="s">
        <v>3055</v>
      </c>
      <c r="P473" t="s">
        <v>6062</v>
      </c>
      <c r="Q473" t="s">
        <v>6063</v>
      </c>
      <c r="R473" t="s">
        <v>3193</v>
      </c>
      <c r="S473" t="s">
        <v>6064</v>
      </c>
      <c r="T473" t="s">
        <v>6065</v>
      </c>
    </row>
    <row r="474" spans="3:20">
      <c r="C474" t="s">
        <v>6066</v>
      </c>
      <c r="D474" t="s">
        <v>6067</v>
      </c>
      <c r="E474" t="s">
        <v>2739</v>
      </c>
      <c r="F474" t="s">
        <v>2672</v>
      </c>
      <c r="G474" t="s">
        <v>2838</v>
      </c>
      <c r="H474" t="s">
        <v>6068</v>
      </c>
      <c r="I474" t="s">
        <v>6069</v>
      </c>
      <c r="J474" t="s">
        <v>2674</v>
      </c>
      <c r="K474" t="s">
        <v>2909</v>
      </c>
      <c r="L474" t="s">
        <v>2676</v>
      </c>
      <c r="M474" t="s">
        <v>6070</v>
      </c>
      <c r="N474" t="s">
        <v>3539</v>
      </c>
      <c r="O474" t="s">
        <v>3055</v>
      </c>
      <c r="P474" t="s">
        <v>6071</v>
      </c>
      <c r="Q474" t="s">
        <v>2963</v>
      </c>
      <c r="R474" t="s">
        <v>3073</v>
      </c>
      <c r="S474" t="s">
        <v>6072</v>
      </c>
      <c r="T474" t="s">
        <v>6073</v>
      </c>
    </row>
    <row r="475" spans="3:20">
      <c r="C475" t="s">
        <v>6074</v>
      </c>
      <c r="D475" t="s">
        <v>6075</v>
      </c>
      <c r="E475" t="s">
        <v>2761</v>
      </c>
      <c r="F475" t="s">
        <v>2672</v>
      </c>
      <c r="G475" t="s">
        <v>2849</v>
      </c>
      <c r="H475" t="s">
        <v>6076</v>
      </c>
      <c r="I475" t="s">
        <v>3026</v>
      </c>
      <c r="J475" t="s">
        <v>2674</v>
      </c>
      <c r="K475" t="s">
        <v>2908</v>
      </c>
      <c r="L475" t="s">
        <v>2705</v>
      </c>
      <c r="M475" t="s">
        <v>6077</v>
      </c>
      <c r="N475" t="s">
        <v>3539</v>
      </c>
      <c r="O475" t="s">
        <v>3055</v>
      </c>
      <c r="P475" t="s">
        <v>6078</v>
      </c>
      <c r="Q475" t="s">
        <v>2740</v>
      </c>
      <c r="R475" t="s">
        <v>3073</v>
      </c>
      <c r="S475" t="s">
        <v>6079</v>
      </c>
      <c r="T475" t="s">
        <v>6080</v>
      </c>
    </row>
    <row r="476" spans="3:20">
      <c r="C476" t="s">
        <v>6081</v>
      </c>
      <c r="D476" t="s">
        <v>6082</v>
      </c>
      <c r="E476" t="s">
        <v>2671</v>
      </c>
      <c r="F476" t="s">
        <v>2672</v>
      </c>
      <c r="G476" t="s">
        <v>2830</v>
      </c>
      <c r="H476" t="s">
        <v>6083</v>
      </c>
      <c r="I476" t="s">
        <v>4781</v>
      </c>
      <c r="J476" t="s">
        <v>2674</v>
      </c>
      <c r="K476" t="s">
        <v>2700</v>
      </c>
      <c r="L476" t="s">
        <v>2676</v>
      </c>
      <c r="M476" t="s">
        <v>2677</v>
      </c>
      <c r="N476" t="s">
        <v>3025</v>
      </c>
      <c r="O476" t="s">
        <v>3055</v>
      </c>
      <c r="P476" t="s">
        <v>2678</v>
      </c>
      <c r="Q476" t="s">
        <v>2763</v>
      </c>
      <c r="R476" t="s">
        <v>3073</v>
      </c>
      <c r="S476" t="s">
        <v>6084</v>
      </c>
      <c r="T476" t="s">
        <v>6085</v>
      </c>
    </row>
    <row r="477" spans="3:20">
      <c r="C477" t="s">
        <v>6086</v>
      </c>
      <c r="D477" t="s">
        <v>6087</v>
      </c>
      <c r="E477" t="s">
        <v>2933</v>
      </c>
      <c r="F477" t="s">
        <v>2672</v>
      </c>
      <c r="G477" t="s">
        <v>3010</v>
      </c>
      <c r="H477" t="s">
        <v>6088</v>
      </c>
      <c r="I477" t="s">
        <v>3545</v>
      </c>
      <c r="J477" t="s">
        <v>2674</v>
      </c>
      <c r="K477" t="s">
        <v>2708</v>
      </c>
      <c r="L477" t="s">
        <v>2676</v>
      </c>
      <c r="M477" t="s">
        <v>6089</v>
      </c>
      <c r="N477" t="s">
        <v>3025</v>
      </c>
      <c r="O477" t="s">
        <v>2996</v>
      </c>
      <c r="P477" t="s">
        <v>6090</v>
      </c>
      <c r="Q477" t="s">
        <v>2943</v>
      </c>
      <c r="R477" t="s">
        <v>2997</v>
      </c>
      <c r="S477" t="s">
        <v>2998</v>
      </c>
      <c r="T477" t="s">
        <v>6091</v>
      </c>
    </row>
    <row r="478" spans="3:20">
      <c r="C478" t="s">
        <v>6092</v>
      </c>
      <c r="D478" t="s">
        <v>6093</v>
      </c>
      <c r="E478" t="s">
        <v>2934</v>
      </c>
      <c r="F478" t="s">
        <v>2672</v>
      </c>
      <c r="G478" t="s">
        <v>2862</v>
      </c>
      <c r="H478" t="s">
        <v>6094</v>
      </c>
      <c r="I478" t="s">
        <v>3604</v>
      </c>
      <c r="J478" t="s">
        <v>2674</v>
      </c>
      <c r="K478" t="s">
        <v>6095</v>
      </c>
      <c r="L478" t="s">
        <v>2705</v>
      </c>
      <c r="M478" t="s">
        <v>6096</v>
      </c>
      <c r="N478" t="s">
        <v>3539</v>
      </c>
      <c r="O478" t="s">
        <v>3001</v>
      </c>
      <c r="P478" t="s">
        <v>6097</v>
      </c>
      <c r="Q478" t="s">
        <v>3619</v>
      </c>
      <c r="R478" t="s">
        <v>3016</v>
      </c>
      <c r="S478" t="s">
        <v>6098</v>
      </c>
      <c r="T478" t="s">
        <v>6099</v>
      </c>
    </row>
    <row r="479" spans="3:20">
      <c r="C479" t="s">
        <v>6100</v>
      </c>
      <c r="D479" t="s">
        <v>6101</v>
      </c>
      <c r="E479" t="s">
        <v>2671</v>
      </c>
      <c r="F479" t="s">
        <v>2672</v>
      </c>
      <c r="G479" t="s">
        <v>2917</v>
      </c>
      <c r="H479" t="s">
        <v>6102</v>
      </c>
      <c r="I479" t="s">
        <v>4356</v>
      </c>
      <c r="J479" t="s">
        <v>2674</v>
      </c>
      <c r="K479" t="s">
        <v>2942</v>
      </c>
      <c r="L479" t="s">
        <v>2676</v>
      </c>
      <c r="M479" t="s">
        <v>6103</v>
      </c>
      <c r="N479" t="s">
        <v>3025</v>
      </c>
      <c r="O479" t="s">
        <v>3055</v>
      </c>
      <c r="P479" t="s">
        <v>6104</v>
      </c>
      <c r="Q479" t="s">
        <v>6105</v>
      </c>
      <c r="R479" t="s">
        <v>3058</v>
      </c>
      <c r="S479" t="s">
        <v>6106</v>
      </c>
      <c r="T479" t="s">
        <v>6107</v>
      </c>
    </row>
    <row r="480" spans="3:20">
      <c r="C480" t="s">
        <v>6108</v>
      </c>
      <c r="D480" t="s">
        <v>6109</v>
      </c>
      <c r="E480" t="s">
        <v>2710</v>
      </c>
      <c r="F480" t="s">
        <v>2672</v>
      </c>
      <c r="G480" t="s">
        <v>2966</v>
      </c>
      <c r="H480" t="s">
        <v>6110</v>
      </c>
      <c r="I480" t="s">
        <v>3845</v>
      </c>
      <c r="J480" t="s">
        <v>2674</v>
      </c>
      <c r="K480" t="s">
        <v>2928</v>
      </c>
      <c r="L480" t="s">
        <v>2676</v>
      </c>
      <c r="M480" t="s">
        <v>6111</v>
      </c>
      <c r="N480" t="s">
        <v>3025</v>
      </c>
      <c r="O480" t="s">
        <v>3055</v>
      </c>
      <c r="P480" t="s">
        <v>6112</v>
      </c>
      <c r="Q480" t="s">
        <v>2812</v>
      </c>
      <c r="R480" t="s">
        <v>3058</v>
      </c>
      <c r="S480" t="s">
        <v>6113</v>
      </c>
      <c r="T480" t="s">
        <v>6114</v>
      </c>
    </row>
    <row r="481" spans="3:20">
      <c r="C481" t="s">
        <v>6115</v>
      </c>
      <c r="D481" t="s">
        <v>6116</v>
      </c>
      <c r="E481" t="s">
        <v>2695</v>
      </c>
      <c r="F481" t="s">
        <v>2821</v>
      </c>
      <c r="G481" t="s">
        <v>2680</v>
      </c>
      <c r="H481" t="s">
        <v>6117</v>
      </c>
      <c r="I481" t="s">
        <v>6118</v>
      </c>
      <c r="J481" t="s">
        <v>2674</v>
      </c>
      <c r="K481" t="s">
        <v>6119</v>
      </c>
      <c r="L481" t="s">
        <v>2705</v>
      </c>
      <c r="M481" t="s">
        <v>6120</v>
      </c>
      <c r="N481" t="s">
        <v>6121</v>
      </c>
      <c r="O481" t="s">
        <v>3055</v>
      </c>
      <c r="P481" t="s">
        <v>6122</v>
      </c>
      <c r="Q481" t="s">
        <v>6123</v>
      </c>
      <c r="R481" t="s">
        <v>3016</v>
      </c>
      <c r="S481" t="s">
        <v>6124</v>
      </c>
      <c r="T481" t="s">
        <v>6125</v>
      </c>
    </row>
    <row r="482" spans="3:20">
      <c r="C482" t="s">
        <v>6126</v>
      </c>
      <c r="D482" t="s">
        <v>6127</v>
      </c>
      <c r="E482" t="s">
        <v>2679</v>
      </c>
      <c r="F482" t="s">
        <v>5385</v>
      </c>
      <c r="G482" t="s">
        <v>2680</v>
      </c>
      <c r="H482" t="s">
        <v>6128</v>
      </c>
      <c r="I482" t="s">
        <v>6129</v>
      </c>
      <c r="J482" t="s">
        <v>2674</v>
      </c>
      <c r="K482" t="s">
        <v>6130</v>
      </c>
      <c r="L482" t="s">
        <v>2809</v>
      </c>
      <c r="M482" t="s">
        <v>6131</v>
      </c>
      <c r="N482" t="s">
        <v>6132</v>
      </c>
      <c r="O482" t="s">
        <v>3055</v>
      </c>
      <c r="P482" t="s">
        <v>6133</v>
      </c>
      <c r="Q482" t="s">
        <v>6134</v>
      </c>
      <c r="R482" t="s">
        <v>5486</v>
      </c>
      <c r="S482" t="s">
        <v>6135</v>
      </c>
      <c r="T482" t="s">
        <v>6136</v>
      </c>
    </row>
    <row r="483" spans="3:20">
      <c r="C483" t="s">
        <v>6137</v>
      </c>
      <c r="D483" t="s">
        <v>6138</v>
      </c>
      <c r="E483" t="s">
        <v>2695</v>
      </c>
      <c r="F483" t="s">
        <v>2672</v>
      </c>
      <c r="G483" t="s">
        <v>2756</v>
      </c>
      <c r="H483" t="s">
        <v>6139</v>
      </c>
      <c r="I483" t="s">
        <v>6140</v>
      </c>
      <c r="J483" t="s">
        <v>2674</v>
      </c>
      <c r="K483" t="s">
        <v>2908</v>
      </c>
      <c r="L483" t="s">
        <v>2676</v>
      </c>
      <c r="M483" t="s">
        <v>6141</v>
      </c>
      <c r="N483" t="s">
        <v>3025</v>
      </c>
      <c r="O483" t="s">
        <v>3055</v>
      </c>
      <c r="P483" t="s">
        <v>6142</v>
      </c>
      <c r="Q483" t="s">
        <v>3862</v>
      </c>
      <c r="R483" t="s">
        <v>3016</v>
      </c>
      <c r="S483" t="s">
        <v>2998</v>
      </c>
      <c r="T483" t="s">
        <v>6143</v>
      </c>
    </row>
    <row r="484" spans="3:20">
      <c r="C484" t="s">
        <v>6144</v>
      </c>
      <c r="D484" t="s">
        <v>6145</v>
      </c>
      <c r="E484" t="s">
        <v>2933</v>
      </c>
      <c r="F484" t="s">
        <v>2749</v>
      </c>
      <c r="G484" t="s">
        <v>2698</v>
      </c>
      <c r="H484" t="s">
        <v>6146</v>
      </c>
      <c r="I484" t="s">
        <v>5054</v>
      </c>
      <c r="J484" t="s">
        <v>2674</v>
      </c>
      <c r="K484" t="s">
        <v>6095</v>
      </c>
      <c r="L484" t="s">
        <v>2809</v>
      </c>
      <c r="M484" t="s">
        <v>6147</v>
      </c>
      <c r="N484" t="s">
        <v>3025</v>
      </c>
      <c r="O484" t="s">
        <v>2996</v>
      </c>
      <c r="P484" t="s">
        <v>6148</v>
      </c>
      <c r="Q484" t="s">
        <v>2785</v>
      </c>
      <c r="R484" t="s">
        <v>2997</v>
      </c>
      <c r="S484" t="s">
        <v>6149</v>
      </c>
      <c r="T484" t="s">
        <v>6150</v>
      </c>
    </row>
    <row r="485" spans="3:20">
      <c r="C485" t="s">
        <v>2881</v>
      </c>
      <c r="D485" t="s">
        <v>6151</v>
      </c>
      <c r="E485" t="s">
        <v>2751</v>
      </c>
      <c r="F485" t="s">
        <v>2672</v>
      </c>
      <c r="G485" t="s">
        <v>6152</v>
      </c>
      <c r="H485" t="s">
        <v>6153</v>
      </c>
      <c r="I485" t="s">
        <v>6154</v>
      </c>
      <c r="J485" t="s">
        <v>2674</v>
      </c>
      <c r="K485" t="s">
        <v>2810</v>
      </c>
      <c r="L485" t="s">
        <v>2809</v>
      </c>
      <c r="M485" t="s">
        <v>6155</v>
      </c>
      <c r="N485" t="s">
        <v>6156</v>
      </c>
      <c r="O485" t="s">
        <v>3055</v>
      </c>
      <c r="P485" t="s">
        <v>6157</v>
      </c>
      <c r="Q485" t="s">
        <v>6158</v>
      </c>
      <c r="R485" t="s">
        <v>3073</v>
      </c>
      <c r="S485" t="s">
        <v>6159</v>
      </c>
      <c r="T485" t="s">
        <v>6160</v>
      </c>
    </row>
    <row r="486" spans="3:20">
      <c r="C486" t="s">
        <v>6161</v>
      </c>
      <c r="D486" t="s">
        <v>6162</v>
      </c>
      <c r="E486" t="s">
        <v>2747</v>
      </c>
      <c r="F486" t="s">
        <v>2672</v>
      </c>
      <c r="G486" t="s">
        <v>2966</v>
      </c>
      <c r="H486" t="s">
        <v>6163</v>
      </c>
      <c r="I486" t="s">
        <v>6164</v>
      </c>
      <c r="J486" t="s">
        <v>2674</v>
      </c>
      <c r="K486" t="s">
        <v>2834</v>
      </c>
      <c r="L486" t="s">
        <v>2705</v>
      </c>
      <c r="M486" t="s">
        <v>6165</v>
      </c>
      <c r="N486" t="s">
        <v>6166</v>
      </c>
      <c r="O486" t="s">
        <v>3055</v>
      </c>
      <c r="P486" t="s">
        <v>6167</v>
      </c>
      <c r="Q486" t="s">
        <v>6168</v>
      </c>
      <c r="R486" t="s">
        <v>3073</v>
      </c>
      <c r="S486" t="s">
        <v>6169</v>
      </c>
      <c r="T486" t="s">
        <v>6170</v>
      </c>
    </row>
    <row r="487" spans="3:20">
      <c r="C487" t="s">
        <v>6171</v>
      </c>
      <c r="D487" t="s">
        <v>6172</v>
      </c>
      <c r="E487" t="s">
        <v>2753</v>
      </c>
      <c r="F487" t="s">
        <v>2749</v>
      </c>
      <c r="G487" t="s">
        <v>2698</v>
      </c>
      <c r="H487" t="s">
        <v>6173</v>
      </c>
      <c r="I487" t="s">
        <v>6069</v>
      </c>
      <c r="J487" t="s">
        <v>2674</v>
      </c>
      <c r="K487" t="s">
        <v>6174</v>
      </c>
      <c r="L487" t="s">
        <v>2809</v>
      </c>
      <c r="M487" t="s">
        <v>6175</v>
      </c>
      <c r="N487" t="s">
        <v>3025</v>
      </c>
      <c r="O487" t="s">
        <v>2996</v>
      </c>
      <c r="P487" t="s">
        <v>6176</v>
      </c>
      <c r="Q487" t="s">
        <v>6177</v>
      </c>
      <c r="R487" t="s">
        <v>2997</v>
      </c>
      <c r="S487" t="s">
        <v>6178</v>
      </c>
      <c r="T487" t="s">
        <v>6179</v>
      </c>
    </row>
    <row r="488" spans="3:20">
      <c r="C488" t="s">
        <v>6180</v>
      </c>
      <c r="D488" t="s">
        <v>6181</v>
      </c>
      <c r="E488" t="s">
        <v>2679</v>
      </c>
      <c r="F488" t="s">
        <v>2749</v>
      </c>
      <c r="G488" t="s">
        <v>2967</v>
      </c>
      <c r="H488" t="s">
        <v>6182</v>
      </c>
      <c r="I488" t="s">
        <v>6183</v>
      </c>
      <c r="J488" t="s">
        <v>6184</v>
      </c>
      <c r="K488" t="s">
        <v>2814</v>
      </c>
      <c r="L488" t="s">
        <v>2809</v>
      </c>
      <c r="M488" t="s">
        <v>6185</v>
      </c>
      <c r="N488" t="s">
        <v>6186</v>
      </c>
      <c r="O488" t="s">
        <v>3055</v>
      </c>
      <c r="P488" t="s">
        <v>6187</v>
      </c>
      <c r="Q488" t="s">
        <v>6188</v>
      </c>
      <c r="R488" t="s">
        <v>5486</v>
      </c>
      <c r="S488" t="s">
        <v>2998</v>
      </c>
      <c r="T488" t="s">
        <v>6189</v>
      </c>
    </row>
    <row r="489" spans="3:20">
      <c r="C489" t="s">
        <v>6190</v>
      </c>
      <c r="D489" t="s">
        <v>6191</v>
      </c>
      <c r="E489" t="s">
        <v>2686</v>
      </c>
      <c r="F489" t="s">
        <v>2672</v>
      </c>
      <c r="G489" t="s">
        <v>3031</v>
      </c>
      <c r="H489" t="s">
        <v>6192</v>
      </c>
      <c r="I489" t="s">
        <v>6193</v>
      </c>
      <c r="J489" t="s">
        <v>2674</v>
      </c>
      <c r="K489" t="s">
        <v>2983</v>
      </c>
      <c r="L489" t="s">
        <v>2809</v>
      </c>
      <c r="M489" t="s">
        <v>6194</v>
      </c>
      <c r="N489" t="s">
        <v>6195</v>
      </c>
      <c r="O489" t="s">
        <v>3055</v>
      </c>
      <c r="P489" t="s">
        <v>6196</v>
      </c>
      <c r="Q489" t="s">
        <v>6197</v>
      </c>
      <c r="R489" t="s">
        <v>3058</v>
      </c>
      <c r="S489" t="s">
        <v>2998</v>
      </c>
      <c r="T489" t="s">
        <v>6198</v>
      </c>
    </row>
    <row r="490" spans="3:20">
      <c r="C490" t="s">
        <v>6199</v>
      </c>
      <c r="D490" t="s">
        <v>6200</v>
      </c>
      <c r="E490" t="s">
        <v>2882</v>
      </c>
      <c r="F490" t="s">
        <v>2749</v>
      </c>
      <c r="G490" t="s">
        <v>2680</v>
      </c>
      <c r="H490" t="s">
        <v>6201</v>
      </c>
      <c r="I490" t="s">
        <v>6202</v>
      </c>
      <c r="J490" t="s">
        <v>6203</v>
      </c>
      <c r="K490" t="s">
        <v>2837</v>
      </c>
      <c r="L490" t="s">
        <v>2809</v>
      </c>
      <c r="M490" t="s">
        <v>6204</v>
      </c>
      <c r="N490" t="s">
        <v>6205</v>
      </c>
      <c r="O490" t="s">
        <v>3055</v>
      </c>
      <c r="P490" t="s">
        <v>6206</v>
      </c>
      <c r="Q490" t="s">
        <v>6207</v>
      </c>
      <c r="R490" t="s">
        <v>3193</v>
      </c>
      <c r="S490" t="s">
        <v>6208</v>
      </c>
      <c r="T490" t="s">
        <v>6209</v>
      </c>
    </row>
    <row r="491" spans="3:20">
      <c r="C491" t="s">
        <v>6210</v>
      </c>
      <c r="D491" t="s">
        <v>6211</v>
      </c>
      <c r="E491" t="s">
        <v>2861</v>
      </c>
      <c r="F491" t="s">
        <v>2672</v>
      </c>
      <c r="G491" t="s">
        <v>2850</v>
      </c>
      <c r="H491" t="s">
        <v>6212</v>
      </c>
      <c r="I491" t="s">
        <v>3433</v>
      </c>
      <c r="J491" t="s">
        <v>2674</v>
      </c>
      <c r="K491" t="s">
        <v>2700</v>
      </c>
      <c r="L491" t="s">
        <v>2676</v>
      </c>
      <c r="M491" t="s">
        <v>2677</v>
      </c>
      <c r="N491" t="s">
        <v>3025</v>
      </c>
      <c r="O491" t="s">
        <v>2996</v>
      </c>
      <c r="P491" t="s">
        <v>2678</v>
      </c>
      <c r="Q491" t="s">
        <v>2701</v>
      </c>
      <c r="R491" t="s">
        <v>2997</v>
      </c>
      <c r="S491" t="s">
        <v>2998</v>
      </c>
      <c r="T491" t="s">
        <v>6213</v>
      </c>
    </row>
    <row r="492" spans="3:20">
      <c r="C492" t="s">
        <v>6214</v>
      </c>
      <c r="D492" t="s">
        <v>6215</v>
      </c>
      <c r="E492" t="s">
        <v>2933</v>
      </c>
      <c r="F492" t="s">
        <v>2672</v>
      </c>
      <c r="G492" t="s">
        <v>2841</v>
      </c>
      <c r="H492" t="s">
        <v>6216</v>
      </c>
      <c r="I492" t="s">
        <v>3545</v>
      </c>
      <c r="J492" t="s">
        <v>2674</v>
      </c>
      <c r="K492" t="s">
        <v>6217</v>
      </c>
      <c r="L492" t="s">
        <v>2676</v>
      </c>
      <c r="M492" t="s">
        <v>6218</v>
      </c>
      <c r="N492" t="s">
        <v>3025</v>
      </c>
      <c r="O492" t="s">
        <v>2996</v>
      </c>
      <c r="P492" t="s">
        <v>6219</v>
      </c>
      <c r="Q492" t="s">
        <v>2926</v>
      </c>
      <c r="R492" t="s">
        <v>2997</v>
      </c>
      <c r="S492" t="s">
        <v>6220</v>
      </c>
      <c r="T492" t="s">
        <v>6221</v>
      </c>
    </row>
    <row r="493" spans="3:20">
      <c r="C493" t="s">
        <v>6222</v>
      </c>
      <c r="D493" t="s">
        <v>6223</v>
      </c>
      <c r="E493" t="s">
        <v>2706</v>
      </c>
      <c r="F493" t="s">
        <v>2672</v>
      </c>
      <c r="G493" t="s">
        <v>2917</v>
      </c>
      <c r="H493" t="s">
        <v>6224</v>
      </c>
      <c r="I493" t="s">
        <v>6225</v>
      </c>
      <c r="J493" t="s">
        <v>2674</v>
      </c>
      <c r="K493" t="s">
        <v>2760</v>
      </c>
      <c r="L493" t="s">
        <v>2705</v>
      </c>
      <c r="M493" t="s">
        <v>6226</v>
      </c>
      <c r="N493" t="s">
        <v>3025</v>
      </c>
      <c r="O493" t="s">
        <v>3055</v>
      </c>
      <c r="P493" t="s">
        <v>6227</v>
      </c>
      <c r="Q493" t="s">
        <v>3798</v>
      </c>
      <c r="R493" t="s">
        <v>3058</v>
      </c>
      <c r="S493" t="s">
        <v>2998</v>
      </c>
      <c r="T493" t="s">
        <v>6228</v>
      </c>
    </row>
    <row r="494" spans="3:20">
      <c r="C494" t="s">
        <v>6229</v>
      </c>
      <c r="D494" t="s">
        <v>6230</v>
      </c>
      <c r="E494" t="s">
        <v>2882</v>
      </c>
      <c r="F494" t="s">
        <v>2973</v>
      </c>
      <c r="G494" t="s">
        <v>2680</v>
      </c>
      <c r="H494" t="s">
        <v>6231</v>
      </c>
      <c r="I494" t="s">
        <v>6232</v>
      </c>
      <c r="J494" t="s">
        <v>6233</v>
      </c>
      <c r="K494" t="s">
        <v>2874</v>
      </c>
      <c r="L494" t="s">
        <v>2809</v>
      </c>
      <c r="M494" t="s">
        <v>6234</v>
      </c>
      <c r="N494" t="s">
        <v>6235</v>
      </c>
      <c r="O494" t="s">
        <v>3055</v>
      </c>
      <c r="P494" t="s">
        <v>6236</v>
      </c>
      <c r="Q494" t="s">
        <v>6237</v>
      </c>
      <c r="R494" t="s">
        <v>3193</v>
      </c>
      <c r="S494" t="s">
        <v>2998</v>
      </c>
      <c r="T494" t="s">
        <v>6238</v>
      </c>
    </row>
    <row r="495" spans="3:20">
      <c r="C495" t="s">
        <v>6239</v>
      </c>
      <c r="D495" t="s">
        <v>6240</v>
      </c>
      <c r="E495" t="s">
        <v>5228</v>
      </c>
      <c r="F495" t="s">
        <v>2672</v>
      </c>
      <c r="G495" t="s">
        <v>2873</v>
      </c>
      <c r="H495" t="s">
        <v>6241</v>
      </c>
      <c r="I495" t="s">
        <v>3545</v>
      </c>
      <c r="J495" t="s">
        <v>2674</v>
      </c>
      <c r="K495" t="s">
        <v>2685</v>
      </c>
      <c r="L495" t="s">
        <v>2676</v>
      </c>
      <c r="M495" t="s">
        <v>2677</v>
      </c>
      <c r="N495" t="s">
        <v>3025</v>
      </c>
      <c r="O495" t="s">
        <v>2996</v>
      </c>
      <c r="P495" t="s">
        <v>2678</v>
      </c>
      <c r="Q495" t="s">
        <v>3577</v>
      </c>
      <c r="R495" t="s">
        <v>2997</v>
      </c>
      <c r="S495" t="s">
        <v>2998</v>
      </c>
      <c r="T495" t="s">
        <v>6242</v>
      </c>
    </row>
    <row r="496" spans="3:20">
      <c r="C496" t="s">
        <v>2971</v>
      </c>
      <c r="D496" t="s">
        <v>6243</v>
      </c>
      <c r="E496" t="s">
        <v>2882</v>
      </c>
      <c r="F496" t="s">
        <v>2857</v>
      </c>
      <c r="G496" t="s">
        <v>2680</v>
      </c>
      <c r="H496" t="s">
        <v>6244</v>
      </c>
      <c r="I496" t="s">
        <v>5241</v>
      </c>
      <c r="J496" t="s">
        <v>6245</v>
      </c>
      <c r="K496" t="s">
        <v>6246</v>
      </c>
      <c r="L496" t="s">
        <v>2809</v>
      </c>
      <c r="M496" t="s">
        <v>6247</v>
      </c>
      <c r="N496" t="s">
        <v>6248</v>
      </c>
      <c r="O496" t="s">
        <v>3055</v>
      </c>
      <c r="P496" t="s">
        <v>6249</v>
      </c>
      <c r="Q496" t="s">
        <v>6250</v>
      </c>
      <c r="R496" t="s">
        <v>3193</v>
      </c>
      <c r="S496" t="s">
        <v>6251</v>
      </c>
      <c r="T496" t="s">
        <v>6252</v>
      </c>
    </row>
    <row r="497" spans="3:20">
      <c r="C497" t="s">
        <v>6253</v>
      </c>
      <c r="D497" t="s">
        <v>6254</v>
      </c>
      <c r="E497" t="s">
        <v>2993</v>
      </c>
      <c r="F497" t="s">
        <v>2672</v>
      </c>
      <c r="G497" t="s">
        <v>2680</v>
      </c>
      <c r="H497" t="s">
        <v>6255</v>
      </c>
      <c r="I497" t="s">
        <v>6256</v>
      </c>
      <c r="J497" t="s">
        <v>2919</v>
      </c>
      <c r="K497" t="s">
        <v>6257</v>
      </c>
      <c r="L497" t="s">
        <v>2809</v>
      </c>
      <c r="M497" t="s">
        <v>6258</v>
      </c>
      <c r="N497" t="s">
        <v>6259</v>
      </c>
      <c r="O497" t="s">
        <v>3055</v>
      </c>
      <c r="P497" t="s">
        <v>6260</v>
      </c>
      <c r="Q497" t="s">
        <v>6261</v>
      </c>
      <c r="R497" t="s">
        <v>3058</v>
      </c>
      <c r="S497" t="s">
        <v>2998</v>
      </c>
      <c r="T497" t="s">
        <v>6262</v>
      </c>
    </row>
    <row r="498" spans="3:20">
      <c r="C498" t="s">
        <v>6263</v>
      </c>
      <c r="D498" t="s">
        <v>6264</v>
      </c>
      <c r="E498" t="s">
        <v>2745</v>
      </c>
      <c r="F498" t="s">
        <v>2672</v>
      </c>
      <c r="G498" t="s">
        <v>2966</v>
      </c>
      <c r="H498" t="s">
        <v>6265</v>
      </c>
      <c r="I498" t="s">
        <v>3220</v>
      </c>
      <c r="J498" t="s">
        <v>2674</v>
      </c>
      <c r="K498" t="s">
        <v>2914</v>
      </c>
      <c r="L498" t="s">
        <v>2676</v>
      </c>
      <c r="M498" t="s">
        <v>6266</v>
      </c>
      <c r="N498" t="s">
        <v>3025</v>
      </c>
      <c r="O498" t="s">
        <v>2999</v>
      </c>
      <c r="P498" t="s">
        <v>6267</v>
      </c>
      <c r="Q498" t="s">
        <v>6268</v>
      </c>
      <c r="R498" t="s">
        <v>3073</v>
      </c>
      <c r="S498" t="s">
        <v>2998</v>
      </c>
      <c r="T498" t="s">
        <v>6269</v>
      </c>
    </row>
    <row r="499" spans="3:20">
      <c r="C499" t="s">
        <v>6270</v>
      </c>
      <c r="D499" t="s">
        <v>6271</v>
      </c>
      <c r="E499" t="s">
        <v>2739</v>
      </c>
      <c r="F499" t="s">
        <v>2672</v>
      </c>
      <c r="G499" t="s">
        <v>2754</v>
      </c>
      <c r="H499" t="s">
        <v>6272</v>
      </c>
      <c r="I499" t="s">
        <v>5024</v>
      </c>
      <c r="J499" t="s">
        <v>2674</v>
      </c>
      <c r="K499" t="s">
        <v>2928</v>
      </c>
      <c r="L499" t="s">
        <v>2676</v>
      </c>
      <c r="M499" t="s">
        <v>6273</v>
      </c>
      <c r="N499" t="s">
        <v>3539</v>
      </c>
      <c r="O499" t="s">
        <v>3055</v>
      </c>
      <c r="P499" t="s">
        <v>6274</v>
      </c>
      <c r="Q499" t="s">
        <v>6275</v>
      </c>
      <c r="R499" t="s">
        <v>3073</v>
      </c>
      <c r="S499" t="s">
        <v>6276</v>
      </c>
      <c r="T499" t="s">
        <v>6277</v>
      </c>
    </row>
    <row r="500" spans="3:20">
      <c r="C500" t="s">
        <v>6278</v>
      </c>
      <c r="D500" t="s">
        <v>6279</v>
      </c>
      <c r="E500" t="s">
        <v>2934</v>
      </c>
      <c r="F500" t="s">
        <v>2672</v>
      </c>
      <c r="G500" t="s">
        <v>2698</v>
      </c>
      <c r="H500" t="s">
        <v>6280</v>
      </c>
      <c r="I500" t="s">
        <v>3610</v>
      </c>
      <c r="J500" t="s">
        <v>2674</v>
      </c>
      <c r="K500" t="s">
        <v>6281</v>
      </c>
      <c r="L500" t="s">
        <v>2676</v>
      </c>
      <c r="M500" t="s">
        <v>6282</v>
      </c>
      <c r="N500" t="s">
        <v>3539</v>
      </c>
      <c r="O500" t="s">
        <v>2996</v>
      </c>
      <c r="P500" t="s">
        <v>6283</v>
      </c>
      <c r="Q500" t="s">
        <v>2832</v>
      </c>
      <c r="R500" t="s">
        <v>2997</v>
      </c>
      <c r="S500" t="s">
        <v>6284</v>
      </c>
      <c r="T500" t="s">
        <v>6285</v>
      </c>
    </row>
    <row r="501" spans="3:20">
      <c r="C501" t="s">
        <v>6286</v>
      </c>
      <c r="D501" t="s">
        <v>6287</v>
      </c>
      <c r="E501" t="s">
        <v>2806</v>
      </c>
      <c r="F501" t="s">
        <v>2672</v>
      </c>
      <c r="G501" t="s">
        <v>2931</v>
      </c>
      <c r="H501" t="s">
        <v>6288</v>
      </c>
      <c r="I501" t="s">
        <v>6289</v>
      </c>
      <c r="J501" t="s">
        <v>2674</v>
      </c>
      <c r="K501" t="s">
        <v>2827</v>
      </c>
      <c r="L501" t="s">
        <v>2705</v>
      </c>
      <c r="M501" t="s">
        <v>6290</v>
      </c>
      <c r="N501" t="s">
        <v>6291</v>
      </c>
      <c r="O501" t="s">
        <v>3055</v>
      </c>
      <c r="P501" t="s">
        <v>6292</v>
      </c>
      <c r="Q501" t="s">
        <v>6293</v>
      </c>
      <c r="R501" t="s">
        <v>5486</v>
      </c>
      <c r="S501" t="s">
        <v>6294</v>
      </c>
      <c r="T501" t="s">
        <v>6295</v>
      </c>
    </row>
    <row r="502" spans="3:20">
      <c r="C502" t="s">
        <v>6296</v>
      </c>
      <c r="D502" t="s">
        <v>6297</v>
      </c>
      <c r="E502" t="s">
        <v>2686</v>
      </c>
      <c r="F502" t="s">
        <v>2672</v>
      </c>
      <c r="G502" t="s">
        <v>2828</v>
      </c>
      <c r="H502" t="s">
        <v>6298</v>
      </c>
      <c r="I502" t="s">
        <v>6299</v>
      </c>
      <c r="J502" t="s">
        <v>2674</v>
      </c>
      <c r="K502" t="s">
        <v>2895</v>
      </c>
      <c r="L502" t="s">
        <v>2809</v>
      </c>
      <c r="M502" t="s">
        <v>6300</v>
      </c>
      <c r="N502" t="s">
        <v>6301</v>
      </c>
      <c r="O502" t="s">
        <v>3055</v>
      </c>
      <c r="P502" t="s">
        <v>6302</v>
      </c>
      <c r="Q502" t="s">
        <v>6303</v>
      </c>
      <c r="R502" t="s">
        <v>3058</v>
      </c>
      <c r="S502" t="s">
        <v>6304</v>
      </c>
      <c r="T502" t="s">
        <v>6305</v>
      </c>
    </row>
    <row r="503" spans="3:20">
      <c r="C503" t="s">
        <v>6306</v>
      </c>
      <c r="D503" t="s">
        <v>6307</v>
      </c>
      <c r="E503" t="s">
        <v>2761</v>
      </c>
      <c r="F503" t="s">
        <v>2672</v>
      </c>
      <c r="G503" t="s">
        <v>2724</v>
      </c>
      <c r="H503" t="s">
        <v>6308</v>
      </c>
      <c r="I503" t="s">
        <v>6309</v>
      </c>
      <c r="J503" t="s">
        <v>2674</v>
      </c>
      <c r="K503" t="s">
        <v>2815</v>
      </c>
      <c r="L503" t="s">
        <v>2705</v>
      </c>
      <c r="M503" t="s">
        <v>6310</v>
      </c>
      <c r="N503" t="s">
        <v>3025</v>
      </c>
      <c r="O503" t="s">
        <v>3055</v>
      </c>
      <c r="P503" t="s">
        <v>6311</v>
      </c>
      <c r="Q503" t="s">
        <v>6312</v>
      </c>
      <c r="R503" t="s">
        <v>3073</v>
      </c>
      <c r="S503" t="s">
        <v>2998</v>
      </c>
      <c r="T503" t="s">
        <v>6313</v>
      </c>
    </row>
    <row r="504" spans="3:20">
      <c r="C504" t="s">
        <v>6314</v>
      </c>
      <c r="D504" t="s">
        <v>6315</v>
      </c>
      <c r="E504" t="s">
        <v>2703</v>
      </c>
      <c r="F504" t="s">
        <v>2672</v>
      </c>
      <c r="G504" t="s">
        <v>2698</v>
      </c>
      <c r="H504" t="s">
        <v>6316</v>
      </c>
      <c r="I504" t="s">
        <v>6317</v>
      </c>
      <c r="J504" t="s">
        <v>6318</v>
      </c>
      <c r="K504" t="s">
        <v>2874</v>
      </c>
      <c r="L504" t="s">
        <v>2705</v>
      </c>
      <c r="M504" t="s">
        <v>6319</v>
      </c>
      <c r="N504" t="s">
        <v>6320</v>
      </c>
      <c r="O504" t="s">
        <v>3055</v>
      </c>
      <c r="P504" t="s">
        <v>6321</v>
      </c>
      <c r="Q504" t="s">
        <v>6322</v>
      </c>
      <c r="R504" t="s">
        <v>3073</v>
      </c>
      <c r="S504" t="s">
        <v>6323</v>
      </c>
      <c r="T504" t="s">
        <v>6324</v>
      </c>
    </row>
    <row r="505" spans="3:20">
      <c r="C505" t="s">
        <v>6325</v>
      </c>
      <c r="D505" t="s">
        <v>2976</v>
      </c>
      <c r="E505" t="s">
        <v>2751</v>
      </c>
      <c r="F505" t="s">
        <v>2672</v>
      </c>
      <c r="G505" t="s">
        <v>2961</v>
      </c>
      <c r="H505" t="s">
        <v>6326</v>
      </c>
      <c r="I505" t="s">
        <v>6327</v>
      </c>
      <c r="J505" t="s">
        <v>6328</v>
      </c>
      <c r="K505" t="s">
        <v>6329</v>
      </c>
      <c r="L505" t="s">
        <v>2809</v>
      </c>
      <c r="M505" t="s">
        <v>6330</v>
      </c>
      <c r="N505" t="s">
        <v>6331</v>
      </c>
      <c r="O505" t="s">
        <v>3055</v>
      </c>
      <c r="P505" t="s">
        <v>6332</v>
      </c>
      <c r="Q505" t="s">
        <v>6333</v>
      </c>
      <c r="R505" t="s">
        <v>3058</v>
      </c>
      <c r="S505" t="s">
        <v>6334</v>
      </c>
      <c r="T505" t="s">
        <v>6335</v>
      </c>
    </row>
    <row r="506" spans="3:20">
      <c r="C506" t="s">
        <v>6336</v>
      </c>
      <c r="D506" t="s">
        <v>6337</v>
      </c>
      <c r="E506" t="s">
        <v>2739</v>
      </c>
      <c r="F506" t="s">
        <v>2672</v>
      </c>
      <c r="G506" t="s">
        <v>3010</v>
      </c>
      <c r="H506" t="s">
        <v>6338</v>
      </c>
      <c r="I506" t="s">
        <v>6339</v>
      </c>
      <c r="J506" t="s">
        <v>2674</v>
      </c>
      <c r="K506" t="s">
        <v>6340</v>
      </c>
      <c r="L506" t="s">
        <v>2676</v>
      </c>
      <c r="M506" t="s">
        <v>2677</v>
      </c>
      <c r="N506" t="s">
        <v>3025</v>
      </c>
      <c r="O506" t="s">
        <v>3055</v>
      </c>
      <c r="P506" t="s">
        <v>2678</v>
      </c>
      <c r="Q506" t="s">
        <v>2901</v>
      </c>
      <c r="R506" t="s">
        <v>3073</v>
      </c>
      <c r="S506" t="s">
        <v>6341</v>
      </c>
      <c r="T506" t="s">
        <v>6342</v>
      </c>
    </row>
    <row r="507" spans="3:20">
      <c r="C507" t="s">
        <v>6343</v>
      </c>
      <c r="D507" t="s">
        <v>6344</v>
      </c>
      <c r="E507" t="s">
        <v>2933</v>
      </c>
      <c r="F507" t="s">
        <v>2749</v>
      </c>
      <c r="G507" t="s">
        <v>2698</v>
      </c>
      <c r="H507" t="s">
        <v>6345</v>
      </c>
      <c r="I507" t="s">
        <v>3508</v>
      </c>
      <c r="J507" t="s">
        <v>6346</v>
      </c>
      <c r="K507" t="s">
        <v>6095</v>
      </c>
      <c r="L507" t="s">
        <v>2809</v>
      </c>
      <c r="M507" t="s">
        <v>6347</v>
      </c>
      <c r="N507" t="s">
        <v>6348</v>
      </c>
      <c r="O507" t="s">
        <v>2996</v>
      </c>
      <c r="P507" t="s">
        <v>6349</v>
      </c>
      <c r="Q507" t="s">
        <v>6350</v>
      </c>
      <c r="R507" t="s">
        <v>2997</v>
      </c>
      <c r="S507" t="s">
        <v>6351</v>
      </c>
      <c r="T507" t="s">
        <v>6352</v>
      </c>
    </row>
    <row r="508" spans="3:20">
      <c r="C508" t="s">
        <v>2921</v>
      </c>
      <c r="D508" t="s">
        <v>6353</v>
      </c>
      <c r="E508" t="s">
        <v>2806</v>
      </c>
      <c r="F508" t="s">
        <v>2978</v>
      </c>
      <c r="G508" t="s">
        <v>2741</v>
      </c>
      <c r="H508" t="s">
        <v>6354</v>
      </c>
      <c r="I508" t="s">
        <v>6355</v>
      </c>
      <c r="J508" t="s">
        <v>6356</v>
      </c>
      <c r="K508" t="s">
        <v>2760</v>
      </c>
      <c r="L508" t="s">
        <v>2809</v>
      </c>
      <c r="M508" t="s">
        <v>6357</v>
      </c>
      <c r="N508" t="s">
        <v>6358</v>
      </c>
      <c r="O508" t="s">
        <v>3055</v>
      </c>
      <c r="P508" t="s">
        <v>6359</v>
      </c>
      <c r="Q508" t="s">
        <v>6360</v>
      </c>
      <c r="R508" t="s">
        <v>3058</v>
      </c>
      <c r="S508" t="s">
        <v>6361</v>
      </c>
      <c r="T508" t="s">
        <v>6362</v>
      </c>
    </row>
    <row r="509" spans="3:20">
      <c r="C509" t="s">
        <v>6363</v>
      </c>
      <c r="D509" t="s">
        <v>6364</v>
      </c>
      <c r="E509" t="s">
        <v>2710</v>
      </c>
      <c r="F509" t="s">
        <v>2672</v>
      </c>
      <c r="G509" t="s">
        <v>2830</v>
      </c>
      <c r="H509" t="s">
        <v>6365</v>
      </c>
      <c r="I509" t="s">
        <v>4528</v>
      </c>
      <c r="J509" t="s">
        <v>2674</v>
      </c>
      <c r="K509" t="s">
        <v>2947</v>
      </c>
      <c r="L509" t="s">
        <v>2676</v>
      </c>
      <c r="M509" t="s">
        <v>6366</v>
      </c>
      <c r="N509" t="s">
        <v>3025</v>
      </c>
      <c r="O509" t="s">
        <v>3276</v>
      </c>
      <c r="P509" t="s">
        <v>6367</v>
      </c>
      <c r="Q509" t="s">
        <v>6368</v>
      </c>
      <c r="R509" t="s">
        <v>3073</v>
      </c>
      <c r="S509" t="s">
        <v>6369</v>
      </c>
      <c r="T509" t="s">
        <v>6370</v>
      </c>
    </row>
    <row r="510" spans="3:20">
      <c r="C510" t="s">
        <v>6371</v>
      </c>
      <c r="D510" t="s">
        <v>6372</v>
      </c>
      <c r="E510" t="s">
        <v>2927</v>
      </c>
      <c r="F510" t="s">
        <v>2672</v>
      </c>
      <c r="G510" t="s">
        <v>2830</v>
      </c>
      <c r="H510" t="s">
        <v>6373</v>
      </c>
      <c r="I510" t="s">
        <v>6374</v>
      </c>
      <c r="J510" t="s">
        <v>2674</v>
      </c>
      <c r="K510" t="s">
        <v>2949</v>
      </c>
      <c r="L510" t="s">
        <v>2676</v>
      </c>
      <c r="M510" t="s">
        <v>6375</v>
      </c>
      <c r="N510" t="s">
        <v>6376</v>
      </c>
      <c r="O510" t="s">
        <v>3001</v>
      </c>
      <c r="P510" t="s">
        <v>6377</v>
      </c>
      <c r="Q510" t="s">
        <v>6378</v>
      </c>
      <c r="R510" t="s">
        <v>3016</v>
      </c>
      <c r="S510" t="s">
        <v>6379</v>
      </c>
      <c r="T510" t="s">
        <v>6380</v>
      </c>
    </row>
    <row r="511" spans="3:20">
      <c r="C511" t="s">
        <v>6381</v>
      </c>
      <c r="D511" t="s">
        <v>6382</v>
      </c>
      <c r="E511" t="s">
        <v>2993</v>
      </c>
      <c r="F511" t="s">
        <v>2821</v>
      </c>
      <c r="G511" t="s">
        <v>4713</v>
      </c>
      <c r="H511" t="s">
        <v>6383</v>
      </c>
      <c r="I511" t="s">
        <v>6384</v>
      </c>
      <c r="J511" t="s">
        <v>2674</v>
      </c>
      <c r="K511" t="s">
        <v>6385</v>
      </c>
      <c r="L511" t="s">
        <v>2809</v>
      </c>
      <c r="M511" t="s">
        <v>6386</v>
      </c>
      <c r="N511" t="s">
        <v>6387</v>
      </c>
      <c r="O511" t="s">
        <v>3055</v>
      </c>
      <c r="P511" t="s">
        <v>6388</v>
      </c>
      <c r="Q511" t="s">
        <v>6389</v>
      </c>
      <c r="R511" t="s">
        <v>5486</v>
      </c>
      <c r="S511" t="s">
        <v>6390</v>
      </c>
      <c r="T511" t="s">
        <v>6391</v>
      </c>
    </row>
    <row r="512" spans="3:20">
      <c r="C512" t="s">
        <v>6392</v>
      </c>
      <c r="D512" t="s">
        <v>6393</v>
      </c>
      <c r="E512" t="s">
        <v>2683</v>
      </c>
      <c r="F512" t="s">
        <v>2672</v>
      </c>
      <c r="G512" t="s">
        <v>2830</v>
      </c>
      <c r="H512" t="s">
        <v>6394</v>
      </c>
      <c r="I512" t="s">
        <v>3933</v>
      </c>
      <c r="J512" t="s">
        <v>2674</v>
      </c>
      <c r="K512" t="s">
        <v>2914</v>
      </c>
      <c r="L512" t="s">
        <v>2676</v>
      </c>
      <c r="M512" t="s">
        <v>6395</v>
      </c>
      <c r="N512" t="s">
        <v>3539</v>
      </c>
      <c r="O512" t="s">
        <v>3055</v>
      </c>
      <c r="P512" t="s">
        <v>6396</v>
      </c>
      <c r="Q512" t="s">
        <v>6177</v>
      </c>
      <c r="R512" t="s">
        <v>3058</v>
      </c>
      <c r="S512" t="s">
        <v>6397</v>
      </c>
      <c r="T512" t="s">
        <v>6398</v>
      </c>
    </row>
    <row r="513" spans="3:20">
      <c r="C513" t="s">
        <v>6399</v>
      </c>
      <c r="D513" t="s">
        <v>6400</v>
      </c>
      <c r="E513" t="s">
        <v>2806</v>
      </c>
      <c r="F513" t="s">
        <v>2749</v>
      </c>
      <c r="G513" t="s">
        <v>2894</v>
      </c>
      <c r="H513" t="s">
        <v>6401</v>
      </c>
      <c r="I513" t="s">
        <v>6402</v>
      </c>
      <c r="J513" t="s">
        <v>2674</v>
      </c>
      <c r="K513" t="s">
        <v>2810</v>
      </c>
      <c r="L513" t="s">
        <v>2809</v>
      </c>
      <c r="M513" t="s">
        <v>6403</v>
      </c>
      <c r="N513" t="s">
        <v>6404</v>
      </c>
      <c r="O513" t="s">
        <v>3055</v>
      </c>
      <c r="P513" t="s">
        <v>6405</v>
      </c>
      <c r="Q513" t="s">
        <v>6406</v>
      </c>
      <c r="R513" t="s">
        <v>3073</v>
      </c>
      <c r="S513" t="s">
        <v>2998</v>
      </c>
      <c r="T513" t="s">
        <v>6407</v>
      </c>
    </row>
    <row r="514" spans="3:20">
      <c r="C514" t="s">
        <v>6408</v>
      </c>
      <c r="D514" t="s">
        <v>6409</v>
      </c>
      <c r="E514" t="s">
        <v>2861</v>
      </c>
      <c r="F514" t="s">
        <v>2672</v>
      </c>
      <c r="G514" t="s">
        <v>2850</v>
      </c>
      <c r="H514" t="s">
        <v>6410</v>
      </c>
      <c r="I514" t="s">
        <v>3433</v>
      </c>
      <c r="J514" t="s">
        <v>2674</v>
      </c>
      <c r="K514" t="s">
        <v>2700</v>
      </c>
      <c r="L514" t="s">
        <v>2676</v>
      </c>
      <c r="M514" t="s">
        <v>2677</v>
      </c>
      <c r="N514" t="s">
        <v>3025</v>
      </c>
      <c r="O514" t="s">
        <v>2996</v>
      </c>
      <c r="P514" t="s">
        <v>2678</v>
      </c>
      <c r="Q514" t="s">
        <v>2701</v>
      </c>
      <c r="R514" t="s">
        <v>2997</v>
      </c>
      <c r="S514" t="s">
        <v>6411</v>
      </c>
      <c r="T514" t="s">
        <v>6412</v>
      </c>
    </row>
    <row r="515" spans="3:20">
      <c r="C515" t="s">
        <v>6413</v>
      </c>
      <c r="D515" t="s">
        <v>6414</v>
      </c>
      <c r="E515" t="s">
        <v>2683</v>
      </c>
      <c r="F515" t="s">
        <v>2672</v>
      </c>
      <c r="G515" t="s">
        <v>2723</v>
      </c>
      <c r="H515" t="s">
        <v>6415</v>
      </c>
      <c r="I515" t="s">
        <v>5119</v>
      </c>
      <c r="J515" t="s">
        <v>2674</v>
      </c>
      <c r="K515" t="s">
        <v>6416</v>
      </c>
      <c r="L515" t="s">
        <v>2705</v>
      </c>
      <c r="M515" t="s">
        <v>6417</v>
      </c>
      <c r="N515" t="s">
        <v>3539</v>
      </c>
      <c r="O515" t="s">
        <v>3276</v>
      </c>
      <c r="P515" t="s">
        <v>6418</v>
      </c>
      <c r="Q515" t="s">
        <v>2930</v>
      </c>
      <c r="R515" t="s">
        <v>3073</v>
      </c>
      <c r="S515" t="s">
        <v>6419</v>
      </c>
      <c r="T515" t="s">
        <v>6420</v>
      </c>
    </row>
    <row r="516" spans="3:20">
      <c r="C516" t="s">
        <v>6421</v>
      </c>
      <c r="D516" t="s">
        <v>6422</v>
      </c>
      <c r="E516" t="s">
        <v>2882</v>
      </c>
      <c r="F516" t="s">
        <v>6423</v>
      </c>
      <c r="G516" t="s">
        <v>2903</v>
      </c>
      <c r="H516" t="s">
        <v>6424</v>
      </c>
      <c r="I516" t="s">
        <v>6425</v>
      </c>
      <c r="J516" t="s">
        <v>6426</v>
      </c>
      <c r="K516" t="s">
        <v>2760</v>
      </c>
      <c r="L516" t="s">
        <v>2809</v>
      </c>
      <c r="M516" t="s">
        <v>6427</v>
      </c>
      <c r="N516" t="s">
        <v>6428</v>
      </c>
      <c r="O516" t="s">
        <v>3055</v>
      </c>
      <c r="P516" t="s">
        <v>6429</v>
      </c>
      <c r="Q516" t="s">
        <v>6430</v>
      </c>
      <c r="R516" t="s">
        <v>3193</v>
      </c>
      <c r="S516" t="s">
        <v>6431</v>
      </c>
      <c r="T516" t="s">
        <v>6432</v>
      </c>
    </row>
    <row r="517" spans="3:20">
      <c r="C517" t="s">
        <v>6433</v>
      </c>
      <c r="D517" t="s">
        <v>6434</v>
      </c>
      <c r="E517" t="s">
        <v>2954</v>
      </c>
      <c r="F517" t="s">
        <v>2672</v>
      </c>
      <c r="G517" t="s">
        <v>2855</v>
      </c>
      <c r="H517" t="s">
        <v>6435</v>
      </c>
      <c r="I517" t="s">
        <v>3342</v>
      </c>
      <c r="J517" t="s">
        <v>2674</v>
      </c>
      <c r="K517" t="s">
        <v>2730</v>
      </c>
      <c r="L517" t="s">
        <v>2676</v>
      </c>
      <c r="M517" t="s">
        <v>6436</v>
      </c>
      <c r="N517" t="s">
        <v>3025</v>
      </c>
      <c r="O517" t="s">
        <v>3276</v>
      </c>
      <c r="P517" t="s">
        <v>6437</v>
      </c>
      <c r="Q517" t="s">
        <v>6438</v>
      </c>
      <c r="R517" t="s">
        <v>3073</v>
      </c>
      <c r="S517" t="s">
        <v>6439</v>
      </c>
      <c r="T517" t="s">
        <v>6440</v>
      </c>
    </row>
    <row r="518" spans="3:20">
      <c r="C518" t="s">
        <v>6441</v>
      </c>
      <c r="D518" t="s">
        <v>6442</v>
      </c>
      <c r="E518" t="s">
        <v>2808</v>
      </c>
      <c r="F518" t="s">
        <v>2672</v>
      </c>
      <c r="G518" t="s">
        <v>2680</v>
      </c>
      <c r="H518" t="s">
        <v>6443</v>
      </c>
      <c r="I518" t="s">
        <v>6444</v>
      </c>
      <c r="J518" t="s">
        <v>2674</v>
      </c>
      <c r="K518" t="s">
        <v>6445</v>
      </c>
      <c r="L518" t="s">
        <v>2809</v>
      </c>
      <c r="M518" t="s">
        <v>6446</v>
      </c>
      <c r="N518" t="s">
        <v>6447</v>
      </c>
      <c r="O518" t="s">
        <v>3055</v>
      </c>
      <c r="P518" t="s">
        <v>6448</v>
      </c>
      <c r="Q518" t="s">
        <v>6449</v>
      </c>
      <c r="R518" t="s">
        <v>5486</v>
      </c>
      <c r="S518" t="s">
        <v>6450</v>
      </c>
      <c r="T518" t="s">
        <v>6451</v>
      </c>
    </row>
    <row r="519" spans="3:20">
      <c r="C519" t="s">
        <v>6452</v>
      </c>
      <c r="D519" t="s">
        <v>6453</v>
      </c>
      <c r="E519" t="s">
        <v>2719</v>
      </c>
      <c r="F519" t="s">
        <v>2672</v>
      </c>
      <c r="G519" t="s">
        <v>2696</v>
      </c>
      <c r="H519" t="s">
        <v>6454</v>
      </c>
      <c r="I519" t="s">
        <v>3029</v>
      </c>
      <c r="J519" t="s">
        <v>2674</v>
      </c>
      <c r="K519" t="s">
        <v>2824</v>
      </c>
      <c r="L519" t="s">
        <v>2676</v>
      </c>
      <c r="M519" t="s">
        <v>6455</v>
      </c>
      <c r="N519" t="s">
        <v>3025</v>
      </c>
      <c r="O519" t="s">
        <v>3055</v>
      </c>
      <c r="P519" t="s">
        <v>6456</v>
      </c>
      <c r="Q519" t="s">
        <v>2744</v>
      </c>
      <c r="R519" t="s">
        <v>3073</v>
      </c>
      <c r="S519" t="s">
        <v>6457</v>
      </c>
      <c r="T519" t="s">
        <v>6458</v>
      </c>
    </row>
    <row r="520" spans="3:20">
      <c r="C520" t="s">
        <v>6459</v>
      </c>
      <c r="D520" t="s">
        <v>6460</v>
      </c>
      <c r="E520" t="s">
        <v>2861</v>
      </c>
      <c r="F520" t="s">
        <v>2672</v>
      </c>
      <c r="G520" t="s">
        <v>2850</v>
      </c>
      <c r="H520" t="s">
        <v>6461</v>
      </c>
      <c r="I520" t="s">
        <v>3433</v>
      </c>
      <c r="J520" t="s">
        <v>2674</v>
      </c>
      <c r="K520" t="s">
        <v>2700</v>
      </c>
      <c r="L520" t="s">
        <v>2676</v>
      </c>
      <c r="M520" t="s">
        <v>2677</v>
      </c>
      <c r="N520" t="s">
        <v>3025</v>
      </c>
      <c r="O520" t="s">
        <v>2996</v>
      </c>
      <c r="P520" t="s">
        <v>2678</v>
      </c>
      <c r="Q520" t="s">
        <v>2701</v>
      </c>
      <c r="R520" t="s">
        <v>2997</v>
      </c>
      <c r="S520" t="s">
        <v>6462</v>
      </c>
      <c r="T520" t="s">
        <v>6463</v>
      </c>
    </row>
    <row r="521" spans="3:20">
      <c r="C521" t="s">
        <v>6464</v>
      </c>
      <c r="D521" t="s">
        <v>6465</v>
      </c>
      <c r="E521" t="s">
        <v>2747</v>
      </c>
      <c r="F521" t="s">
        <v>2672</v>
      </c>
      <c r="G521" t="s">
        <v>2680</v>
      </c>
      <c r="H521" t="s">
        <v>6466</v>
      </c>
      <c r="I521" t="s">
        <v>6467</v>
      </c>
      <c r="J521" t="s">
        <v>2674</v>
      </c>
      <c r="K521" t="s">
        <v>2730</v>
      </c>
      <c r="L521" t="s">
        <v>2705</v>
      </c>
      <c r="M521" t="s">
        <v>2677</v>
      </c>
      <c r="N521" t="s">
        <v>3025</v>
      </c>
      <c r="O521" t="s">
        <v>3055</v>
      </c>
      <c r="P521" t="s">
        <v>2678</v>
      </c>
      <c r="Q521" t="s">
        <v>6468</v>
      </c>
      <c r="R521" t="s">
        <v>3058</v>
      </c>
      <c r="S521" t="s">
        <v>2998</v>
      </c>
      <c r="T521" t="s">
        <v>6469</v>
      </c>
    </row>
    <row r="522" spans="3:20">
      <c r="C522" t="s">
        <v>6470</v>
      </c>
      <c r="D522" t="s">
        <v>6471</v>
      </c>
      <c r="E522" t="s">
        <v>2751</v>
      </c>
      <c r="F522" t="s">
        <v>2749</v>
      </c>
      <c r="G522" t="s">
        <v>2825</v>
      </c>
      <c r="H522" t="s">
        <v>6472</v>
      </c>
      <c r="I522" t="s">
        <v>6473</v>
      </c>
      <c r="J522" t="s">
        <v>3081</v>
      </c>
      <c r="K522" t="s">
        <v>6474</v>
      </c>
      <c r="L522" t="s">
        <v>2809</v>
      </c>
      <c r="M522" t="s">
        <v>6475</v>
      </c>
      <c r="N522" t="s">
        <v>6476</v>
      </c>
      <c r="O522" t="s">
        <v>3055</v>
      </c>
      <c r="P522" t="s">
        <v>6477</v>
      </c>
      <c r="Q522" t="s">
        <v>6478</v>
      </c>
      <c r="R522" t="s">
        <v>3073</v>
      </c>
      <c r="S522" t="s">
        <v>2998</v>
      </c>
      <c r="T522" t="s">
        <v>6479</v>
      </c>
    </row>
    <row r="523" spans="3:20">
      <c r="C523" t="s">
        <v>6480</v>
      </c>
      <c r="D523" t="s">
        <v>6481</v>
      </c>
      <c r="E523" t="s">
        <v>2695</v>
      </c>
      <c r="F523" t="s">
        <v>2672</v>
      </c>
      <c r="G523" t="s">
        <v>2723</v>
      </c>
      <c r="H523" t="s">
        <v>6482</v>
      </c>
      <c r="I523" t="s">
        <v>3014</v>
      </c>
      <c r="J523" t="s">
        <v>2674</v>
      </c>
      <c r="K523" t="s">
        <v>2908</v>
      </c>
      <c r="L523" t="s">
        <v>2705</v>
      </c>
      <c r="M523" t="s">
        <v>6483</v>
      </c>
      <c r="N523" t="s">
        <v>3910</v>
      </c>
      <c r="O523" t="s">
        <v>3055</v>
      </c>
      <c r="P523" t="s">
        <v>6484</v>
      </c>
      <c r="Q523" t="s">
        <v>6485</v>
      </c>
      <c r="R523" t="s">
        <v>3073</v>
      </c>
      <c r="S523" t="s">
        <v>6486</v>
      </c>
      <c r="T523" t="s">
        <v>6487</v>
      </c>
    </row>
    <row r="524" spans="3:20">
      <c r="C524" t="s">
        <v>6488</v>
      </c>
      <c r="D524" t="s">
        <v>6489</v>
      </c>
      <c r="E524" t="s">
        <v>2686</v>
      </c>
      <c r="F524" t="s">
        <v>2672</v>
      </c>
      <c r="G524" t="s">
        <v>2796</v>
      </c>
      <c r="H524" t="s">
        <v>6490</v>
      </c>
      <c r="I524" t="s">
        <v>6491</v>
      </c>
      <c r="J524" t="s">
        <v>2674</v>
      </c>
      <c r="K524" t="s">
        <v>2810</v>
      </c>
      <c r="L524" t="s">
        <v>2809</v>
      </c>
      <c r="M524" t="s">
        <v>6492</v>
      </c>
      <c r="N524" t="s">
        <v>6493</v>
      </c>
      <c r="O524" t="s">
        <v>3055</v>
      </c>
      <c r="P524" t="s">
        <v>6494</v>
      </c>
      <c r="Q524" t="s">
        <v>6495</v>
      </c>
      <c r="R524" t="s">
        <v>3058</v>
      </c>
      <c r="S524" t="s">
        <v>2998</v>
      </c>
      <c r="T524" t="s">
        <v>6496</v>
      </c>
    </row>
    <row r="525" spans="3:20">
      <c r="C525" t="s">
        <v>6497</v>
      </c>
      <c r="D525" t="s">
        <v>6498</v>
      </c>
      <c r="E525" t="s">
        <v>2671</v>
      </c>
      <c r="F525" t="s">
        <v>2672</v>
      </c>
      <c r="G525" t="s">
        <v>5149</v>
      </c>
      <c r="H525" t="s">
        <v>6499</v>
      </c>
      <c r="I525" t="s">
        <v>6500</v>
      </c>
      <c r="J525" t="s">
        <v>2674</v>
      </c>
      <c r="K525" t="s">
        <v>2942</v>
      </c>
      <c r="L525" t="s">
        <v>2676</v>
      </c>
      <c r="M525" t="s">
        <v>6501</v>
      </c>
      <c r="N525" t="s">
        <v>3025</v>
      </c>
      <c r="O525" t="s">
        <v>3055</v>
      </c>
      <c r="P525" t="s">
        <v>6502</v>
      </c>
      <c r="Q525" t="s">
        <v>3917</v>
      </c>
      <c r="R525" t="s">
        <v>3073</v>
      </c>
      <c r="S525" t="s">
        <v>2998</v>
      </c>
      <c r="T525" t="s">
        <v>6503</v>
      </c>
    </row>
    <row r="526" spans="3:20">
      <c r="C526" t="s">
        <v>6504</v>
      </c>
      <c r="D526" t="s">
        <v>6505</v>
      </c>
      <c r="E526" t="s">
        <v>2719</v>
      </c>
      <c r="F526" t="s">
        <v>2672</v>
      </c>
      <c r="G526" t="s">
        <v>3010</v>
      </c>
      <c r="H526" t="s">
        <v>6506</v>
      </c>
      <c r="I526" t="s">
        <v>3019</v>
      </c>
      <c r="J526" t="s">
        <v>2674</v>
      </c>
      <c r="K526" t="s">
        <v>6507</v>
      </c>
      <c r="L526" t="s">
        <v>2809</v>
      </c>
      <c r="M526" t="s">
        <v>6508</v>
      </c>
      <c r="N526" t="s">
        <v>6509</v>
      </c>
      <c r="O526" t="s">
        <v>3055</v>
      </c>
      <c r="P526" t="s">
        <v>6510</v>
      </c>
      <c r="Q526" t="s">
        <v>6511</v>
      </c>
      <c r="R526" t="s">
        <v>3016</v>
      </c>
      <c r="S526" t="s">
        <v>6512</v>
      </c>
      <c r="T526" t="s">
        <v>6513</v>
      </c>
    </row>
    <row r="527" spans="3:20">
      <c r="C527" t="s">
        <v>6514</v>
      </c>
      <c r="D527" t="s">
        <v>6515</v>
      </c>
      <c r="E527" t="s">
        <v>2882</v>
      </c>
      <c r="F527" t="s">
        <v>6516</v>
      </c>
      <c r="G527" t="s">
        <v>2680</v>
      </c>
      <c r="H527" t="s">
        <v>6517</v>
      </c>
      <c r="I527" t="s">
        <v>6518</v>
      </c>
      <c r="J527" t="s">
        <v>6519</v>
      </c>
      <c r="K527" t="s">
        <v>2730</v>
      </c>
      <c r="L527" t="s">
        <v>2809</v>
      </c>
      <c r="M527" t="s">
        <v>6520</v>
      </c>
      <c r="N527" t="s">
        <v>6521</v>
      </c>
      <c r="O527" t="s">
        <v>3055</v>
      </c>
      <c r="P527" t="s">
        <v>6522</v>
      </c>
      <c r="Q527" t="s">
        <v>6523</v>
      </c>
      <c r="R527" t="s">
        <v>3193</v>
      </c>
      <c r="S527" t="s">
        <v>6524</v>
      </c>
      <c r="T527" t="s">
        <v>6525</v>
      </c>
    </row>
    <row r="528" spans="3:20">
      <c r="C528" t="s">
        <v>6526</v>
      </c>
      <c r="D528" t="s">
        <v>6527</v>
      </c>
      <c r="E528" t="s">
        <v>2697</v>
      </c>
      <c r="F528" t="s">
        <v>2672</v>
      </c>
      <c r="G528" t="s">
        <v>2698</v>
      </c>
      <c r="H528" t="s">
        <v>2699</v>
      </c>
      <c r="I528" t="s">
        <v>3433</v>
      </c>
      <c r="J528" t="s">
        <v>2674</v>
      </c>
      <c r="K528" t="s">
        <v>2700</v>
      </c>
      <c r="L528" t="s">
        <v>2676</v>
      </c>
      <c r="M528" t="s">
        <v>2677</v>
      </c>
      <c r="N528" t="s">
        <v>3025</v>
      </c>
      <c r="O528" t="s">
        <v>2996</v>
      </c>
      <c r="P528" t="s">
        <v>2678</v>
      </c>
      <c r="Q528" t="s">
        <v>2701</v>
      </c>
      <c r="R528" t="s">
        <v>2997</v>
      </c>
      <c r="S528" t="s">
        <v>6528</v>
      </c>
      <c r="T528" t="s">
        <v>6529</v>
      </c>
    </row>
    <row r="529" spans="3:20">
      <c r="C529" t="s">
        <v>6530</v>
      </c>
      <c r="D529" t="s">
        <v>6531</v>
      </c>
      <c r="E529" t="s">
        <v>2697</v>
      </c>
      <c r="F529" t="s">
        <v>2672</v>
      </c>
      <c r="G529" t="s">
        <v>2698</v>
      </c>
      <c r="H529" t="s">
        <v>2946</v>
      </c>
      <c r="I529" t="s">
        <v>3433</v>
      </c>
      <c r="J529" t="s">
        <v>2674</v>
      </c>
      <c r="K529" t="s">
        <v>2700</v>
      </c>
      <c r="L529" t="s">
        <v>2809</v>
      </c>
      <c r="M529" t="s">
        <v>2677</v>
      </c>
      <c r="N529" t="s">
        <v>3025</v>
      </c>
      <c r="O529" t="s">
        <v>2996</v>
      </c>
      <c r="P529" t="s">
        <v>2678</v>
      </c>
      <c r="Q529" t="s">
        <v>2701</v>
      </c>
      <c r="R529" t="s">
        <v>2997</v>
      </c>
      <c r="S529" t="s">
        <v>6532</v>
      </c>
      <c r="T529" t="s">
        <v>6533</v>
      </c>
    </row>
    <row r="530" spans="3:20">
      <c r="C530" t="s">
        <v>6534</v>
      </c>
      <c r="D530" t="s">
        <v>6535</v>
      </c>
      <c r="E530" t="s">
        <v>2916</v>
      </c>
      <c r="F530" t="s">
        <v>2672</v>
      </c>
      <c r="G530" t="s">
        <v>2813</v>
      </c>
      <c r="H530" t="s">
        <v>6536</v>
      </c>
      <c r="I530" t="s">
        <v>5704</v>
      </c>
      <c r="J530" t="s">
        <v>2674</v>
      </c>
      <c r="K530" t="s">
        <v>2700</v>
      </c>
      <c r="L530" t="s">
        <v>2676</v>
      </c>
      <c r="M530" t="s">
        <v>2677</v>
      </c>
      <c r="N530" t="s">
        <v>3025</v>
      </c>
      <c r="O530" t="s">
        <v>3055</v>
      </c>
      <c r="P530" t="s">
        <v>2678</v>
      </c>
      <c r="Q530" t="s">
        <v>2771</v>
      </c>
      <c r="R530" t="s">
        <v>3058</v>
      </c>
      <c r="S530" t="s">
        <v>6537</v>
      </c>
      <c r="T530" t="s">
        <v>6538</v>
      </c>
    </row>
    <row r="531" spans="3:20">
      <c r="C531" t="s">
        <v>6539</v>
      </c>
      <c r="D531" t="s">
        <v>6540</v>
      </c>
      <c r="E531" t="s">
        <v>2927</v>
      </c>
      <c r="F531" t="s">
        <v>2672</v>
      </c>
      <c r="G531" t="s">
        <v>2862</v>
      </c>
      <c r="H531" t="s">
        <v>6541</v>
      </c>
      <c r="I531" t="s">
        <v>4040</v>
      </c>
      <c r="J531" t="s">
        <v>2674</v>
      </c>
      <c r="K531" t="s">
        <v>6542</v>
      </c>
      <c r="L531" t="s">
        <v>2676</v>
      </c>
      <c r="M531" t="s">
        <v>2677</v>
      </c>
      <c r="N531" t="s">
        <v>3025</v>
      </c>
      <c r="O531" t="s">
        <v>3001</v>
      </c>
      <c r="P531" t="s">
        <v>2678</v>
      </c>
      <c r="Q531" t="s">
        <v>2709</v>
      </c>
      <c r="R531" t="s">
        <v>3016</v>
      </c>
      <c r="S531" t="s">
        <v>2998</v>
      </c>
      <c r="T531" t="s">
        <v>6543</v>
      </c>
    </row>
    <row r="532" spans="3:20">
      <c r="C532" t="s">
        <v>6544</v>
      </c>
      <c r="D532" t="s">
        <v>6545</v>
      </c>
      <c r="E532" t="s">
        <v>2934</v>
      </c>
      <c r="F532" t="s">
        <v>2672</v>
      </c>
      <c r="G532" t="s">
        <v>2913</v>
      </c>
      <c r="H532" t="s">
        <v>6546</v>
      </c>
      <c r="I532" t="s">
        <v>4040</v>
      </c>
      <c r="J532" t="s">
        <v>2674</v>
      </c>
      <c r="K532" t="s">
        <v>6095</v>
      </c>
      <c r="L532" t="s">
        <v>2676</v>
      </c>
      <c r="M532" t="s">
        <v>6547</v>
      </c>
      <c r="N532" t="s">
        <v>3025</v>
      </c>
      <c r="O532" t="s">
        <v>2996</v>
      </c>
      <c r="P532" t="s">
        <v>6548</v>
      </c>
      <c r="Q532" t="s">
        <v>6549</v>
      </c>
      <c r="R532" t="s">
        <v>2997</v>
      </c>
      <c r="S532" t="s">
        <v>6550</v>
      </c>
      <c r="T532" t="s">
        <v>6551</v>
      </c>
    </row>
    <row r="533" spans="3:20">
      <c r="C533" t="s">
        <v>6552</v>
      </c>
      <c r="D533" t="s">
        <v>6553</v>
      </c>
      <c r="E533" t="s">
        <v>2808</v>
      </c>
      <c r="F533" t="s">
        <v>5385</v>
      </c>
      <c r="G533" t="s">
        <v>4910</v>
      </c>
      <c r="H533" t="s">
        <v>6554</v>
      </c>
      <c r="I533" t="s">
        <v>6555</v>
      </c>
      <c r="J533" t="s">
        <v>2674</v>
      </c>
      <c r="K533" t="s">
        <v>2810</v>
      </c>
      <c r="L533" t="s">
        <v>2809</v>
      </c>
      <c r="M533" t="s">
        <v>6556</v>
      </c>
      <c r="N533" t="s">
        <v>6557</v>
      </c>
      <c r="O533" t="s">
        <v>3055</v>
      </c>
      <c r="P533" t="s">
        <v>6558</v>
      </c>
      <c r="Q533" t="s">
        <v>6559</v>
      </c>
      <c r="R533" t="s">
        <v>5486</v>
      </c>
      <c r="S533" t="s">
        <v>6560</v>
      </c>
      <c r="T533" t="s">
        <v>6561</v>
      </c>
    </row>
    <row r="534" spans="3:20">
      <c r="C534" t="s">
        <v>6562</v>
      </c>
      <c r="D534" t="s">
        <v>6563</v>
      </c>
      <c r="E534" t="s">
        <v>2774</v>
      </c>
      <c r="F534" t="s">
        <v>2672</v>
      </c>
      <c r="G534" t="s">
        <v>2698</v>
      </c>
      <c r="H534" t="s">
        <v>6564</v>
      </c>
      <c r="I534" t="s">
        <v>6491</v>
      </c>
      <c r="J534" t="s">
        <v>2674</v>
      </c>
      <c r="K534" t="s">
        <v>2810</v>
      </c>
      <c r="L534" t="s">
        <v>2809</v>
      </c>
      <c r="M534" t="s">
        <v>6565</v>
      </c>
      <c r="N534" t="s">
        <v>6566</v>
      </c>
      <c r="O534" t="s">
        <v>3055</v>
      </c>
      <c r="P534" t="s">
        <v>6567</v>
      </c>
      <c r="Q534" t="s">
        <v>6568</v>
      </c>
      <c r="R534" t="s">
        <v>3073</v>
      </c>
      <c r="S534" t="s">
        <v>2998</v>
      </c>
      <c r="T534" t="s">
        <v>6569</v>
      </c>
    </row>
    <row r="535" spans="3:20">
      <c r="C535" t="s">
        <v>6570</v>
      </c>
      <c r="D535" t="s">
        <v>6571</v>
      </c>
      <c r="E535" t="s">
        <v>2808</v>
      </c>
      <c r="F535" t="s">
        <v>6572</v>
      </c>
      <c r="G535" t="s">
        <v>2673</v>
      </c>
      <c r="H535" t="s">
        <v>6573</v>
      </c>
      <c r="I535" t="s">
        <v>6574</v>
      </c>
      <c r="J535" t="s">
        <v>2674</v>
      </c>
      <c r="K535" t="s">
        <v>2760</v>
      </c>
      <c r="L535" t="s">
        <v>2809</v>
      </c>
      <c r="M535" t="s">
        <v>6575</v>
      </c>
      <c r="N535" t="s">
        <v>6576</v>
      </c>
      <c r="O535" t="s">
        <v>3055</v>
      </c>
      <c r="P535" t="s">
        <v>6577</v>
      </c>
      <c r="Q535" t="s">
        <v>6578</v>
      </c>
      <c r="R535" t="s">
        <v>5486</v>
      </c>
      <c r="S535" t="s">
        <v>6579</v>
      </c>
      <c r="T535" t="s">
        <v>6580</v>
      </c>
    </row>
    <row r="536" spans="3:20">
      <c r="C536" t="s">
        <v>6581</v>
      </c>
      <c r="D536" t="s">
        <v>6582</v>
      </c>
      <c r="E536" t="s">
        <v>2882</v>
      </c>
      <c r="F536" t="s">
        <v>2749</v>
      </c>
      <c r="G536" t="s">
        <v>6583</v>
      </c>
      <c r="H536" t="s">
        <v>6584</v>
      </c>
      <c r="I536" t="s">
        <v>5958</v>
      </c>
      <c r="J536" t="s">
        <v>2674</v>
      </c>
      <c r="K536" t="s">
        <v>2810</v>
      </c>
      <c r="L536" t="s">
        <v>2809</v>
      </c>
      <c r="M536" t="s">
        <v>6585</v>
      </c>
      <c r="N536" t="s">
        <v>6586</v>
      </c>
      <c r="O536" t="s">
        <v>3055</v>
      </c>
      <c r="P536" t="s">
        <v>6587</v>
      </c>
      <c r="Q536" t="s">
        <v>6588</v>
      </c>
      <c r="R536" t="s">
        <v>3193</v>
      </c>
      <c r="S536" t="s">
        <v>6589</v>
      </c>
      <c r="T536" t="s">
        <v>6590</v>
      </c>
    </row>
    <row r="537" spans="3:20">
      <c r="C537" t="s">
        <v>6591</v>
      </c>
      <c r="D537" t="s">
        <v>6592</v>
      </c>
      <c r="E537" t="s">
        <v>2882</v>
      </c>
      <c r="F537" t="s">
        <v>2672</v>
      </c>
      <c r="G537" t="s">
        <v>2979</v>
      </c>
      <c r="H537" t="s">
        <v>6593</v>
      </c>
      <c r="I537" t="s">
        <v>6594</v>
      </c>
      <c r="J537" t="s">
        <v>2674</v>
      </c>
      <c r="K537" t="s">
        <v>6595</v>
      </c>
      <c r="L537" t="s">
        <v>2809</v>
      </c>
      <c r="M537" t="s">
        <v>6596</v>
      </c>
      <c r="N537" t="s">
        <v>6597</v>
      </c>
      <c r="O537" t="s">
        <v>3055</v>
      </c>
      <c r="P537" t="s">
        <v>6598</v>
      </c>
      <c r="Q537" t="s">
        <v>6599</v>
      </c>
      <c r="R537" t="s">
        <v>3193</v>
      </c>
      <c r="S537" t="s">
        <v>2998</v>
      </c>
      <c r="T537" t="s">
        <v>6600</v>
      </c>
    </row>
    <row r="538" spans="3:20">
      <c r="C538" t="s">
        <v>6601</v>
      </c>
      <c r="D538" t="s">
        <v>6602</v>
      </c>
      <c r="E538" t="s">
        <v>2934</v>
      </c>
      <c r="F538" t="s">
        <v>2672</v>
      </c>
      <c r="G538" t="s">
        <v>2691</v>
      </c>
      <c r="H538" t="s">
        <v>6603</v>
      </c>
      <c r="I538" t="s">
        <v>3545</v>
      </c>
      <c r="J538" t="s">
        <v>2674</v>
      </c>
      <c r="K538" t="s">
        <v>2944</v>
      </c>
      <c r="L538" t="s">
        <v>2676</v>
      </c>
      <c r="M538" t="s">
        <v>6604</v>
      </c>
      <c r="N538" t="s">
        <v>3025</v>
      </c>
      <c r="O538" t="s">
        <v>2996</v>
      </c>
      <c r="P538" t="s">
        <v>6605</v>
      </c>
      <c r="Q538" t="s">
        <v>6606</v>
      </c>
      <c r="R538" t="s">
        <v>2997</v>
      </c>
      <c r="S538" t="s">
        <v>2998</v>
      </c>
      <c r="T538" t="s">
        <v>6607</v>
      </c>
    </row>
    <row r="539" spans="3:20">
      <c r="C539" t="s">
        <v>6608</v>
      </c>
      <c r="D539" t="s">
        <v>6609</v>
      </c>
      <c r="E539" t="s">
        <v>2933</v>
      </c>
      <c r="F539" t="s">
        <v>2749</v>
      </c>
      <c r="G539" t="s">
        <v>2698</v>
      </c>
      <c r="H539" t="s">
        <v>6610</v>
      </c>
      <c r="I539" t="s">
        <v>6611</v>
      </c>
      <c r="J539" t="s">
        <v>6612</v>
      </c>
      <c r="K539" t="s">
        <v>2675</v>
      </c>
      <c r="L539" t="s">
        <v>2705</v>
      </c>
      <c r="M539" t="s">
        <v>6613</v>
      </c>
      <c r="N539" t="s">
        <v>6614</v>
      </c>
      <c r="O539" t="s">
        <v>2996</v>
      </c>
      <c r="P539" t="s">
        <v>6615</v>
      </c>
      <c r="Q539" t="s">
        <v>6616</v>
      </c>
      <c r="R539" t="s">
        <v>2997</v>
      </c>
      <c r="S539" t="s">
        <v>6617</v>
      </c>
      <c r="T539" t="s">
        <v>6618</v>
      </c>
    </row>
    <row r="540" spans="3:20">
      <c r="C540" t="s">
        <v>6619</v>
      </c>
      <c r="D540" t="s">
        <v>6620</v>
      </c>
      <c r="E540" t="s">
        <v>2774</v>
      </c>
      <c r="F540" t="s">
        <v>2672</v>
      </c>
      <c r="G540" t="s">
        <v>2698</v>
      </c>
      <c r="H540" t="s">
        <v>6621</v>
      </c>
      <c r="I540" t="s">
        <v>6622</v>
      </c>
      <c r="J540" t="s">
        <v>2674</v>
      </c>
      <c r="K540" t="s">
        <v>2810</v>
      </c>
      <c r="L540" t="s">
        <v>2809</v>
      </c>
      <c r="M540" t="s">
        <v>6623</v>
      </c>
      <c r="N540" t="s">
        <v>6624</v>
      </c>
      <c r="O540" t="s">
        <v>3055</v>
      </c>
      <c r="P540" t="s">
        <v>6625</v>
      </c>
      <c r="Q540" t="s">
        <v>6626</v>
      </c>
      <c r="R540" t="s">
        <v>3073</v>
      </c>
      <c r="S540" t="s">
        <v>6627</v>
      </c>
      <c r="T540" t="s">
        <v>6628</v>
      </c>
    </row>
    <row r="541" spans="3:20">
      <c r="C541" t="s">
        <v>6629</v>
      </c>
      <c r="D541" t="s">
        <v>6630</v>
      </c>
      <c r="E541" t="s">
        <v>2861</v>
      </c>
      <c r="F541" t="s">
        <v>2672</v>
      </c>
      <c r="G541" t="s">
        <v>2850</v>
      </c>
      <c r="H541" t="s">
        <v>6631</v>
      </c>
      <c r="I541" t="s">
        <v>3433</v>
      </c>
      <c r="J541" t="s">
        <v>2674</v>
      </c>
      <c r="K541" t="s">
        <v>2700</v>
      </c>
      <c r="L541" t="s">
        <v>2676</v>
      </c>
      <c r="M541" t="s">
        <v>2677</v>
      </c>
      <c r="N541" t="s">
        <v>3025</v>
      </c>
      <c r="O541" t="s">
        <v>2996</v>
      </c>
      <c r="P541" t="s">
        <v>2678</v>
      </c>
      <c r="Q541" t="s">
        <v>2701</v>
      </c>
      <c r="R541" t="s">
        <v>2997</v>
      </c>
      <c r="S541" t="s">
        <v>2998</v>
      </c>
      <c r="T541" t="s">
        <v>6632</v>
      </c>
    </row>
    <row r="542" spans="3:20">
      <c r="C542" t="s">
        <v>6633</v>
      </c>
      <c r="D542" t="s">
        <v>6634</v>
      </c>
      <c r="E542" t="s">
        <v>2927</v>
      </c>
      <c r="F542" t="s">
        <v>2749</v>
      </c>
      <c r="G542" t="s">
        <v>2698</v>
      </c>
      <c r="H542" t="s">
        <v>6635</v>
      </c>
      <c r="I542" t="s">
        <v>6636</v>
      </c>
      <c r="J542" t="s">
        <v>2674</v>
      </c>
      <c r="K542" t="s">
        <v>6095</v>
      </c>
      <c r="L542" t="s">
        <v>2809</v>
      </c>
      <c r="M542" t="s">
        <v>6637</v>
      </c>
      <c r="N542" t="s">
        <v>3539</v>
      </c>
      <c r="O542" t="s">
        <v>2996</v>
      </c>
      <c r="P542" t="s">
        <v>6638</v>
      </c>
      <c r="Q542" t="s">
        <v>6639</v>
      </c>
      <c r="R542" t="s">
        <v>2997</v>
      </c>
      <c r="S542" t="s">
        <v>2998</v>
      </c>
      <c r="T542" t="s">
        <v>6640</v>
      </c>
    </row>
    <row r="543" spans="3:20">
      <c r="C543" t="s">
        <v>6641</v>
      </c>
      <c r="D543" t="s">
        <v>6642</v>
      </c>
      <c r="E543" t="s">
        <v>2861</v>
      </c>
      <c r="F543" t="s">
        <v>2672</v>
      </c>
      <c r="G543" t="s">
        <v>2850</v>
      </c>
      <c r="H543" t="s">
        <v>6643</v>
      </c>
      <c r="I543" t="s">
        <v>3433</v>
      </c>
      <c r="J543" t="s">
        <v>2674</v>
      </c>
      <c r="K543" t="s">
        <v>2700</v>
      </c>
      <c r="L543" t="s">
        <v>2676</v>
      </c>
      <c r="M543" t="s">
        <v>2677</v>
      </c>
      <c r="N543" t="s">
        <v>3025</v>
      </c>
      <c r="O543" t="s">
        <v>2996</v>
      </c>
      <c r="P543" t="s">
        <v>2678</v>
      </c>
      <c r="Q543" t="s">
        <v>2701</v>
      </c>
      <c r="R543" t="s">
        <v>2997</v>
      </c>
      <c r="S543" t="s">
        <v>2998</v>
      </c>
      <c r="T543" t="s">
        <v>6644</v>
      </c>
    </row>
    <row r="544" spans="3:20">
      <c r="C544" t="s">
        <v>6645</v>
      </c>
      <c r="D544" t="s">
        <v>6646</v>
      </c>
      <c r="E544" t="s">
        <v>2710</v>
      </c>
      <c r="F544" t="s">
        <v>2672</v>
      </c>
      <c r="G544" t="s">
        <v>2757</v>
      </c>
      <c r="H544" t="s">
        <v>6647</v>
      </c>
      <c r="I544" t="s">
        <v>4528</v>
      </c>
      <c r="J544" t="s">
        <v>2674</v>
      </c>
      <c r="K544" t="s">
        <v>6174</v>
      </c>
      <c r="L544" t="s">
        <v>2676</v>
      </c>
      <c r="M544" t="s">
        <v>6648</v>
      </c>
      <c r="N544" t="s">
        <v>3025</v>
      </c>
      <c r="O544" t="s">
        <v>3276</v>
      </c>
      <c r="P544" t="s">
        <v>6649</v>
      </c>
      <c r="Q544" t="s">
        <v>4522</v>
      </c>
      <c r="R544" t="s">
        <v>3073</v>
      </c>
      <c r="S544" t="s">
        <v>2998</v>
      </c>
      <c r="T544" t="s">
        <v>6650</v>
      </c>
    </row>
    <row r="545" spans="3:20">
      <c r="C545" t="s">
        <v>6651</v>
      </c>
      <c r="D545" t="s">
        <v>6652</v>
      </c>
      <c r="E545" t="s">
        <v>2710</v>
      </c>
      <c r="F545" t="s">
        <v>2672</v>
      </c>
      <c r="G545" t="s">
        <v>2698</v>
      </c>
      <c r="H545" t="s">
        <v>6653</v>
      </c>
      <c r="I545" t="s">
        <v>6654</v>
      </c>
      <c r="J545" t="s">
        <v>2674</v>
      </c>
      <c r="K545" t="s">
        <v>3638</v>
      </c>
      <c r="L545" t="s">
        <v>2676</v>
      </c>
      <c r="M545" t="s">
        <v>6655</v>
      </c>
      <c r="N545" t="s">
        <v>3025</v>
      </c>
      <c r="O545" t="s">
        <v>2999</v>
      </c>
      <c r="P545" t="s">
        <v>6656</v>
      </c>
      <c r="Q545" t="s">
        <v>2785</v>
      </c>
      <c r="R545" t="s">
        <v>3016</v>
      </c>
      <c r="S545" t="s">
        <v>2998</v>
      </c>
      <c r="T545" t="s">
        <v>6657</v>
      </c>
    </row>
    <row r="546" spans="3:20">
      <c r="C546" t="s">
        <v>6658</v>
      </c>
      <c r="D546" t="s">
        <v>6659</v>
      </c>
      <c r="E546" t="s">
        <v>2882</v>
      </c>
      <c r="F546" t="s">
        <v>2749</v>
      </c>
      <c r="G546" t="s">
        <v>2680</v>
      </c>
      <c r="H546" t="s">
        <v>6660</v>
      </c>
      <c r="I546" t="s">
        <v>6661</v>
      </c>
      <c r="J546" t="s">
        <v>6662</v>
      </c>
      <c r="K546" t="s">
        <v>2837</v>
      </c>
      <c r="L546" t="s">
        <v>2809</v>
      </c>
      <c r="M546" t="s">
        <v>6663</v>
      </c>
      <c r="N546" t="s">
        <v>6664</v>
      </c>
      <c r="O546" t="s">
        <v>3055</v>
      </c>
      <c r="P546" t="s">
        <v>6665</v>
      </c>
      <c r="Q546" t="s">
        <v>6666</v>
      </c>
      <c r="R546" t="s">
        <v>3193</v>
      </c>
      <c r="S546" t="s">
        <v>2998</v>
      </c>
      <c r="T546" t="s">
        <v>6667</v>
      </c>
    </row>
    <row r="547" spans="3:20">
      <c r="C547" t="s">
        <v>2884</v>
      </c>
      <c r="D547" t="s">
        <v>6668</v>
      </c>
      <c r="E547" t="s">
        <v>2882</v>
      </c>
      <c r="F547" t="s">
        <v>2749</v>
      </c>
      <c r="G547" t="s">
        <v>2680</v>
      </c>
      <c r="H547" t="s">
        <v>6669</v>
      </c>
      <c r="I547" t="s">
        <v>6670</v>
      </c>
      <c r="J547" t="s">
        <v>6671</v>
      </c>
      <c r="K547" t="s">
        <v>2760</v>
      </c>
      <c r="L547" t="s">
        <v>2809</v>
      </c>
      <c r="M547" t="s">
        <v>6672</v>
      </c>
      <c r="N547" t="s">
        <v>6673</v>
      </c>
      <c r="O547" t="s">
        <v>3055</v>
      </c>
      <c r="P547" t="s">
        <v>6674</v>
      </c>
      <c r="Q547" t="s">
        <v>6675</v>
      </c>
      <c r="R547" t="s">
        <v>3193</v>
      </c>
      <c r="S547" t="s">
        <v>2998</v>
      </c>
      <c r="T547" t="s">
        <v>6676</v>
      </c>
    </row>
    <row r="548" spans="3:20">
      <c r="C548" t="s">
        <v>6677</v>
      </c>
      <c r="D548" t="s">
        <v>6678</v>
      </c>
      <c r="E548" t="s">
        <v>2806</v>
      </c>
      <c r="F548" t="s">
        <v>2672</v>
      </c>
      <c r="G548" t="s">
        <v>2680</v>
      </c>
      <c r="H548" t="s">
        <v>6679</v>
      </c>
      <c r="I548" t="s">
        <v>3987</v>
      </c>
      <c r="J548" t="s">
        <v>2674</v>
      </c>
      <c r="K548" t="s">
        <v>2810</v>
      </c>
      <c r="L548" t="s">
        <v>2705</v>
      </c>
      <c r="M548" t="s">
        <v>6680</v>
      </c>
      <c r="N548" t="s">
        <v>3025</v>
      </c>
      <c r="O548" t="s">
        <v>3055</v>
      </c>
      <c r="P548" t="s">
        <v>6681</v>
      </c>
      <c r="Q548" t="s">
        <v>6682</v>
      </c>
      <c r="R548" t="s">
        <v>3193</v>
      </c>
      <c r="S548" t="s">
        <v>2998</v>
      </c>
      <c r="T548" t="s">
        <v>6683</v>
      </c>
    </row>
    <row r="549" spans="3:20">
      <c r="C549" t="s">
        <v>6684</v>
      </c>
      <c r="D549" t="s">
        <v>6685</v>
      </c>
      <c r="E549" t="s">
        <v>2882</v>
      </c>
      <c r="F549" t="s">
        <v>6686</v>
      </c>
      <c r="G549" t="s">
        <v>2732</v>
      </c>
      <c r="H549" t="s">
        <v>6687</v>
      </c>
      <c r="I549" t="s">
        <v>6688</v>
      </c>
      <c r="J549" t="s">
        <v>2920</v>
      </c>
      <c r="K549" t="s">
        <v>5752</v>
      </c>
      <c r="L549" t="s">
        <v>2809</v>
      </c>
      <c r="M549" t="s">
        <v>6689</v>
      </c>
      <c r="N549" t="s">
        <v>6690</v>
      </c>
      <c r="O549" t="s">
        <v>3055</v>
      </c>
      <c r="P549" t="s">
        <v>6691</v>
      </c>
      <c r="Q549" t="s">
        <v>6692</v>
      </c>
      <c r="R549" t="s">
        <v>3193</v>
      </c>
      <c r="S549" t="s">
        <v>6693</v>
      </c>
      <c r="T549" t="s">
        <v>6694</v>
      </c>
    </row>
    <row r="550" spans="3:20">
      <c r="C550" t="s">
        <v>6695</v>
      </c>
      <c r="D550" t="s">
        <v>6696</v>
      </c>
      <c r="E550" t="s">
        <v>2806</v>
      </c>
      <c r="F550" t="s">
        <v>4028</v>
      </c>
      <c r="G550" t="s">
        <v>2955</v>
      </c>
      <c r="H550" t="s">
        <v>6697</v>
      </c>
      <c r="I550" t="s">
        <v>6698</v>
      </c>
      <c r="J550" t="s">
        <v>2674</v>
      </c>
      <c r="K550" t="s">
        <v>2760</v>
      </c>
      <c r="L550" t="s">
        <v>2705</v>
      </c>
      <c r="M550" t="s">
        <v>6699</v>
      </c>
      <c r="N550" t="s">
        <v>6700</v>
      </c>
      <c r="O550" t="s">
        <v>3055</v>
      </c>
      <c r="P550" t="s">
        <v>6701</v>
      </c>
      <c r="Q550" t="s">
        <v>6702</v>
      </c>
      <c r="R550" t="s">
        <v>3193</v>
      </c>
      <c r="S550" t="s">
        <v>2998</v>
      </c>
      <c r="T550" t="s">
        <v>6703</v>
      </c>
    </row>
    <row r="551" spans="3:20">
      <c r="C551" t="s">
        <v>6704</v>
      </c>
      <c r="D551" t="s">
        <v>6705</v>
      </c>
      <c r="E551" t="s">
        <v>2695</v>
      </c>
      <c r="F551" t="s">
        <v>2672</v>
      </c>
      <c r="G551" t="s">
        <v>4910</v>
      </c>
      <c r="H551" t="s">
        <v>6706</v>
      </c>
      <c r="I551" t="s">
        <v>6225</v>
      </c>
      <c r="J551" t="s">
        <v>2674</v>
      </c>
      <c r="K551" t="s">
        <v>2908</v>
      </c>
      <c r="L551" t="s">
        <v>2676</v>
      </c>
      <c r="M551" t="s">
        <v>6707</v>
      </c>
      <c r="N551" t="s">
        <v>3025</v>
      </c>
      <c r="O551" t="s">
        <v>3055</v>
      </c>
      <c r="P551" t="s">
        <v>6708</v>
      </c>
      <c r="Q551" t="s">
        <v>6709</v>
      </c>
      <c r="R551" t="s">
        <v>3016</v>
      </c>
      <c r="S551" t="s">
        <v>2998</v>
      </c>
      <c r="T551" t="s">
        <v>6710</v>
      </c>
    </row>
    <row r="552" spans="3:20">
      <c r="C552" t="s">
        <v>6711</v>
      </c>
      <c r="D552" t="s">
        <v>6712</v>
      </c>
      <c r="E552" t="s">
        <v>2882</v>
      </c>
      <c r="F552" t="s">
        <v>6713</v>
      </c>
      <c r="G552" t="s">
        <v>2940</v>
      </c>
      <c r="H552" t="s">
        <v>6714</v>
      </c>
      <c r="I552" t="s">
        <v>6715</v>
      </c>
      <c r="J552" t="s">
        <v>6716</v>
      </c>
      <c r="K552" t="s">
        <v>2837</v>
      </c>
      <c r="L552" t="s">
        <v>2809</v>
      </c>
      <c r="M552" t="s">
        <v>6717</v>
      </c>
      <c r="N552" t="s">
        <v>6718</v>
      </c>
      <c r="O552" t="s">
        <v>3055</v>
      </c>
      <c r="P552" t="s">
        <v>6719</v>
      </c>
      <c r="Q552" t="s">
        <v>6720</v>
      </c>
      <c r="R552" t="s">
        <v>3058</v>
      </c>
      <c r="S552" t="s">
        <v>6721</v>
      </c>
      <c r="T552" t="s">
        <v>6722</v>
      </c>
    </row>
    <row r="553" spans="3:20">
      <c r="C553" t="s">
        <v>6723</v>
      </c>
      <c r="D553" t="s">
        <v>6724</v>
      </c>
      <c r="E553" t="s">
        <v>2686</v>
      </c>
      <c r="F553" t="s">
        <v>2672</v>
      </c>
      <c r="G553" t="s">
        <v>2937</v>
      </c>
      <c r="H553" t="s">
        <v>6725</v>
      </c>
      <c r="I553" t="s">
        <v>6726</v>
      </c>
      <c r="J553" t="s">
        <v>2674</v>
      </c>
      <c r="K553" t="s">
        <v>2983</v>
      </c>
      <c r="L553" t="s">
        <v>2705</v>
      </c>
      <c r="M553" t="s">
        <v>6727</v>
      </c>
      <c r="N553" t="s">
        <v>6728</v>
      </c>
      <c r="O553" t="s">
        <v>3055</v>
      </c>
      <c r="P553" t="s">
        <v>6729</v>
      </c>
      <c r="Q553" t="s">
        <v>6730</v>
      </c>
      <c r="R553" t="s">
        <v>3058</v>
      </c>
      <c r="S553" t="s">
        <v>6731</v>
      </c>
      <c r="T553" t="s">
        <v>6732</v>
      </c>
    </row>
    <row r="554" spans="3:20">
      <c r="C554" t="s">
        <v>6733</v>
      </c>
      <c r="D554" t="s">
        <v>6734</v>
      </c>
      <c r="E554" t="s">
        <v>2993</v>
      </c>
      <c r="F554" t="s">
        <v>2672</v>
      </c>
      <c r="G554" t="s">
        <v>2680</v>
      </c>
      <c r="H554" t="s">
        <v>6735</v>
      </c>
      <c r="I554" t="s">
        <v>6736</v>
      </c>
      <c r="J554" t="s">
        <v>2674</v>
      </c>
      <c r="K554" t="s">
        <v>6737</v>
      </c>
      <c r="L554" t="s">
        <v>2809</v>
      </c>
      <c r="M554" t="s">
        <v>6738</v>
      </c>
      <c r="N554" t="s">
        <v>3025</v>
      </c>
      <c r="O554" t="s">
        <v>3055</v>
      </c>
      <c r="P554" t="s">
        <v>6739</v>
      </c>
      <c r="Q554" t="s">
        <v>6740</v>
      </c>
      <c r="R554" t="s">
        <v>5486</v>
      </c>
      <c r="S554" t="s">
        <v>6741</v>
      </c>
      <c r="T554" t="s">
        <v>6742</v>
      </c>
    </row>
    <row r="555" spans="3:20">
      <c r="C555" t="s">
        <v>6743</v>
      </c>
      <c r="D555" t="s">
        <v>6744</v>
      </c>
      <c r="E555" t="s">
        <v>2686</v>
      </c>
      <c r="F555" t="s">
        <v>2749</v>
      </c>
      <c r="G555" t="s">
        <v>2680</v>
      </c>
      <c r="H555" t="s">
        <v>6745</v>
      </c>
      <c r="I555" t="s">
        <v>6037</v>
      </c>
      <c r="J555" t="s">
        <v>6746</v>
      </c>
      <c r="K555" t="s">
        <v>2810</v>
      </c>
      <c r="L555" t="s">
        <v>2809</v>
      </c>
      <c r="M555" t="s">
        <v>6747</v>
      </c>
      <c r="N555" t="s">
        <v>6748</v>
      </c>
      <c r="O555" t="s">
        <v>3055</v>
      </c>
      <c r="P555" t="s">
        <v>6749</v>
      </c>
      <c r="Q555" t="s">
        <v>6750</v>
      </c>
      <c r="R555" t="s">
        <v>3058</v>
      </c>
      <c r="S555" t="s">
        <v>2998</v>
      </c>
      <c r="T555" t="s">
        <v>6751</v>
      </c>
    </row>
    <row r="556" spans="3:20">
      <c r="C556" t="s">
        <v>6752</v>
      </c>
      <c r="D556" t="s">
        <v>6753</v>
      </c>
      <c r="E556" t="s">
        <v>2933</v>
      </c>
      <c r="F556" t="s">
        <v>2672</v>
      </c>
      <c r="G556" t="s">
        <v>2841</v>
      </c>
      <c r="H556" t="s">
        <v>6754</v>
      </c>
      <c r="I556" t="s">
        <v>3545</v>
      </c>
      <c r="J556" t="s">
        <v>2674</v>
      </c>
      <c r="K556" t="s">
        <v>6217</v>
      </c>
      <c r="L556" t="s">
        <v>2676</v>
      </c>
      <c r="M556" t="s">
        <v>6755</v>
      </c>
      <c r="N556" t="s">
        <v>3539</v>
      </c>
      <c r="O556" t="s">
        <v>2996</v>
      </c>
      <c r="P556" t="s">
        <v>6756</v>
      </c>
      <c r="Q556" t="s">
        <v>2926</v>
      </c>
      <c r="R556" t="s">
        <v>2997</v>
      </c>
      <c r="S556" t="s">
        <v>2998</v>
      </c>
      <c r="T556" t="s">
        <v>6757</v>
      </c>
    </row>
    <row r="557" spans="3:20">
      <c r="C557" t="s">
        <v>6758</v>
      </c>
      <c r="D557" t="s">
        <v>6759</v>
      </c>
      <c r="E557" t="s">
        <v>2806</v>
      </c>
      <c r="F557" t="s">
        <v>6760</v>
      </c>
      <c r="G557" t="s">
        <v>2680</v>
      </c>
      <c r="H557" t="s">
        <v>6761</v>
      </c>
      <c r="I557" t="s">
        <v>6762</v>
      </c>
      <c r="J557" t="s">
        <v>2674</v>
      </c>
      <c r="K557" t="s">
        <v>2810</v>
      </c>
      <c r="L557" t="s">
        <v>2809</v>
      </c>
      <c r="M557" t="s">
        <v>6763</v>
      </c>
      <c r="N557" t="s">
        <v>6586</v>
      </c>
      <c r="O557" t="s">
        <v>3055</v>
      </c>
      <c r="P557" t="s">
        <v>6764</v>
      </c>
      <c r="Q557" t="s">
        <v>6765</v>
      </c>
      <c r="R557" t="s">
        <v>3016</v>
      </c>
      <c r="S557" t="s">
        <v>6766</v>
      </c>
      <c r="T557" t="s">
        <v>6767</v>
      </c>
    </row>
    <row r="558" spans="3:20">
      <c r="C558" t="s">
        <v>6768</v>
      </c>
      <c r="D558" t="s">
        <v>6769</v>
      </c>
      <c r="E558" t="s">
        <v>2747</v>
      </c>
      <c r="F558" t="s">
        <v>2672</v>
      </c>
      <c r="G558" t="s">
        <v>2698</v>
      </c>
      <c r="H558" t="s">
        <v>6770</v>
      </c>
      <c r="I558" t="s">
        <v>6771</v>
      </c>
      <c r="J558" t="s">
        <v>2674</v>
      </c>
      <c r="K558" t="s">
        <v>2815</v>
      </c>
      <c r="L558" t="s">
        <v>2705</v>
      </c>
      <c r="M558" t="s">
        <v>6772</v>
      </c>
      <c r="N558" t="s">
        <v>6773</v>
      </c>
      <c r="O558" t="s">
        <v>3055</v>
      </c>
      <c r="P558" t="s">
        <v>6774</v>
      </c>
      <c r="Q558" t="s">
        <v>6775</v>
      </c>
      <c r="R558" t="s">
        <v>3073</v>
      </c>
      <c r="S558" t="s">
        <v>6776</v>
      </c>
      <c r="T558" t="s">
        <v>6777</v>
      </c>
    </row>
    <row r="559" spans="3:20">
      <c r="C559" t="s">
        <v>6778</v>
      </c>
      <c r="D559" t="s">
        <v>6779</v>
      </c>
      <c r="E559" t="s">
        <v>2751</v>
      </c>
      <c r="F559" t="s">
        <v>2672</v>
      </c>
      <c r="G559" t="s">
        <v>2680</v>
      </c>
      <c r="H559" t="s">
        <v>6780</v>
      </c>
      <c r="I559" t="s">
        <v>6781</v>
      </c>
      <c r="J559" t="s">
        <v>2674</v>
      </c>
      <c r="K559" t="s">
        <v>2685</v>
      </c>
      <c r="L559" t="s">
        <v>2809</v>
      </c>
      <c r="M559" t="s">
        <v>6782</v>
      </c>
      <c r="N559" t="s">
        <v>6783</v>
      </c>
      <c r="O559" t="s">
        <v>3055</v>
      </c>
      <c r="P559" t="s">
        <v>6784</v>
      </c>
      <c r="Q559" t="s">
        <v>6785</v>
      </c>
      <c r="R559" t="s">
        <v>5592</v>
      </c>
      <c r="S559" t="s">
        <v>6786</v>
      </c>
      <c r="T559" t="s">
        <v>6787</v>
      </c>
    </row>
    <row r="560" spans="3:20">
      <c r="C560" t="s">
        <v>6788</v>
      </c>
      <c r="D560" t="s">
        <v>6789</v>
      </c>
      <c r="E560" t="s">
        <v>2726</v>
      </c>
      <c r="F560" t="s">
        <v>2672</v>
      </c>
      <c r="G560" t="s">
        <v>2707</v>
      </c>
      <c r="H560" t="s">
        <v>6790</v>
      </c>
      <c r="I560" t="s">
        <v>3015</v>
      </c>
      <c r="J560" t="s">
        <v>2674</v>
      </c>
      <c r="K560" t="s">
        <v>6791</v>
      </c>
      <c r="L560" t="s">
        <v>2676</v>
      </c>
      <c r="M560" t="s">
        <v>6792</v>
      </c>
      <c r="N560" t="s">
        <v>6793</v>
      </c>
      <c r="O560" t="s">
        <v>3055</v>
      </c>
      <c r="P560" t="s">
        <v>6794</v>
      </c>
      <c r="Q560" t="s">
        <v>6795</v>
      </c>
      <c r="R560" t="s">
        <v>3073</v>
      </c>
      <c r="S560" t="s">
        <v>2998</v>
      </c>
      <c r="T560" t="s">
        <v>6796</v>
      </c>
    </row>
    <row r="561" spans="3:20">
      <c r="C561" t="s">
        <v>6797</v>
      </c>
      <c r="D561" t="s">
        <v>6798</v>
      </c>
      <c r="E561" t="s">
        <v>2861</v>
      </c>
      <c r="F561" t="s">
        <v>2672</v>
      </c>
      <c r="G561" t="s">
        <v>2850</v>
      </c>
      <c r="H561" t="s">
        <v>6799</v>
      </c>
      <c r="I561" t="s">
        <v>3433</v>
      </c>
      <c r="J561" t="s">
        <v>2674</v>
      </c>
      <c r="K561" t="s">
        <v>2700</v>
      </c>
      <c r="L561" t="s">
        <v>2676</v>
      </c>
      <c r="M561" t="s">
        <v>2677</v>
      </c>
      <c r="N561" t="s">
        <v>3025</v>
      </c>
      <c r="O561" t="s">
        <v>2996</v>
      </c>
      <c r="P561" t="s">
        <v>2678</v>
      </c>
      <c r="Q561" t="s">
        <v>2701</v>
      </c>
      <c r="R561" t="s">
        <v>2997</v>
      </c>
      <c r="S561" t="s">
        <v>2998</v>
      </c>
      <c r="T561" t="s">
        <v>6800</v>
      </c>
    </row>
    <row r="562" spans="3:20">
      <c r="C562" t="s">
        <v>6801</v>
      </c>
      <c r="D562" t="s">
        <v>6802</v>
      </c>
      <c r="E562" t="s">
        <v>2747</v>
      </c>
      <c r="F562" t="s">
        <v>2749</v>
      </c>
      <c r="G562" t="s">
        <v>2932</v>
      </c>
      <c r="H562" t="s">
        <v>6803</v>
      </c>
      <c r="I562" t="s">
        <v>6804</v>
      </c>
      <c r="J562" t="s">
        <v>6805</v>
      </c>
      <c r="K562" t="s">
        <v>2859</v>
      </c>
      <c r="L562" t="s">
        <v>2809</v>
      </c>
      <c r="M562" t="s">
        <v>6806</v>
      </c>
      <c r="N562" t="s">
        <v>6807</v>
      </c>
      <c r="O562" t="s">
        <v>3055</v>
      </c>
      <c r="P562" t="s">
        <v>6808</v>
      </c>
      <c r="Q562" t="s">
        <v>6809</v>
      </c>
      <c r="R562" t="s">
        <v>3016</v>
      </c>
      <c r="S562" t="s">
        <v>6810</v>
      </c>
      <c r="T562" t="s">
        <v>6811</v>
      </c>
    </row>
    <row r="563" spans="3:20">
      <c r="C563" t="s">
        <v>6812</v>
      </c>
      <c r="D563" t="s">
        <v>6813</v>
      </c>
      <c r="E563" t="s">
        <v>2710</v>
      </c>
      <c r="F563" t="s">
        <v>2672</v>
      </c>
      <c r="G563" t="s">
        <v>2841</v>
      </c>
      <c r="H563" t="s">
        <v>6814</v>
      </c>
      <c r="I563" t="s">
        <v>3610</v>
      </c>
      <c r="J563" t="s">
        <v>2674</v>
      </c>
      <c r="K563" t="s">
        <v>2949</v>
      </c>
      <c r="L563" t="s">
        <v>2676</v>
      </c>
      <c r="M563" t="s">
        <v>6815</v>
      </c>
      <c r="N563" t="s">
        <v>3539</v>
      </c>
      <c r="O563" t="s">
        <v>3276</v>
      </c>
      <c r="P563" t="s">
        <v>6816</v>
      </c>
      <c r="Q563" t="s">
        <v>2769</v>
      </c>
      <c r="R563" t="s">
        <v>3073</v>
      </c>
      <c r="S563" t="s">
        <v>2998</v>
      </c>
      <c r="T563" t="s">
        <v>6817</v>
      </c>
    </row>
    <row r="564" spans="3:20">
      <c r="C564" t="s">
        <v>6818</v>
      </c>
      <c r="D564" t="s">
        <v>6819</v>
      </c>
      <c r="E564" t="s">
        <v>2717</v>
      </c>
      <c r="F564" t="s">
        <v>2672</v>
      </c>
      <c r="G564" t="s">
        <v>2680</v>
      </c>
      <c r="H564" t="s">
        <v>6820</v>
      </c>
      <c r="I564" t="s">
        <v>6821</v>
      </c>
      <c r="J564" t="s">
        <v>2674</v>
      </c>
      <c r="K564" t="s">
        <v>2895</v>
      </c>
      <c r="L564" t="s">
        <v>2705</v>
      </c>
      <c r="M564" t="s">
        <v>6822</v>
      </c>
      <c r="N564" t="s">
        <v>6823</v>
      </c>
      <c r="O564" t="s">
        <v>3055</v>
      </c>
      <c r="P564" t="s">
        <v>6824</v>
      </c>
      <c r="Q564" t="s">
        <v>6825</v>
      </c>
      <c r="R564" t="s">
        <v>3058</v>
      </c>
      <c r="S564" t="s">
        <v>6826</v>
      </c>
      <c r="T564" t="s">
        <v>6827</v>
      </c>
    </row>
    <row r="565" spans="3:20">
      <c r="C565" t="s">
        <v>6828</v>
      </c>
      <c r="D565" t="s">
        <v>6829</v>
      </c>
      <c r="E565" t="s">
        <v>5228</v>
      </c>
      <c r="F565" t="s">
        <v>2749</v>
      </c>
      <c r="G565" t="s">
        <v>2698</v>
      </c>
      <c r="H565" t="s">
        <v>6830</v>
      </c>
      <c r="I565" t="s">
        <v>6069</v>
      </c>
      <c r="J565" t="s">
        <v>2674</v>
      </c>
      <c r="K565" t="s">
        <v>2675</v>
      </c>
      <c r="L565" t="s">
        <v>2809</v>
      </c>
      <c r="M565" t="s">
        <v>6831</v>
      </c>
      <c r="N565" t="s">
        <v>3025</v>
      </c>
      <c r="O565" t="s">
        <v>2996</v>
      </c>
      <c r="P565" t="s">
        <v>6832</v>
      </c>
      <c r="Q565" t="s">
        <v>2765</v>
      </c>
      <c r="R565" t="s">
        <v>2997</v>
      </c>
      <c r="S565" t="s">
        <v>6833</v>
      </c>
      <c r="T565" t="s">
        <v>6834</v>
      </c>
    </row>
    <row r="566" spans="3:20">
      <c r="C566" t="s">
        <v>6835</v>
      </c>
      <c r="D566" t="s">
        <v>6836</v>
      </c>
      <c r="E566" t="s">
        <v>2861</v>
      </c>
      <c r="F566" t="s">
        <v>2672</v>
      </c>
      <c r="G566" t="s">
        <v>2850</v>
      </c>
      <c r="H566" t="s">
        <v>2946</v>
      </c>
      <c r="I566" t="s">
        <v>3433</v>
      </c>
      <c r="J566" t="s">
        <v>2674</v>
      </c>
      <c r="K566" t="s">
        <v>2700</v>
      </c>
      <c r="L566" t="s">
        <v>2676</v>
      </c>
      <c r="M566" t="s">
        <v>2677</v>
      </c>
      <c r="N566" t="s">
        <v>3025</v>
      </c>
      <c r="O566" t="s">
        <v>2996</v>
      </c>
      <c r="P566" t="s">
        <v>2678</v>
      </c>
      <c r="Q566" t="s">
        <v>2701</v>
      </c>
      <c r="R566" t="s">
        <v>2997</v>
      </c>
      <c r="S566" t="s">
        <v>2998</v>
      </c>
      <c r="T566" t="s">
        <v>6837</v>
      </c>
    </row>
    <row r="567" spans="3:20">
      <c r="C567" t="s">
        <v>6838</v>
      </c>
      <c r="D567" t="s">
        <v>6839</v>
      </c>
      <c r="E567" t="s">
        <v>2882</v>
      </c>
      <c r="F567" t="s">
        <v>2985</v>
      </c>
      <c r="G567" t="s">
        <v>2680</v>
      </c>
      <c r="H567" t="s">
        <v>6840</v>
      </c>
      <c r="I567" t="s">
        <v>6355</v>
      </c>
      <c r="J567" t="s">
        <v>2674</v>
      </c>
      <c r="K567" t="s">
        <v>2810</v>
      </c>
      <c r="L567" t="s">
        <v>2809</v>
      </c>
      <c r="M567" t="s">
        <v>6841</v>
      </c>
      <c r="N567" t="s">
        <v>6842</v>
      </c>
      <c r="O567" t="s">
        <v>3055</v>
      </c>
      <c r="P567" t="s">
        <v>6843</v>
      </c>
      <c r="Q567" t="s">
        <v>6844</v>
      </c>
      <c r="R567" t="s">
        <v>3073</v>
      </c>
      <c r="S567" t="s">
        <v>6845</v>
      </c>
      <c r="T567" t="s">
        <v>6846</v>
      </c>
    </row>
    <row r="568" spans="3:20">
      <c r="C568" t="s">
        <v>6847</v>
      </c>
      <c r="D568" t="s">
        <v>6848</v>
      </c>
      <c r="E568" t="s">
        <v>2761</v>
      </c>
      <c r="F568" t="s">
        <v>2672</v>
      </c>
      <c r="G568" t="s">
        <v>2757</v>
      </c>
      <c r="H568" t="s">
        <v>6849</v>
      </c>
      <c r="I568" t="s">
        <v>6339</v>
      </c>
      <c r="J568" t="s">
        <v>2674</v>
      </c>
      <c r="K568" t="s">
        <v>2859</v>
      </c>
      <c r="L568" t="s">
        <v>2676</v>
      </c>
      <c r="M568" t="s">
        <v>6850</v>
      </c>
      <c r="N568" t="s">
        <v>3025</v>
      </c>
      <c r="O568" t="s">
        <v>3055</v>
      </c>
      <c r="P568" t="s">
        <v>6851</v>
      </c>
      <c r="Q568" t="s">
        <v>6852</v>
      </c>
      <c r="R568" t="s">
        <v>3073</v>
      </c>
      <c r="S568" t="s">
        <v>2998</v>
      </c>
      <c r="T568" t="s">
        <v>6853</v>
      </c>
    </row>
    <row r="569" spans="3:20">
      <c r="C569" t="s">
        <v>6854</v>
      </c>
      <c r="D569" t="s">
        <v>6855</v>
      </c>
      <c r="E569" t="s">
        <v>2753</v>
      </c>
      <c r="F569" t="s">
        <v>2672</v>
      </c>
      <c r="G569" t="s">
        <v>2822</v>
      </c>
      <c r="H569" t="s">
        <v>6856</v>
      </c>
      <c r="I569" t="s">
        <v>6857</v>
      </c>
      <c r="J569" t="s">
        <v>2674</v>
      </c>
      <c r="K569" t="s">
        <v>2685</v>
      </c>
      <c r="L569" t="s">
        <v>2676</v>
      </c>
      <c r="M569" t="s">
        <v>6858</v>
      </c>
      <c r="N569" t="s">
        <v>3025</v>
      </c>
      <c r="O569" t="s">
        <v>3001</v>
      </c>
      <c r="P569" t="s">
        <v>6859</v>
      </c>
      <c r="Q569" t="s">
        <v>2755</v>
      </c>
      <c r="R569" t="s">
        <v>3016</v>
      </c>
      <c r="S569" t="s">
        <v>6860</v>
      </c>
      <c r="T569" t="s">
        <v>6861</v>
      </c>
    </row>
    <row r="570" spans="3:20">
      <c r="C570" t="s">
        <v>6862</v>
      </c>
      <c r="D570" t="s">
        <v>6863</v>
      </c>
      <c r="E570" t="s">
        <v>2927</v>
      </c>
      <c r="F570" t="s">
        <v>2672</v>
      </c>
      <c r="G570" t="s">
        <v>2838</v>
      </c>
      <c r="H570" t="s">
        <v>3589</v>
      </c>
      <c r="I570" t="s">
        <v>6864</v>
      </c>
      <c r="J570" t="s">
        <v>2674</v>
      </c>
      <c r="K570" t="s">
        <v>2681</v>
      </c>
      <c r="L570" t="s">
        <v>2676</v>
      </c>
      <c r="M570" t="s">
        <v>6865</v>
      </c>
      <c r="N570" t="s">
        <v>3025</v>
      </c>
      <c r="O570" t="s">
        <v>2999</v>
      </c>
      <c r="P570" t="s">
        <v>6866</v>
      </c>
      <c r="Q570" t="s">
        <v>2771</v>
      </c>
      <c r="R570" t="s">
        <v>3073</v>
      </c>
      <c r="S570" t="s">
        <v>2998</v>
      </c>
      <c r="T570" t="s">
        <v>6867</v>
      </c>
    </row>
    <row r="571" spans="3:20">
      <c r="C571" t="s">
        <v>6868</v>
      </c>
      <c r="D571" t="s">
        <v>6869</v>
      </c>
      <c r="E571" t="s">
        <v>2747</v>
      </c>
      <c r="F571" t="s">
        <v>2672</v>
      </c>
      <c r="G571" t="s">
        <v>5507</v>
      </c>
      <c r="H571" t="s">
        <v>6870</v>
      </c>
      <c r="I571" t="s">
        <v>3017</v>
      </c>
      <c r="J571" t="s">
        <v>2674</v>
      </c>
      <c r="K571" t="s">
        <v>2823</v>
      </c>
      <c r="L571" t="s">
        <v>2705</v>
      </c>
      <c r="M571" t="s">
        <v>6871</v>
      </c>
      <c r="N571" t="s">
        <v>6872</v>
      </c>
      <c r="O571" t="s">
        <v>3055</v>
      </c>
      <c r="P571" t="s">
        <v>6873</v>
      </c>
      <c r="Q571" t="s">
        <v>6874</v>
      </c>
      <c r="R571" t="s">
        <v>3058</v>
      </c>
      <c r="S571" t="s">
        <v>6875</v>
      </c>
      <c r="T571" t="s">
        <v>6876</v>
      </c>
    </row>
    <row r="572" spans="3:20">
      <c r="C572" t="s">
        <v>6877</v>
      </c>
      <c r="D572" t="s">
        <v>6878</v>
      </c>
      <c r="E572" t="s">
        <v>2806</v>
      </c>
      <c r="F572" t="s">
        <v>2848</v>
      </c>
      <c r="G572" t="s">
        <v>2893</v>
      </c>
      <c r="H572" t="s">
        <v>6879</v>
      </c>
      <c r="I572" t="s">
        <v>6880</v>
      </c>
      <c r="J572" t="s">
        <v>6881</v>
      </c>
      <c r="K572" t="s">
        <v>2810</v>
      </c>
      <c r="L572" t="s">
        <v>2809</v>
      </c>
      <c r="M572" t="s">
        <v>6882</v>
      </c>
      <c r="N572" t="s">
        <v>6883</v>
      </c>
      <c r="O572" t="s">
        <v>3055</v>
      </c>
      <c r="P572" t="s">
        <v>6884</v>
      </c>
      <c r="Q572" t="s">
        <v>6885</v>
      </c>
      <c r="R572" t="s">
        <v>3073</v>
      </c>
      <c r="S572" t="s">
        <v>2998</v>
      </c>
      <c r="T572" t="s">
        <v>6886</v>
      </c>
    </row>
    <row r="573" spans="3:20">
      <c r="C573" t="s">
        <v>6887</v>
      </c>
      <c r="D573" t="s">
        <v>6888</v>
      </c>
      <c r="E573" t="s">
        <v>2806</v>
      </c>
      <c r="F573" t="s">
        <v>2821</v>
      </c>
      <c r="G573" t="s">
        <v>2732</v>
      </c>
      <c r="H573" t="s">
        <v>6889</v>
      </c>
      <c r="I573" t="s">
        <v>6890</v>
      </c>
      <c r="J573" t="s">
        <v>2674</v>
      </c>
      <c r="K573" t="s">
        <v>6891</v>
      </c>
      <c r="L573" t="s">
        <v>2809</v>
      </c>
      <c r="M573" t="s">
        <v>6892</v>
      </c>
      <c r="N573" t="s">
        <v>6893</v>
      </c>
      <c r="O573" t="s">
        <v>3055</v>
      </c>
      <c r="P573" t="s">
        <v>6894</v>
      </c>
      <c r="Q573" t="s">
        <v>6895</v>
      </c>
      <c r="R573" t="s">
        <v>5486</v>
      </c>
      <c r="S573" t="s">
        <v>6896</v>
      </c>
      <c r="T573" t="s">
        <v>6897</v>
      </c>
    </row>
    <row r="574" spans="3:20">
      <c r="C574" t="s">
        <v>6898</v>
      </c>
      <c r="D574" t="s">
        <v>6899</v>
      </c>
      <c r="E574" t="s">
        <v>2719</v>
      </c>
      <c r="F574" t="s">
        <v>2672</v>
      </c>
      <c r="G574" t="s">
        <v>2711</v>
      </c>
      <c r="H574" t="s">
        <v>6900</v>
      </c>
      <c r="I574" t="s">
        <v>6901</v>
      </c>
      <c r="J574" t="s">
        <v>2674</v>
      </c>
      <c r="K574" t="s">
        <v>3907</v>
      </c>
      <c r="L574" t="s">
        <v>2676</v>
      </c>
      <c r="M574" t="s">
        <v>6902</v>
      </c>
      <c r="N574" t="s">
        <v>6903</v>
      </c>
      <c r="O574" t="s">
        <v>3055</v>
      </c>
      <c r="P574" t="s">
        <v>6904</v>
      </c>
      <c r="Q574" t="s">
        <v>6905</v>
      </c>
      <c r="R574" t="s">
        <v>3016</v>
      </c>
      <c r="S574" t="s">
        <v>6906</v>
      </c>
      <c r="T574" t="s">
        <v>6907</v>
      </c>
    </row>
    <row r="575" spans="3:20">
      <c r="C575" t="s">
        <v>6908</v>
      </c>
      <c r="D575" t="s">
        <v>6909</v>
      </c>
      <c r="E575" t="s">
        <v>2697</v>
      </c>
      <c r="F575" t="s">
        <v>2672</v>
      </c>
      <c r="G575" t="s">
        <v>2698</v>
      </c>
      <c r="H575" t="s">
        <v>6910</v>
      </c>
      <c r="I575" t="s">
        <v>3433</v>
      </c>
      <c r="J575" t="s">
        <v>2674</v>
      </c>
      <c r="K575" t="s">
        <v>2700</v>
      </c>
      <c r="L575" t="s">
        <v>2676</v>
      </c>
      <c r="M575" t="s">
        <v>2677</v>
      </c>
      <c r="N575" t="s">
        <v>3025</v>
      </c>
      <c r="O575" t="s">
        <v>2996</v>
      </c>
      <c r="P575" t="s">
        <v>2678</v>
      </c>
      <c r="Q575" t="s">
        <v>2701</v>
      </c>
      <c r="R575" t="s">
        <v>2997</v>
      </c>
      <c r="S575" t="s">
        <v>2998</v>
      </c>
      <c r="T575" t="s">
        <v>6911</v>
      </c>
    </row>
    <row r="576" spans="3:20">
      <c r="C576" t="s">
        <v>6912</v>
      </c>
      <c r="D576" t="s">
        <v>6913</v>
      </c>
      <c r="E576" t="s">
        <v>2751</v>
      </c>
      <c r="F576" t="s">
        <v>2672</v>
      </c>
      <c r="G576" t="s">
        <v>2826</v>
      </c>
      <c r="H576" t="s">
        <v>6914</v>
      </c>
      <c r="I576" t="s">
        <v>6915</v>
      </c>
      <c r="J576" t="s">
        <v>2674</v>
      </c>
      <c r="K576" t="s">
        <v>2965</v>
      </c>
      <c r="L576" t="s">
        <v>2809</v>
      </c>
      <c r="M576" t="s">
        <v>6916</v>
      </c>
      <c r="N576" t="s">
        <v>6917</v>
      </c>
      <c r="O576" t="s">
        <v>3055</v>
      </c>
      <c r="P576" t="s">
        <v>6918</v>
      </c>
      <c r="Q576" t="s">
        <v>6919</v>
      </c>
      <c r="R576" t="s">
        <v>5486</v>
      </c>
      <c r="S576" t="s">
        <v>6920</v>
      </c>
      <c r="T576" t="s">
        <v>6921</v>
      </c>
    </row>
    <row r="577" spans="3:20">
      <c r="C577" t="s">
        <v>6922</v>
      </c>
      <c r="D577" t="s">
        <v>6923</v>
      </c>
      <c r="E577" t="s">
        <v>2927</v>
      </c>
      <c r="F577" t="s">
        <v>2672</v>
      </c>
      <c r="G577" t="s">
        <v>2762</v>
      </c>
      <c r="H577" t="s">
        <v>6924</v>
      </c>
      <c r="I577" t="s">
        <v>6925</v>
      </c>
      <c r="J577" t="s">
        <v>2674</v>
      </c>
      <c r="K577" t="s">
        <v>2700</v>
      </c>
      <c r="L577" t="s">
        <v>2676</v>
      </c>
      <c r="M577" t="s">
        <v>2677</v>
      </c>
      <c r="N577" t="s">
        <v>3025</v>
      </c>
      <c r="O577" t="s">
        <v>3001</v>
      </c>
      <c r="P577" t="s">
        <v>2678</v>
      </c>
      <c r="Q577" t="s">
        <v>2785</v>
      </c>
      <c r="R577" t="s">
        <v>3016</v>
      </c>
      <c r="S577" t="s">
        <v>6926</v>
      </c>
      <c r="T577" t="s">
        <v>6927</v>
      </c>
    </row>
    <row r="578" spans="3:20">
      <c r="C578" t="s">
        <v>6928</v>
      </c>
      <c r="D578" t="s">
        <v>6929</v>
      </c>
      <c r="E578" t="s">
        <v>2679</v>
      </c>
      <c r="F578" t="s">
        <v>2848</v>
      </c>
      <c r="G578" t="s">
        <v>2680</v>
      </c>
      <c r="H578" t="s">
        <v>6930</v>
      </c>
      <c r="I578" t="s">
        <v>6931</v>
      </c>
      <c r="J578" t="s">
        <v>2674</v>
      </c>
      <c r="K578" t="s">
        <v>2895</v>
      </c>
      <c r="L578" t="s">
        <v>2809</v>
      </c>
      <c r="M578" t="s">
        <v>6932</v>
      </c>
      <c r="N578" t="s">
        <v>6933</v>
      </c>
      <c r="O578" t="s">
        <v>3055</v>
      </c>
      <c r="P578" t="s">
        <v>6934</v>
      </c>
      <c r="Q578" t="s">
        <v>6935</v>
      </c>
      <c r="R578" t="s">
        <v>5486</v>
      </c>
      <c r="S578" t="s">
        <v>6936</v>
      </c>
      <c r="T578" t="s">
        <v>6937</v>
      </c>
    </row>
    <row r="579" spans="3:20">
      <c r="C579" t="s">
        <v>6938</v>
      </c>
      <c r="D579" t="s">
        <v>6939</v>
      </c>
      <c r="E579" t="s">
        <v>2882</v>
      </c>
      <c r="F579" t="s">
        <v>6940</v>
      </c>
      <c r="G579" t="s">
        <v>2680</v>
      </c>
      <c r="H579" t="s">
        <v>6941</v>
      </c>
      <c r="I579" t="s">
        <v>6942</v>
      </c>
      <c r="J579" t="s">
        <v>6943</v>
      </c>
      <c r="K579" t="s">
        <v>6944</v>
      </c>
      <c r="L579" t="s">
        <v>2809</v>
      </c>
      <c r="M579" t="s">
        <v>6945</v>
      </c>
      <c r="N579" t="s">
        <v>6946</v>
      </c>
      <c r="O579" t="s">
        <v>3055</v>
      </c>
      <c r="P579" t="s">
        <v>6947</v>
      </c>
      <c r="Q579" t="s">
        <v>6948</v>
      </c>
      <c r="R579" t="s">
        <v>3193</v>
      </c>
      <c r="S579" t="s">
        <v>6949</v>
      </c>
      <c r="T579" t="s">
        <v>6950</v>
      </c>
    </row>
    <row r="580" spans="3:20">
      <c r="C580" t="s">
        <v>6951</v>
      </c>
      <c r="D580" t="s">
        <v>6952</v>
      </c>
      <c r="E580" t="s">
        <v>2739</v>
      </c>
      <c r="F580" t="s">
        <v>2672</v>
      </c>
      <c r="G580" t="s">
        <v>2754</v>
      </c>
      <c r="H580" t="s">
        <v>6953</v>
      </c>
      <c r="I580" t="s">
        <v>4781</v>
      </c>
      <c r="J580" t="s">
        <v>2674</v>
      </c>
      <c r="K580" t="s">
        <v>2942</v>
      </c>
      <c r="L580" t="s">
        <v>2676</v>
      </c>
      <c r="M580" t="s">
        <v>6954</v>
      </c>
      <c r="N580" t="s">
        <v>3025</v>
      </c>
      <c r="O580" t="s">
        <v>3055</v>
      </c>
      <c r="P580" t="s">
        <v>6955</v>
      </c>
      <c r="Q580" t="s">
        <v>6956</v>
      </c>
      <c r="R580" t="s">
        <v>3073</v>
      </c>
      <c r="S580" t="s">
        <v>2998</v>
      </c>
      <c r="T580" t="s">
        <v>6957</v>
      </c>
    </row>
    <row r="581" spans="3:20">
      <c r="C581" t="s">
        <v>2956</v>
      </c>
      <c r="D581" t="s">
        <v>6958</v>
      </c>
      <c r="E581" t="s">
        <v>2933</v>
      </c>
      <c r="F581" t="s">
        <v>2749</v>
      </c>
      <c r="G581" t="s">
        <v>2698</v>
      </c>
      <c r="H581" t="s">
        <v>6959</v>
      </c>
      <c r="I581" t="s">
        <v>5054</v>
      </c>
      <c r="J581" t="s">
        <v>2674</v>
      </c>
      <c r="K581" t="s">
        <v>6095</v>
      </c>
      <c r="L581" t="s">
        <v>2809</v>
      </c>
      <c r="M581" t="s">
        <v>6960</v>
      </c>
      <c r="N581" t="s">
        <v>3025</v>
      </c>
      <c r="O581" t="s">
        <v>2996</v>
      </c>
      <c r="P581" t="s">
        <v>6961</v>
      </c>
      <c r="Q581" t="s">
        <v>2692</v>
      </c>
      <c r="R581" t="s">
        <v>2997</v>
      </c>
      <c r="S581" t="s">
        <v>6962</v>
      </c>
      <c r="T581" t="s">
        <v>6963</v>
      </c>
    </row>
    <row r="582" spans="3:20">
      <c r="C582" t="s">
        <v>6964</v>
      </c>
      <c r="D582" t="s">
        <v>6965</v>
      </c>
      <c r="E582" t="s">
        <v>2747</v>
      </c>
      <c r="F582" t="s">
        <v>2672</v>
      </c>
      <c r="G582" t="s">
        <v>2680</v>
      </c>
      <c r="H582" t="s">
        <v>6966</v>
      </c>
      <c r="I582" t="s">
        <v>3000</v>
      </c>
      <c r="J582" t="s">
        <v>2674</v>
      </c>
      <c r="K582" t="s">
        <v>6967</v>
      </c>
      <c r="L582" t="s">
        <v>2705</v>
      </c>
      <c r="M582" t="s">
        <v>6968</v>
      </c>
      <c r="N582" t="s">
        <v>3724</v>
      </c>
      <c r="O582" t="s">
        <v>3055</v>
      </c>
      <c r="P582" t="s">
        <v>6969</v>
      </c>
      <c r="Q582" t="s">
        <v>6970</v>
      </c>
      <c r="R582" t="s">
        <v>3073</v>
      </c>
      <c r="S582" t="s">
        <v>6971</v>
      </c>
      <c r="T582" t="s">
        <v>6972</v>
      </c>
    </row>
    <row r="583" spans="3:20">
      <c r="C583" t="s">
        <v>6973</v>
      </c>
      <c r="D583" t="s">
        <v>6974</v>
      </c>
      <c r="E583" t="s">
        <v>2882</v>
      </c>
      <c r="F583" t="s">
        <v>6975</v>
      </c>
      <c r="G583" t="s">
        <v>2845</v>
      </c>
      <c r="H583" t="s">
        <v>6976</v>
      </c>
      <c r="I583" t="s">
        <v>6977</v>
      </c>
      <c r="J583" t="s">
        <v>6978</v>
      </c>
      <c r="K583" t="s">
        <v>6979</v>
      </c>
      <c r="L583" t="s">
        <v>2809</v>
      </c>
      <c r="M583" t="s">
        <v>6980</v>
      </c>
      <c r="N583" t="s">
        <v>6981</v>
      </c>
      <c r="O583" t="s">
        <v>3055</v>
      </c>
      <c r="P583" t="s">
        <v>6982</v>
      </c>
      <c r="Q583" t="s">
        <v>6983</v>
      </c>
      <c r="R583" t="s">
        <v>3058</v>
      </c>
      <c r="S583" t="s">
        <v>6984</v>
      </c>
      <c r="T583" t="s">
        <v>6985</v>
      </c>
    </row>
    <row r="584" spans="3:20">
      <c r="C584" t="s">
        <v>6986</v>
      </c>
      <c r="D584" t="s">
        <v>6987</v>
      </c>
      <c r="E584" t="s">
        <v>2706</v>
      </c>
      <c r="F584" t="s">
        <v>2672</v>
      </c>
      <c r="G584" t="s">
        <v>2826</v>
      </c>
      <c r="H584" t="s">
        <v>6988</v>
      </c>
      <c r="I584" t="s">
        <v>6069</v>
      </c>
      <c r="J584" t="s">
        <v>2674</v>
      </c>
      <c r="K584" t="s">
        <v>2909</v>
      </c>
      <c r="L584" t="s">
        <v>2705</v>
      </c>
      <c r="M584" t="s">
        <v>6989</v>
      </c>
      <c r="N584" t="s">
        <v>3910</v>
      </c>
      <c r="O584" t="s">
        <v>3055</v>
      </c>
      <c r="P584" t="s">
        <v>6990</v>
      </c>
      <c r="Q584" t="s">
        <v>6991</v>
      </c>
      <c r="R584" t="s">
        <v>3016</v>
      </c>
      <c r="S584" t="s">
        <v>6992</v>
      </c>
      <c r="T584" t="s">
        <v>6993</v>
      </c>
    </row>
    <row r="585" spans="3:20">
      <c r="C585" t="s">
        <v>6994</v>
      </c>
      <c r="D585" t="s">
        <v>6995</v>
      </c>
      <c r="E585" t="s">
        <v>2679</v>
      </c>
      <c r="F585" t="s">
        <v>6996</v>
      </c>
      <c r="G585" t="s">
        <v>6997</v>
      </c>
      <c r="H585" t="s">
        <v>6998</v>
      </c>
      <c r="I585" t="s">
        <v>5958</v>
      </c>
      <c r="J585" t="s">
        <v>6999</v>
      </c>
      <c r="K585" t="s">
        <v>5752</v>
      </c>
      <c r="L585" t="s">
        <v>2809</v>
      </c>
      <c r="M585" t="s">
        <v>7000</v>
      </c>
      <c r="N585" t="s">
        <v>7001</v>
      </c>
      <c r="O585" t="s">
        <v>3055</v>
      </c>
      <c r="P585" t="s">
        <v>7002</v>
      </c>
      <c r="Q585" t="s">
        <v>7003</v>
      </c>
      <c r="R585" t="s">
        <v>5486</v>
      </c>
      <c r="S585" t="s">
        <v>2998</v>
      </c>
      <c r="T585" t="s">
        <v>7004</v>
      </c>
    </row>
    <row r="586" spans="3:20">
      <c r="C586" t="s">
        <v>2959</v>
      </c>
      <c r="D586" t="s">
        <v>7005</v>
      </c>
      <c r="E586" t="s">
        <v>2882</v>
      </c>
      <c r="F586" t="s">
        <v>2672</v>
      </c>
      <c r="G586" t="s">
        <v>2680</v>
      </c>
      <c r="H586" t="s">
        <v>7006</v>
      </c>
      <c r="I586" t="s">
        <v>6931</v>
      </c>
      <c r="J586" t="s">
        <v>2962</v>
      </c>
      <c r="K586" t="s">
        <v>2837</v>
      </c>
      <c r="L586" t="s">
        <v>2809</v>
      </c>
      <c r="M586" t="s">
        <v>7007</v>
      </c>
      <c r="N586" t="s">
        <v>7008</v>
      </c>
      <c r="O586" t="s">
        <v>3055</v>
      </c>
      <c r="P586" t="s">
        <v>7009</v>
      </c>
      <c r="Q586" t="s">
        <v>7010</v>
      </c>
      <c r="R586" t="s">
        <v>3193</v>
      </c>
      <c r="S586" t="s">
        <v>7011</v>
      </c>
      <c r="T586" t="s">
        <v>7012</v>
      </c>
    </row>
    <row r="587" spans="3:20">
      <c r="C587" t="s">
        <v>7013</v>
      </c>
      <c r="D587" t="s">
        <v>7014</v>
      </c>
      <c r="E587" t="s">
        <v>2713</v>
      </c>
      <c r="F587" t="s">
        <v>2878</v>
      </c>
      <c r="G587" t="s">
        <v>7015</v>
      </c>
      <c r="H587" t="s">
        <v>7016</v>
      </c>
      <c r="I587" t="s">
        <v>7017</v>
      </c>
      <c r="J587" t="s">
        <v>7018</v>
      </c>
      <c r="K587" t="s">
        <v>2810</v>
      </c>
      <c r="L587" t="s">
        <v>2676</v>
      </c>
      <c r="M587" t="s">
        <v>7019</v>
      </c>
      <c r="N587" t="s">
        <v>7020</v>
      </c>
      <c r="O587" t="s">
        <v>3055</v>
      </c>
      <c r="P587" t="s">
        <v>7021</v>
      </c>
      <c r="Q587" t="s">
        <v>7022</v>
      </c>
      <c r="R587" t="s">
        <v>3073</v>
      </c>
      <c r="S587" t="s">
        <v>7023</v>
      </c>
      <c r="T587" t="s">
        <v>7024</v>
      </c>
    </row>
    <row r="588" spans="3:20">
      <c r="C588" t="s">
        <v>7025</v>
      </c>
      <c r="D588" t="s">
        <v>7026</v>
      </c>
      <c r="E588" t="s">
        <v>2686</v>
      </c>
      <c r="F588" t="s">
        <v>2672</v>
      </c>
      <c r="G588" t="s">
        <v>2714</v>
      </c>
      <c r="H588" t="s">
        <v>7027</v>
      </c>
      <c r="I588" t="s">
        <v>7028</v>
      </c>
      <c r="J588" t="s">
        <v>2674</v>
      </c>
      <c r="K588" t="s">
        <v>2685</v>
      </c>
      <c r="L588" t="s">
        <v>2809</v>
      </c>
      <c r="M588" t="s">
        <v>7029</v>
      </c>
      <c r="N588" t="s">
        <v>7030</v>
      </c>
      <c r="O588" t="s">
        <v>3055</v>
      </c>
      <c r="P588" t="s">
        <v>7031</v>
      </c>
      <c r="Q588" t="s">
        <v>7032</v>
      </c>
      <c r="R588" t="s">
        <v>3058</v>
      </c>
      <c r="S588" t="s">
        <v>7033</v>
      </c>
      <c r="T588" t="s">
        <v>7034</v>
      </c>
    </row>
    <row r="589" spans="3:20">
      <c r="C589" t="s">
        <v>7035</v>
      </c>
      <c r="D589" t="s">
        <v>7036</v>
      </c>
      <c r="E589" t="s">
        <v>2726</v>
      </c>
      <c r="F589" t="s">
        <v>2749</v>
      </c>
      <c r="G589" t="s">
        <v>4713</v>
      </c>
      <c r="H589" t="s">
        <v>7037</v>
      </c>
      <c r="I589" t="s">
        <v>3002</v>
      </c>
      <c r="J589" t="s">
        <v>2674</v>
      </c>
      <c r="K589" t="s">
        <v>2760</v>
      </c>
      <c r="L589" t="s">
        <v>2809</v>
      </c>
      <c r="M589" t="s">
        <v>7038</v>
      </c>
      <c r="N589" t="s">
        <v>3025</v>
      </c>
      <c r="O589" t="s">
        <v>3055</v>
      </c>
      <c r="P589" t="s">
        <v>3344</v>
      </c>
      <c r="Q589" t="s">
        <v>3917</v>
      </c>
      <c r="R589" t="s">
        <v>3073</v>
      </c>
      <c r="S589" t="s">
        <v>2998</v>
      </c>
      <c r="T589" t="s">
        <v>7039</v>
      </c>
    </row>
    <row r="590" spans="3:20">
      <c r="C590" t="s">
        <v>7040</v>
      </c>
      <c r="D590" t="s">
        <v>7041</v>
      </c>
      <c r="E590" t="s">
        <v>2697</v>
      </c>
      <c r="F590" t="s">
        <v>2672</v>
      </c>
      <c r="G590" t="s">
        <v>2698</v>
      </c>
      <c r="H590" t="s">
        <v>2699</v>
      </c>
      <c r="I590" t="s">
        <v>3433</v>
      </c>
      <c r="J590" t="s">
        <v>2674</v>
      </c>
      <c r="K590" t="s">
        <v>2700</v>
      </c>
      <c r="L590" t="s">
        <v>2676</v>
      </c>
      <c r="M590" t="s">
        <v>2677</v>
      </c>
      <c r="N590" t="s">
        <v>3025</v>
      </c>
      <c r="O590" t="s">
        <v>2996</v>
      </c>
      <c r="P590" t="s">
        <v>2678</v>
      </c>
      <c r="Q590" t="s">
        <v>2701</v>
      </c>
      <c r="R590" t="s">
        <v>2997</v>
      </c>
      <c r="S590" t="s">
        <v>7042</v>
      </c>
      <c r="T590" t="s">
        <v>7043</v>
      </c>
    </row>
    <row r="591" spans="3:20">
      <c r="C591" t="s">
        <v>7044</v>
      </c>
      <c r="D591" t="s">
        <v>7045</v>
      </c>
      <c r="E591" t="s">
        <v>2734</v>
      </c>
      <c r="F591" t="s">
        <v>2672</v>
      </c>
      <c r="G591" t="s">
        <v>2841</v>
      </c>
      <c r="H591" t="s">
        <v>7046</v>
      </c>
      <c r="I591" t="s">
        <v>7047</v>
      </c>
      <c r="J591" t="s">
        <v>2674</v>
      </c>
      <c r="K591" t="s">
        <v>2949</v>
      </c>
      <c r="L591" t="s">
        <v>2676</v>
      </c>
      <c r="M591" t="s">
        <v>7048</v>
      </c>
      <c r="N591" t="s">
        <v>3025</v>
      </c>
      <c r="O591" t="s">
        <v>3276</v>
      </c>
      <c r="P591" t="s">
        <v>7049</v>
      </c>
      <c r="Q591" t="s">
        <v>2763</v>
      </c>
      <c r="R591" t="s">
        <v>3073</v>
      </c>
      <c r="S591" t="s">
        <v>7050</v>
      </c>
      <c r="T591" t="s">
        <v>7051</v>
      </c>
    </row>
    <row r="592" spans="3:20">
      <c r="C592" t="s">
        <v>7052</v>
      </c>
      <c r="D592" t="s">
        <v>7053</v>
      </c>
      <c r="E592" t="s">
        <v>2721</v>
      </c>
      <c r="F592" t="s">
        <v>2672</v>
      </c>
      <c r="G592" t="s">
        <v>2917</v>
      </c>
      <c r="H592" t="s">
        <v>7054</v>
      </c>
      <c r="I592" t="s">
        <v>3332</v>
      </c>
      <c r="J592" t="s">
        <v>2919</v>
      </c>
      <c r="K592" t="s">
        <v>2895</v>
      </c>
      <c r="L592" t="s">
        <v>2705</v>
      </c>
      <c r="M592" t="s">
        <v>7055</v>
      </c>
      <c r="N592" t="s">
        <v>7056</v>
      </c>
      <c r="O592" t="s">
        <v>3055</v>
      </c>
      <c r="P592" t="s">
        <v>7057</v>
      </c>
      <c r="Q592" t="s">
        <v>7058</v>
      </c>
      <c r="R592" t="s">
        <v>3073</v>
      </c>
      <c r="S592" t="s">
        <v>7059</v>
      </c>
      <c r="T592" t="s">
        <v>7060</v>
      </c>
    </row>
    <row r="593" spans="3:20">
      <c r="C593" t="s">
        <v>7061</v>
      </c>
      <c r="D593" t="s">
        <v>7062</v>
      </c>
      <c r="E593" t="s">
        <v>2695</v>
      </c>
      <c r="F593" t="s">
        <v>2672</v>
      </c>
      <c r="G593" t="s">
        <v>2948</v>
      </c>
      <c r="H593" t="s">
        <v>7063</v>
      </c>
      <c r="I593" t="s">
        <v>7064</v>
      </c>
      <c r="J593" t="s">
        <v>2674</v>
      </c>
      <c r="K593" t="s">
        <v>2814</v>
      </c>
      <c r="L593" t="s">
        <v>2676</v>
      </c>
      <c r="M593" t="s">
        <v>7065</v>
      </c>
      <c r="N593" t="s">
        <v>7066</v>
      </c>
      <c r="O593" t="s">
        <v>3055</v>
      </c>
      <c r="P593" t="s">
        <v>7067</v>
      </c>
      <c r="Q593" t="s">
        <v>7068</v>
      </c>
      <c r="R593" t="s">
        <v>3016</v>
      </c>
      <c r="S593" t="s">
        <v>2998</v>
      </c>
      <c r="T593" t="s">
        <v>7069</v>
      </c>
    </row>
    <row r="594" spans="3:20">
      <c r="C594" t="s">
        <v>7070</v>
      </c>
      <c r="D594" t="s">
        <v>7071</v>
      </c>
      <c r="E594" t="s">
        <v>2697</v>
      </c>
      <c r="F594" t="s">
        <v>2672</v>
      </c>
      <c r="G594" t="s">
        <v>2698</v>
      </c>
      <c r="H594" t="s">
        <v>2699</v>
      </c>
      <c r="I594" t="s">
        <v>3433</v>
      </c>
      <c r="J594" t="s">
        <v>2674</v>
      </c>
      <c r="K594" t="s">
        <v>2700</v>
      </c>
      <c r="L594" t="s">
        <v>2676</v>
      </c>
      <c r="M594" t="s">
        <v>2677</v>
      </c>
      <c r="N594" t="s">
        <v>3025</v>
      </c>
      <c r="O594" t="s">
        <v>2996</v>
      </c>
      <c r="P594" t="s">
        <v>2678</v>
      </c>
      <c r="Q594" t="s">
        <v>2701</v>
      </c>
      <c r="R594" t="s">
        <v>2997</v>
      </c>
      <c r="S594" t="s">
        <v>7072</v>
      </c>
      <c r="T594" t="s">
        <v>7073</v>
      </c>
    </row>
    <row r="595" spans="3:20">
      <c r="C595" t="s">
        <v>7074</v>
      </c>
      <c r="D595" t="s">
        <v>7075</v>
      </c>
      <c r="E595" t="s">
        <v>2916</v>
      </c>
      <c r="F595" t="s">
        <v>2848</v>
      </c>
      <c r="G595" t="s">
        <v>2913</v>
      </c>
      <c r="H595" t="s">
        <v>7076</v>
      </c>
      <c r="I595" t="s">
        <v>7077</v>
      </c>
      <c r="J595" t="s">
        <v>2674</v>
      </c>
      <c r="K595" t="s">
        <v>2928</v>
      </c>
      <c r="L595" t="s">
        <v>2676</v>
      </c>
      <c r="M595" t="s">
        <v>7078</v>
      </c>
      <c r="N595" t="s">
        <v>6121</v>
      </c>
      <c r="O595" t="s">
        <v>3276</v>
      </c>
      <c r="P595" t="s">
        <v>7079</v>
      </c>
      <c r="Q595" t="s">
        <v>7080</v>
      </c>
      <c r="R595" t="s">
        <v>3073</v>
      </c>
      <c r="S595" t="s">
        <v>7081</v>
      </c>
      <c r="T595" t="s">
        <v>7082</v>
      </c>
    </row>
    <row r="598" spans="3:20">
      <c r="C598" t="s">
        <v>7083</v>
      </c>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6350-7E4C-4612-BD55-B5FBE653A6E5}">
  <dimension ref="I3:M31"/>
  <sheetViews>
    <sheetView workbookViewId="0">
      <selection activeCell="G18" sqref="A1:XFD1048576"/>
    </sheetView>
  </sheetViews>
  <sheetFormatPr defaultRowHeight="14.25"/>
  <sheetData>
    <row r="3" spans="9:12">
      <c r="I3" s="45">
        <v>7502938</v>
      </c>
      <c r="J3" s="45">
        <v>24366</v>
      </c>
      <c r="K3" s="45">
        <v>24366</v>
      </c>
      <c r="L3" s="45">
        <v>2963</v>
      </c>
    </row>
    <row r="4" spans="9:12">
      <c r="I4" s="45">
        <v>8440805</v>
      </c>
      <c r="J4" s="45">
        <v>27413</v>
      </c>
      <c r="K4" s="45">
        <v>27413</v>
      </c>
      <c r="L4" s="45">
        <v>3334</v>
      </c>
    </row>
    <row r="5" spans="9:12">
      <c r="I5" s="45">
        <v>9378672</v>
      </c>
      <c r="J5" s="45">
        <v>30458</v>
      </c>
      <c r="K5" s="45">
        <v>30458</v>
      </c>
      <c r="L5" s="45">
        <v>3704</v>
      </c>
    </row>
    <row r="6" spans="9:12">
      <c r="I6" s="45">
        <v>4000000</v>
      </c>
      <c r="J6" s="45">
        <v>30458</v>
      </c>
      <c r="K6" s="45">
        <v>30458</v>
      </c>
      <c r="L6" s="45">
        <v>3704</v>
      </c>
    </row>
    <row r="7" spans="9:12">
      <c r="I7" s="45">
        <v>14068008</v>
      </c>
      <c r="J7" s="45">
        <v>33504</v>
      </c>
      <c r="K7" s="45">
        <v>33504</v>
      </c>
      <c r="L7" s="45">
        <v>4074</v>
      </c>
    </row>
    <row r="8" spans="9:12">
      <c r="I8" s="45">
        <v>14068008</v>
      </c>
      <c r="J8" s="45">
        <v>36549</v>
      </c>
      <c r="K8" s="45">
        <v>36549</v>
      </c>
      <c r="L8" s="45">
        <v>4445</v>
      </c>
    </row>
    <row r="9" spans="9:12">
      <c r="I9" s="45">
        <v>14068008</v>
      </c>
      <c r="J9" s="45">
        <v>39596</v>
      </c>
      <c r="K9" s="45">
        <v>39596</v>
      </c>
      <c r="L9" s="45">
        <v>4815</v>
      </c>
    </row>
    <row r="10" spans="9:12">
      <c r="I10" s="45">
        <v>100000</v>
      </c>
      <c r="J10" s="45">
        <v>0</v>
      </c>
      <c r="K10" s="45">
        <v>39596</v>
      </c>
      <c r="L10" s="45">
        <v>3704</v>
      </c>
    </row>
    <row r="11" spans="9:12">
      <c r="I11" s="45">
        <v>14068008</v>
      </c>
      <c r="J11" s="45">
        <v>42641</v>
      </c>
      <c r="K11" s="45">
        <v>42641</v>
      </c>
      <c r="L11" s="45">
        <v>5186</v>
      </c>
    </row>
    <row r="12" spans="9:12">
      <c r="I12" s="45">
        <v>5000000</v>
      </c>
      <c r="J12" s="45">
        <v>30458</v>
      </c>
      <c r="K12" s="45">
        <v>30458</v>
      </c>
      <c r="L12" s="45">
        <v>3704</v>
      </c>
    </row>
    <row r="13" spans="9:12">
      <c r="I13" s="45">
        <v>14068008</v>
      </c>
      <c r="J13" s="45">
        <v>45687</v>
      </c>
      <c r="K13" s="45">
        <v>45687</v>
      </c>
      <c r="L13" s="45">
        <v>5556</v>
      </c>
    </row>
    <row r="14" spans="9:12">
      <c r="I14" s="45">
        <v>2000000</v>
      </c>
      <c r="J14" s="45">
        <v>30458</v>
      </c>
      <c r="K14" s="45">
        <v>30458</v>
      </c>
      <c r="L14" s="45">
        <v>3704</v>
      </c>
    </row>
    <row r="15" spans="9:12">
      <c r="I15" s="45">
        <v>4000000</v>
      </c>
      <c r="J15" s="45">
        <v>30458</v>
      </c>
      <c r="K15" s="45">
        <v>30458</v>
      </c>
      <c r="L15" s="45">
        <v>3704</v>
      </c>
    </row>
    <row r="16" spans="9:12">
      <c r="I16" s="45">
        <v>15005875</v>
      </c>
      <c r="J16" s="45">
        <v>48732</v>
      </c>
      <c r="K16" s="45">
        <v>48732</v>
      </c>
      <c r="L16" s="45">
        <v>5926</v>
      </c>
    </row>
    <row r="17" spans="9:13">
      <c r="I17" s="45">
        <v>100000</v>
      </c>
      <c r="J17" s="45">
        <v>30458</v>
      </c>
      <c r="K17" s="45">
        <v>30458</v>
      </c>
      <c r="L17" s="45">
        <v>3704</v>
      </c>
    </row>
    <row r="18" spans="9:13">
      <c r="I18" s="45">
        <v>8000000</v>
      </c>
      <c r="J18" s="45">
        <v>30458</v>
      </c>
      <c r="K18" s="45">
        <v>30458</v>
      </c>
      <c r="L18" s="45">
        <v>3704</v>
      </c>
    </row>
    <row r="19" spans="9:13">
      <c r="I19" s="45">
        <v>15943742</v>
      </c>
      <c r="J19" s="45">
        <v>51779</v>
      </c>
      <c r="K19" s="45">
        <v>51779</v>
      </c>
      <c r="L19" s="45">
        <v>6297</v>
      </c>
    </row>
    <row r="20" spans="9:13">
      <c r="I20" s="45">
        <v>100000</v>
      </c>
      <c r="J20" s="45">
        <v>0</v>
      </c>
      <c r="K20" s="45">
        <v>51779</v>
      </c>
      <c r="L20" s="45">
        <v>3704</v>
      </c>
    </row>
    <row r="25" spans="9:13">
      <c r="I25" s="46"/>
      <c r="J25" s="46"/>
      <c r="K25" s="46"/>
      <c r="L25" s="46"/>
      <c r="M25" s="46"/>
    </row>
    <row r="26" spans="9:13">
      <c r="I26" s="46"/>
      <c r="J26" s="46"/>
      <c r="K26" s="46"/>
      <c r="L26" s="46"/>
      <c r="M26" s="46"/>
    </row>
    <row r="27" spans="9:13">
      <c r="I27" s="46"/>
      <c r="J27" s="46"/>
      <c r="K27" s="46"/>
      <c r="L27" s="46"/>
      <c r="M27" s="46"/>
    </row>
    <row r="29" spans="9:13">
      <c r="I29" s="5"/>
    </row>
    <row r="31" spans="9:13">
      <c r="I31" s="40" t="s">
        <v>3044</v>
      </c>
    </row>
  </sheetData>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74B94-68C3-4072-BBB5-BEB0E01EABBF}">
  <dimension ref="A1:E52"/>
  <sheetViews>
    <sheetView topLeftCell="A16" workbookViewId="0">
      <selection activeCell="D56" sqref="D56"/>
    </sheetView>
  </sheetViews>
  <sheetFormatPr defaultRowHeight="14.25"/>
  <cols>
    <col min="1" max="1" width="25.5" customWidth="1"/>
    <col min="2" max="2" width="25.625" customWidth="1"/>
    <col min="3" max="3" width="42.375" customWidth="1"/>
    <col min="4" max="4" width="23.25" customWidth="1"/>
    <col min="5" max="5" width="25.625" customWidth="1"/>
  </cols>
  <sheetData>
    <row r="1" spans="1:5">
      <c r="A1" t="s">
        <v>7091</v>
      </c>
    </row>
    <row r="2" spans="1:5">
      <c r="A2" t="s">
        <v>7092</v>
      </c>
    </row>
    <row r="3" spans="1:5">
      <c r="A3" t="s">
        <v>7093</v>
      </c>
    </row>
    <row r="4" spans="1:5">
      <c r="A4" t="s">
        <v>7094</v>
      </c>
    </row>
    <row r="5" spans="1:5">
      <c r="A5" t="s">
        <v>7095</v>
      </c>
      <c r="B5" t="s">
        <v>7096</v>
      </c>
      <c r="C5" t="s">
        <v>7097</v>
      </c>
      <c r="D5" t="s">
        <v>7098</v>
      </c>
      <c r="E5" t="s">
        <v>7099</v>
      </c>
    </row>
    <row r="6" spans="1:5">
      <c r="A6" t="s">
        <v>7100</v>
      </c>
    </row>
    <row r="7" spans="1:5">
      <c r="A7" t="s">
        <v>7101</v>
      </c>
    </row>
    <row r="8" spans="1:5">
      <c r="A8" t="s">
        <v>7102</v>
      </c>
    </row>
    <row r="9" spans="1:5">
      <c r="A9" t="s">
        <v>7103</v>
      </c>
    </row>
    <row r="10" spans="1:5">
      <c r="A10" t="s">
        <v>7104</v>
      </c>
    </row>
    <row r="11" spans="1:5">
      <c r="A11" t="s">
        <v>7105</v>
      </c>
    </row>
    <row r="12" spans="1:5">
      <c r="A12" t="s">
        <v>7106</v>
      </c>
    </row>
    <row r="13" spans="1:5">
      <c r="A13" t="s">
        <v>7107</v>
      </c>
    </row>
    <row r="14" spans="1:5">
      <c r="A14" t="s">
        <v>7108</v>
      </c>
    </row>
    <row r="15" spans="1:5">
      <c r="A15" t="s">
        <v>7109</v>
      </c>
    </row>
    <row r="16" spans="1:5">
      <c r="A16" t="s">
        <v>7110</v>
      </c>
    </row>
    <row r="17" spans="1:5">
      <c r="A17" t="s">
        <v>7111</v>
      </c>
      <c r="B17" t="s">
        <v>7112</v>
      </c>
      <c r="C17" t="s">
        <v>7097</v>
      </c>
      <c r="D17" t="s">
        <v>7113</v>
      </c>
      <c r="E17" t="s">
        <v>7114</v>
      </c>
    </row>
    <row r="18" spans="1:5">
      <c r="A18" t="s">
        <v>7115</v>
      </c>
    </row>
    <row r="19" spans="1:5">
      <c r="A19" t="s">
        <v>7116</v>
      </c>
    </row>
    <row r="20" spans="1:5">
      <c r="A20" t="s">
        <v>7117</v>
      </c>
    </row>
    <row r="21" spans="1:5">
      <c r="A21" t="s">
        <v>7118</v>
      </c>
    </row>
    <row r="22" spans="1:5">
      <c r="A22" t="s">
        <v>7119</v>
      </c>
      <c r="B22" t="s">
        <v>7120</v>
      </c>
      <c r="C22" t="s">
        <v>7121</v>
      </c>
      <c r="D22" t="s">
        <v>7122</v>
      </c>
      <c r="E22" t="s">
        <v>7123</v>
      </c>
    </row>
    <row r="23" spans="1:5">
      <c r="A23" t="s">
        <v>7124</v>
      </c>
    </row>
    <row r="24" spans="1:5">
      <c r="A24" t="s">
        <v>7125</v>
      </c>
      <c r="B24" t="s">
        <v>7126</v>
      </c>
      <c r="C24" t="s">
        <v>7127</v>
      </c>
      <c r="D24" t="s">
        <v>7128</v>
      </c>
      <c r="E24" t="s">
        <v>7129</v>
      </c>
    </row>
    <row r="25" spans="1:5">
      <c r="A25" t="s">
        <v>7130</v>
      </c>
    </row>
    <row r="26" spans="1:5">
      <c r="A26" t="s">
        <v>7131</v>
      </c>
    </row>
    <row r="27" spans="1:5">
      <c r="A27" t="s">
        <v>7132</v>
      </c>
    </row>
    <row r="28" spans="1:5">
      <c r="A28" t="s">
        <v>7133</v>
      </c>
      <c r="B28" t="s">
        <v>7134</v>
      </c>
      <c r="C28" t="s">
        <v>7135</v>
      </c>
      <c r="D28" t="s">
        <v>7136</v>
      </c>
      <c r="E28" t="s">
        <v>7137</v>
      </c>
    </row>
    <row r="29" spans="1:5">
      <c r="A29" t="s">
        <v>7138</v>
      </c>
      <c r="B29" t="s">
        <v>7139</v>
      </c>
      <c r="C29" t="s">
        <v>7140</v>
      </c>
      <c r="D29" t="s">
        <v>7141</v>
      </c>
      <c r="E29" t="s">
        <v>7142</v>
      </c>
    </row>
    <row r="30" spans="1:5">
      <c r="A30" t="s">
        <v>7143</v>
      </c>
    </row>
    <row r="31" spans="1:5">
      <c r="A31" t="s">
        <v>7144</v>
      </c>
      <c r="B31" t="s">
        <v>7145</v>
      </c>
      <c r="C31" t="s">
        <v>7146</v>
      </c>
      <c r="D31" t="s">
        <v>7147</v>
      </c>
      <c r="E31" t="s">
        <v>7148</v>
      </c>
    </row>
    <row r="32" spans="1:5">
      <c r="A32" t="s">
        <v>7149</v>
      </c>
    </row>
    <row r="33" spans="1:5">
      <c r="A33" t="s">
        <v>7150</v>
      </c>
      <c r="B33" t="s">
        <v>7151</v>
      </c>
      <c r="C33" t="s">
        <v>7152</v>
      </c>
      <c r="D33" t="s">
        <v>7153</v>
      </c>
      <c r="E33" t="s">
        <v>7154</v>
      </c>
    </row>
    <row r="34" spans="1:5">
      <c r="A34" t="s">
        <v>7155</v>
      </c>
      <c r="B34" t="s">
        <v>7156</v>
      </c>
      <c r="C34" t="s">
        <v>7157</v>
      </c>
      <c r="D34" t="s">
        <v>7158</v>
      </c>
      <c r="E34" t="s">
        <v>7159</v>
      </c>
    </row>
    <row r="35" spans="1:5">
      <c r="A35" t="s">
        <v>7160</v>
      </c>
    </row>
    <row r="36" spans="1:5">
      <c r="A36" t="s">
        <v>7161</v>
      </c>
      <c r="B36" t="s">
        <v>7162</v>
      </c>
      <c r="C36" t="s">
        <v>7163</v>
      </c>
      <c r="D36" t="s">
        <v>7122</v>
      </c>
      <c r="E36" t="s">
        <v>7164</v>
      </c>
    </row>
    <row r="37" spans="1:5">
      <c r="A37" t="s">
        <v>7165</v>
      </c>
    </row>
    <row r="38" spans="1:5">
      <c r="A38" t="s">
        <v>7166</v>
      </c>
      <c r="B38" t="s">
        <v>7167</v>
      </c>
      <c r="C38" t="s">
        <v>7168</v>
      </c>
      <c r="D38" t="s">
        <v>7169</v>
      </c>
      <c r="E38" t="s">
        <v>7170</v>
      </c>
    </row>
    <row r="39" spans="1:5">
      <c r="A39" t="s">
        <v>7171</v>
      </c>
    </row>
    <row r="40" spans="1:5">
      <c r="A40" t="s">
        <v>7172</v>
      </c>
      <c r="B40" s="40" t="s">
        <v>10672</v>
      </c>
      <c r="C40" t="s">
        <v>7173</v>
      </c>
      <c r="D40" t="s">
        <v>7122</v>
      </c>
      <c r="E40" t="s">
        <v>7174</v>
      </c>
    </row>
    <row r="41" spans="1:5">
      <c r="A41" t="s">
        <v>7175</v>
      </c>
      <c r="B41" t="s">
        <v>7176</v>
      </c>
      <c r="C41" t="s">
        <v>7177</v>
      </c>
      <c r="D41" t="s">
        <v>7122</v>
      </c>
      <c r="E41" t="s">
        <v>7178</v>
      </c>
    </row>
    <row r="42" spans="1:5">
      <c r="A42" t="s">
        <v>7179</v>
      </c>
      <c r="B42" t="s">
        <v>7180</v>
      </c>
      <c r="C42" t="s">
        <v>7181</v>
      </c>
      <c r="D42" t="s">
        <v>7182</v>
      </c>
      <c r="E42" t="s">
        <v>7183</v>
      </c>
    </row>
    <row r="43" spans="1:5">
      <c r="A43" t="s">
        <v>7184</v>
      </c>
      <c r="B43" t="s">
        <v>7185</v>
      </c>
      <c r="C43" t="s">
        <v>7186</v>
      </c>
      <c r="D43" t="s">
        <v>7187</v>
      </c>
      <c r="E43" t="s">
        <v>7188</v>
      </c>
    </row>
    <row r="44" spans="1:5">
      <c r="A44" t="s">
        <v>7189</v>
      </c>
    </row>
    <row r="45" spans="1:5">
      <c r="A45" t="s">
        <v>7190</v>
      </c>
      <c r="B45" t="s">
        <v>7191</v>
      </c>
      <c r="C45" t="s">
        <v>7192</v>
      </c>
      <c r="D45" t="s">
        <v>7193</v>
      </c>
      <c r="E45" t="s">
        <v>7194</v>
      </c>
    </row>
    <row r="46" spans="1:5">
      <c r="A46" t="s">
        <v>7195</v>
      </c>
      <c r="B46" t="s">
        <v>7196</v>
      </c>
      <c r="C46" t="s">
        <v>7173</v>
      </c>
      <c r="D46" t="s">
        <v>7122</v>
      </c>
      <c r="E46" t="s">
        <v>7197</v>
      </c>
    </row>
    <row r="47" spans="1:5">
      <c r="A47" t="s">
        <v>7198</v>
      </c>
      <c r="B47" t="s">
        <v>7199</v>
      </c>
      <c r="C47" t="s">
        <v>7200</v>
      </c>
      <c r="D47" t="s">
        <v>7201</v>
      </c>
      <c r="E47" t="s">
        <v>7202</v>
      </c>
    </row>
    <row r="48" spans="1:5">
      <c r="A48" t="s">
        <v>7203</v>
      </c>
      <c r="B48" t="s">
        <v>7204</v>
      </c>
      <c r="C48" t="s">
        <v>7205</v>
      </c>
      <c r="D48" t="s">
        <v>7206</v>
      </c>
      <c r="E48" t="s">
        <v>7207</v>
      </c>
    </row>
    <row r="49" spans="1:5">
      <c r="A49" t="s">
        <v>7208</v>
      </c>
      <c r="B49" t="s">
        <v>7209</v>
      </c>
      <c r="C49" t="s">
        <v>7210</v>
      </c>
      <c r="D49" t="s">
        <v>7211</v>
      </c>
      <c r="E49" t="s">
        <v>7212</v>
      </c>
    </row>
    <row r="50" spans="1:5">
      <c r="A50" t="s">
        <v>7213</v>
      </c>
      <c r="B50" t="s">
        <v>7214</v>
      </c>
      <c r="C50" t="s">
        <v>7215</v>
      </c>
      <c r="D50" t="s">
        <v>7216</v>
      </c>
      <c r="E50" t="s">
        <v>7217</v>
      </c>
    </row>
    <row r="51" spans="1:5">
      <c r="A51" t="s">
        <v>7218</v>
      </c>
      <c r="B51" t="s">
        <v>7219</v>
      </c>
      <c r="C51" t="s">
        <v>7220</v>
      </c>
      <c r="D51" t="s">
        <v>7221</v>
      </c>
      <c r="E51" t="s">
        <v>7222</v>
      </c>
    </row>
    <row r="52" spans="1:5">
      <c r="A52" t="s">
        <v>7223</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第2批</vt:lpstr>
      <vt:lpstr>Sheet11</vt:lpstr>
      <vt:lpstr>Sheet1</vt:lpstr>
      <vt:lpstr>Sheet2</vt:lpstr>
      <vt:lpstr>Sheet3</vt:lpstr>
      <vt:lpstr>Sheet4</vt:lpstr>
      <vt:lpstr>Sheet5</vt:lpstr>
      <vt:lpstr>Sheet7</vt:lpstr>
      <vt:lpstr>Sheet6</vt:lpstr>
      <vt:lpstr>Sheet8</vt:lpstr>
      <vt:lpstr>Sheet9</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2015-06-06T10:19:00Z</dcterms:created>
  <dcterms:modified xsi:type="dcterms:W3CDTF">2024-12-30T09:56:09Z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2052-10.8.0.5715</vt:lpwstr>
  </property>
  <property fmtid="{D5CDD505-2E9C-101B-9397-08002B2CF9AE}" pid="3" name="ICV">
    <vt:lpwstr>0AE8E381F303C1527A79466496EAEE4F</vt:lpwstr>
  </property>
</Properties>
</file>