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7A2C2931-61E9-4B85-A77E-DB8CE3D98C4C}"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SkillProto!$AL$1:$AL$1657</definedName>
  </definedNames>
  <calcPr calcId="191029"/>
</workbook>
</file>

<file path=xl/calcChain.xml><?xml version="1.0" encoding="utf-8"?>
<calcChain xmlns="http://schemas.openxmlformats.org/spreadsheetml/2006/main">
  <c r="BB1612" i="1" l="1"/>
  <c r="BB667" i="1"/>
  <c r="BB666" i="1"/>
  <c r="BB665" i="1"/>
  <c r="BB664" i="1"/>
  <c r="BB663" i="1"/>
  <c r="BB662" i="1"/>
  <c r="BB624" i="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53" i="1"/>
  <c r="BB1652" i="1"/>
  <c r="BB1651" i="1"/>
  <c r="G1651" i="1"/>
  <c r="I1634" i="1"/>
  <c r="C1585" i="1"/>
  <c r="C1584" i="1"/>
  <c r="C1583" i="1"/>
  <c r="C1582" i="1"/>
  <c r="C1581" i="1"/>
  <c r="C1580" i="1"/>
  <c r="C1579" i="1"/>
  <c r="C1578" i="1"/>
  <c r="C1577" i="1"/>
  <c r="C1576" i="1"/>
  <c r="C1575" i="1"/>
  <c r="C1574" i="1"/>
  <c r="C1573" i="1"/>
  <c r="C1572" i="1"/>
  <c r="C1571" i="1"/>
  <c r="C1570" i="1"/>
  <c r="C1569" i="1"/>
  <c r="C1568" i="1"/>
  <c r="C1567" i="1"/>
  <c r="C1595" i="1" s="1"/>
  <c r="C1566" i="1"/>
  <c r="C1594" i="1" s="1"/>
  <c r="C1565" i="1"/>
  <c r="C1593" i="1" s="1"/>
  <c r="C1564" i="1"/>
  <c r="C1592" i="1" s="1"/>
  <c r="C1563" i="1"/>
  <c r="C1591" i="1" s="1"/>
  <c r="C1562" i="1"/>
  <c r="C1590" i="1" s="1"/>
  <c r="C1561" i="1"/>
  <c r="C1589" i="1" s="1"/>
  <c r="C1560" i="1"/>
  <c r="C1588" i="1" s="1"/>
  <c r="C1559" i="1"/>
  <c r="C1587" i="1" s="1"/>
  <c r="C1558" i="1"/>
  <c r="C1586" i="1" s="1"/>
  <c r="G1288" i="1"/>
  <c r="G1287" i="1"/>
  <c r="G1286" i="1"/>
  <c r="G1285" i="1"/>
  <c r="G1284" i="1"/>
  <c r="G1283" i="1"/>
  <c r="G1282" i="1"/>
  <c r="G1281" i="1"/>
  <c r="G1280" i="1"/>
  <c r="G1279" i="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AJ1035" i="1"/>
  <c r="BB954" i="1"/>
  <c r="BB953"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426" i="1" l="1"/>
  <c r="BB404" i="1"/>
  <c r="BB383" i="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<sst xmlns="http://schemas.openxmlformats.org/spreadsheetml/2006/main" count="9667" uniqueCount="2252">
  <si>
    <t>Id</t>
  </si>
  <si>
    <t>技能名称</t>
  </si>
  <si>
    <t>技能等级</t>
  </si>
  <si>
    <t>技能Icon</t>
  </si>
  <si>
    <t>下一级技能</t>
  </si>
  <si>
    <t>使用武器触发</t>
  </si>
  <si>
    <t>学习技能等级</t>
  </si>
  <si>
    <t>升级消耗SP值</t>
  </si>
  <si>
    <t>升级消耗金币</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</si>
  <si>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</si>
  <si>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</si>
  <si>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</si>
  <si>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</si>
  <si>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</si>
  <si>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</si>
  <si>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</si>
  <si>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</si>
  <si>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</si>
  <si>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</si>
  <si>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</si>
  <si>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</si>
  <si>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</si>
  <si>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</si>
  <si>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</si>
  <si>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</si>
  <si>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</si>
  <si>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</si>
  <si>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</si>
  <si>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</si>
  <si>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</si>
  <si>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</si>
  <si>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</si>
  <si>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</si>
  <si>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</si>
  <si>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</si>
  <si>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</si>
  <si>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</si>
  <si>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</si>
  <si>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</si>
  <si>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</si>
  <si>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</si>
  <si>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</si>
  <si>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</si>
  <si>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</si>
  <si>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</si>
  <si>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</si>
  <si>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</si>
  <si>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</si>
  <si>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</si>
  <si>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</si>
  <si>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</si>
  <si>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</si>
  <si>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</si>
  <si>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</si>
  <si>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</si>
  <si>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</si>
  <si>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</si>
  <si>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</si>
  <si>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</si>
  <si>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</si>
  <si>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</si>
  <si>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</si>
  <si>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</si>
  <si>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</si>
  <si>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</si>
  <si>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</si>
  <si>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</si>
  <si>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</si>
  <si>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</si>
  <si>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</si>
  <si>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</si>
  <si>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EquipSkill</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</si>
  <si>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</si>
  <si>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</si>
  <si>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</si>
  <si>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</si>
  <si>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</si>
  <si>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</si>
  <si>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</si>
  <si>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</si>
  <si>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</si>
  <si>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</si>
  <si>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</si>
  <si>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</si>
  <si>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</si>
  <si>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</si>
  <si>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</si>
  <si>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</si>
  <si>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</si>
  <si>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</si>
  <si>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</si>
  <si>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</si>
  <si>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</si>
  <si>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</si>
  <si>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</si>
  <si>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</si>
  <si>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</si>
  <si>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</si>
  <si>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</si>
  <si>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</si>
  <si>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</si>
  <si>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</si>
  <si>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</si>
  <si>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</si>
  <si>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</si>
  <si>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</si>
  <si>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</si>
  <si>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</si>
  <si>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</si>
  <si>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</si>
  <si>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</si>
  <si>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</si>
  <si>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</si>
  <si>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</si>
  <si>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</si>
  <si>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</si>
  <si>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</si>
  <si>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</si>
  <si>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</si>
  <si>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</si>
  <si>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</si>
  <si>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</si>
  <si>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</si>
  <si>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</si>
  <si>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</si>
  <si>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</si>
  <si>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</si>
  <si>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</si>
  <si>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</si>
  <si>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</si>
  <si>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</si>
  <si>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</si>
  <si>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</si>
  <si>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</si>
  <si>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</si>
  <si>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</si>
  <si>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</si>
  <si>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</si>
  <si>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</si>
  <si>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</si>
  <si>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</si>
  <si>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</si>
  <si>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</si>
  <si>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</si>
  <si>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</si>
  <si>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</si>
  <si>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</si>
  <si>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</si>
  <si>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</si>
  <si>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</si>
  <si>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</si>
  <si>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</si>
  <si>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</si>
  <si>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</si>
  <si>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</si>
  <si>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</si>
  <si>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</si>
  <si>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</si>
  <si>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</si>
  <si>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</si>
  <si>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</si>
  <si>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</si>
  <si>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</si>
  <si>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</si>
  <si>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</si>
  <si>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</si>
  <si>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</si>
  <si>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</si>
  <si>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</si>
  <si>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</si>
  <si>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</si>
  <si>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</si>
  <si>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</si>
  <si>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</si>
  <si>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</si>
  <si>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</si>
  <si>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</si>
  <si>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</si>
  <si>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</si>
  <si>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</si>
  <si>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</si>
  <si>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</si>
  <si>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</si>
  <si>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</si>
  <si>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</si>
  <si>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</si>
  <si>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</si>
  <si>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</si>
  <si>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</si>
  <si>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</si>
  <si>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</si>
  <si>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</si>
  <si>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</si>
  <si>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</si>
  <si>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</si>
  <si>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</si>
  <si>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</si>
  <si>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</si>
  <si>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</si>
  <si>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</si>
  <si>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</si>
  <si>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</si>
  <si>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</si>
  <si>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</si>
  <si>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</si>
  <si>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</si>
  <si>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</si>
  <si>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</si>
  <si>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</si>
  <si>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</si>
  <si>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</si>
  <si>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</si>
  <si>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</si>
  <si>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</si>
  <si>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</si>
  <si>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</si>
  <si>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</si>
  <si>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</si>
  <si>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</si>
  <si>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</si>
  <si>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</si>
  <si>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</si>
  <si>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</si>
  <si>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</si>
  <si>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</si>
  <si>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</si>
  <si>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</si>
  <si>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</si>
  <si>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</si>
  <si>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</si>
  <si>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</si>
  <si>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</si>
  <si>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</si>
  <si>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</si>
  <si>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</si>
  <si>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</si>
  <si>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</si>
  <si>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</si>
  <si>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</si>
  <si>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</si>
  <si>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</si>
  <si>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</si>
  <si>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</si>
  <si>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</si>
  <si>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</si>
  <si>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</si>
  <si>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</si>
  <si>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</si>
  <si>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</si>
  <si>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</si>
  <si>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</si>
  <si>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</si>
  <si>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</si>
  <si>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</si>
  <si>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</si>
  <si>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</si>
  <si>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</si>
  <si>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</si>
  <si>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</si>
  <si>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</si>
  <si>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</si>
  <si>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</si>
  <si>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</si>
  <si>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</si>
  <si>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</si>
  <si>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</si>
  <si>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</si>
  <si>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</si>
  <si>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</si>
  <si>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</si>
  <si>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</si>
  <si>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</si>
  <si>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</si>
  <si>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</si>
  <si>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</si>
  <si>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</si>
  <si>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</si>
  <si>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</si>
  <si>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</si>
  <si>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</si>
  <si>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</si>
  <si>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</si>
  <si>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</si>
  <si>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</si>
  <si>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</si>
  <si>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</si>
  <si>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</si>
  <si>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</si>
  <si>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</si>
  <si>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</si>
  <si>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</si>
  <si>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</si>
  <si>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</si>
  <si>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</si>
  <si>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</si>
  <si>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</si>
  <si>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</si>
  <si>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</si>
  <si>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</si>
  <si>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</si>
  <si>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</si>
  <si>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</si>
  <si>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</si>
  <si>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</si>
  <si>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</si>
  <si>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</si>
  <si>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</si>
  <si>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</si>
  <si>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</si>
  <si>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</si>
  <si>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</si>
  <si>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</si>
  <si>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</si>
  <si>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</si>
  <si>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</si>
  <si>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</si>
  <si>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</si>
  <si>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</si>
  <si>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</si>
  <si>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</si>
  <si>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</si>
  <si>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</si>
  <si>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</si>
  <si>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</si>
  <si>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</si>
  <si>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</si>
  <si>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</si>
  <si>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</si>
  <si>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</si>
  <si>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</si>
  <si>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</si>
  <si>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</si>
  <si>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</si>
  <si>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</si>
  <si>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</si>
  <si>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</si>
  <si>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</si>
  <si>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</si>
  <si>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</si>
  <si>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</si>
  <si>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</si>
  <si>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</si>
  <si>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</si>
  <si>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</si>
  <si>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</si>
  <si>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</si>
  <si>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</si>
  <si>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</si>
  <si>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</si>
  <si>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</si>
  <si>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</si>
  <si>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</si>
  <si>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</si>
  <si>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</si>
  <si>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</si>
  <si>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</si>
  <si>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</si>
  <si>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</si>
  <si>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</si>
  <si>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</si>
  <si>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</si>
  <si>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</si>
  <si>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</si>
  <si>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</si>
  <si>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</si>
  <si>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</si>
  <si>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</si>
  <si>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</si>
  <si>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</si>
  <si>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</si>
  <si>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</si>
  <si>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</si>
  <si>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</si>
  <si>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</si>
  <si>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</si>
  <si>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</si>
  <si>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</si>
  <si>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</si>
  <si>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</si>
  <si>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</si>
  <si>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</si>
  <si>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</si>
  <si>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</si>
  <si>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</si>
  <si>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</si>
  <si>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</si>
  <si>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</si>
  <si>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</si>
  <si>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</si>
  <si>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</si>
  <si>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</si>
  <si>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</si>
  <si>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</si>
  <si>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</si>
  <si>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</si>
  <si>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</si>
  <si>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</si>
  <si>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</si>
  <si>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</si>
  <si>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</si>
  <si>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</si>
  <si>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</si>
  <si>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</si>
  <si>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</si>
  <si>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</si>
  <si>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</si>
  <si>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</si>
  <si>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</si>
  <si>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</si>
  <si>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</si>
  <si>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</si>
  <si>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</si>
  <si>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</si>
  <si>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</si>
  <si>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</si>
  <si>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</si>
  <si>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</si>
  <si>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</si>
  <si>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</si>
  <si>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</si>
  <si>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</si>
  <si>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</si>
  <si>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</si>
  <si>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</si>
  <si>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</si>
  <si>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</si>
  <si>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</si>
  <si>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</si>
  <si>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</si>
  <si>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</si>
  <si>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</si>
  <si>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</si>
  <si>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</si>
  <si>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</si>
  <si>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</si>
  <si>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</si>
  <si>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</si>
  <si>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</si>
  <si>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</si>
  <si>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</si>
  <si>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</si>
  <si>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</si>
  <si>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</si>
  <si>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</si>
  <si>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</si>
  <si>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</si>
  <si>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</si>
  <si>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</si>
  <si>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</si>
  <si>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</si>
  <si>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</si>
  <si>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</si>
  <si>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</si>
  <si>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</si>
  <si>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</si>
  <si>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</si>
  <si>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</si>
  <si>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</si>
  <si>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</si>
  <si>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</si>
  <si>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</si>
  <si>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</si>
  <si>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</si>
  <si>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</si>
  <si>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</si>
  <si>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</si>
  <si>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</si>
  <si>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</si>
  <si>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</si>
  <si>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</si>
  <si>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</si>
  <si>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</si>
  <si>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</si>
  <si>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</si>
  <si>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</si>
  <si>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</si>
  <si>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</si>
  <si>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</si>
  <si>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</si>
  <si>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</si>
  <si>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</si>
  <si>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</si>
  <si>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</si>
  <si>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</si>
  <si>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</si>
  <si>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</si>
  <si>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</si>
  <si>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</si>
  <si>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</si>
  <si>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</si>
  <si>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</si>
  <si>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</si>
  <si>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</si>
  <si>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</si>
  <si>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</si>
  <si>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</si>
  <si>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</si>
  <si>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</si>
  <si>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</si>
  <si>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</si>
  <si>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</si>
  <si>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</si>
  <si>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</si>
  <si>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</si>
  <si>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</si>
  <si>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</si>
  <si>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</si>
  <si>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</si>
  <si>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</si>
  <si>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</si>
  <si>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</si>
  <si>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</si>
  <si>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</si>
  <si>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</si>
  <si>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</si>
  <si>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</si>
  <si>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</si>
  <si>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</si>
  <si>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</si>
  <si>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</si>
  <si>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</si>
  <si>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</si>
  <si>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</si>
  <si>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</si>
  <si>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</si>
  <si>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</si>
  <si>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</si>
  <si>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</si>
  <si>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</si>
  <si>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</si>
  <si>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</si>
  <si>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</si>
  <si>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</si>
  <si>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</si>
  <si>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</si>
  <si>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</si>
  <si>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</si>
  <si>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</si>
  <si>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</si>
  <si>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</si>
  <si>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</si>
  <si>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</si>
  <si>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</si>
  <si>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</si>
  <si>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</si>
  <si>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</si>
  <si>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</si>
  <si>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</si>
  <si>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</si>
  <si>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</si>
  <si>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</si>
  <si>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</si>
  <si>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</si>
  <si>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</si>
  <si>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</si>
  <si>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</si>
  <si>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</si>
  <si>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</si>
  <si>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</si>
  <si>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</si>
  <si>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</si>
  <si>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</si>
  <si>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</si>
  <si>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</si>
  <si>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</si>
  <si>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</si>
  <si>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</si>
  <si>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</si>
  <si>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</si>
  <si>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</si>
  <si>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</si>
  <si>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</si>
  <si>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</si>
  <si>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</si>
  <si>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</si>
  <si>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</si>
  <si>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</si>
  <si>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</si>
  <si>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</si>
  <si>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</si>
  <si>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</si>
  <si>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</si>
  <si>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</si>
  <si>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</si>
  <si>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</si>
  <si>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</si>
  <si>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</si>
  <si>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</si>
  <si>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</si>
  <si>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</si>
  <si>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</si>
  <si>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</si>
  <si>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</si>
  <si>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</si>
  <si>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</si>
  <si>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</si>
  <si>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</si>
  <si>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</si>
  <si>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</si>
  <si>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</si>
  <si>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</si>
  <si>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</si>
  <si>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</si>
  <si>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</si>
  <si>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</si>
  <si>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</si>
  <si>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</si>
  <si>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</si>
  <si>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</si>
  <si>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</si>
  <si>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</si>
  <si>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</si>
  <si>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</si>
  <si>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</si>
  <si>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</si>
  <si>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</si>
  <si>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</si>
  <si>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</si>
  <si>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</si>
  <si>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</si>
  <si>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</si>
  <si>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</si>
  <si>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</si>
  <si>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</si>
  <si>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</si>
  <si>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</si>
  <si>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</si>
  <si>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</si>
  <si>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</si>
  <si>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</si>
  <si>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</si>
  <si>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</si>
  <si>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</si>
  <si>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</si>
  <si>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</si>
  <si>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</si>
  <si>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</si>
  <si>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</si>
  <si>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</si>
  <si>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</si>
  <si>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</si>
  <si>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</si>
  <si>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</si>
  <si>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</si>
  <si>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</si>
  <si>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</si>
  <si>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</si>
  <si>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</si>
  <si>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</si>
  <si>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</si>
  <si>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</si>
  <si>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</si>
  <si>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</si>
  <si>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</si>
  <si>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</si>
  <si>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</si>
  <si>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</si>
  <si>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</si>
  <si>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</si>
  <si>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</si>
  <si>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</si>
  <si>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</si>
  <si>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</si>
  <si>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</si>
  <si>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</si>
  <si>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</si>
  <si>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</si>
  <si>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</si>
  <si>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</si>
  <si>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</si>
  <si>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</si>
  <si>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</si>
  <si>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</si>
  <si>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</si>
  <si>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</si>
  <si>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</si>
  <si>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</si>
  <si>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</si>
  <si>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</si>
  <si>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</si>
  <si>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</si>
  <si>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</si>
  <si>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</si>
  <si>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</si>
  <si>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</si>
  <si>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</si>
  <si>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</si>
  <si>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</si>
  <si>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</si>
  <si>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</si>
  <si>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</si>
  <si>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</si>
  <si>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</si>
  <si>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</si>
  <si>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</si>
  <si>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</si>
  <si>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</si>
  <si>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</si>
  <si>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</si>
  <si>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</si>
  <si>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</si>
  <si>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</si>
  <si>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</si>
  <si>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</si>
  <si>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</si>
  <si>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</si>
  <si>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</si>
  <si>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</si>
  <si>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</si>
  <si>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</si>
  <si>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</si>
  <si>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</si>
  <si>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</si>
  <si>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</si>
  <si>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</si>
  <si>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</si>
  <si>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</si>
  <si>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</si>
  <si>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</si>
  <si>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</si>
  <si>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</si>
  <si>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</si>
  <si>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</si>
  <si>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</si>
  <si>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</si>
  <si>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</si>
  <si>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</si>
  <si>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</si>
  <si>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</si>
  <si>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</si>
  <si>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</si>
  <si>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</si>
  <si>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</si>
  <si>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</si>
  <si>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</si>
  <si>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</si>
  <si>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</si>
  <si>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</si>
  <si>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</si>
  <si>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</si>
  <si>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</si>
  <si>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</si>
  <si>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</si>
  <si>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</si>
  <si>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</si>
  <si>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</si>
  <si>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</si>
  <si>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</si>
  <si>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</si>
  <si>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</si>
  <si>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</si>
  <si>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</si>
  <si>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</si>
  <si>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</si>
  <si>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</si>
  <si>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</si>
  <si>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</si>
  <si>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Skill_11</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</si>
  <si>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</si>
  <si>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</si>
  <si>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</si>
  <si>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</si>
  <si>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</si>
  <si>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</si>
  <si>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</si>
  <si>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</si>
  <si>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</si>
  <si>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</si>
  <si>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</si>
  <si>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</si>
  <si>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</si>
  <si>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</si>
  <si>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</si>
  <si>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</si>
  <si>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</si>
  <si>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</si>
  <si>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</si>
  <si>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</si>
  <si>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</si>
  <si>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</si>
  <si>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</si>
  <si>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</si>
  <si>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</si>
  <si>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</si>
  <si>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</si>
  <si>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</si>
  <si>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</si>
  <si>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</si>
  <si>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</si>
  <si>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</si>
  <si>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</si>
  <si>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</si>
  <si>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</si>
  <si>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</si>
  <si>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</si>
  <si>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</si>
  <si>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</si>
  <si>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</si>
  <si>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</si>
  <si>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</si>
  <si>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</si>
  <si>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</si>
  <si>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</si>
  <si>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</si>
  <si>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</si>
  <si>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</si>
  <si>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</si>
  <si>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</si>
  <si>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</si>
  <si>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</si>
  <si>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</si>
  <si>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</si>
  <si>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</si>
  <si>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</si>
  <si>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</si>
  <si>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</si>
  <si>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</si>
  <si>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</si>
  <si>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</si>
  <si>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</si>
  <si>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</si>
  <si>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</si>
  <si>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</si>
  <si>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</si>
  <si>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</si>
  <si>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</si>
  <si>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</si>
  <si>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</si>
  <si>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</si>
  <si>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</si>
  <si>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</si>
  <si>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</si>
  <si>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</si>
  <si>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</si>
  <si>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</si>
  <si>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</si>
  <si>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</si>
  <si>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</si>
  <si>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</si>
  <si>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</si>
  <si>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</si>
  <si>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</si>
  <si>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</si>
  <si>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</si>
  <si>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</si>
  <si>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</si>
  <si>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</si>
  <si>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</si>
  <si>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</si>
  <si>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</si>
  <si>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</si>
  <si>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</si>
  <si>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</si>
  <si>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</si>
  <si>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</si>
  <si>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</si>
  <si>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</si>
  <si>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</si>
  <si>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</si>
  <si>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</si>
  <si>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</si>
  <si>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</si>
  <si>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</si>
  <si>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</si>
  <si>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</si>
  <si>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</si>
  <si>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</si>
  <si>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</si>
  <si>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</si>
  <si>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</si>
  <si>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</si>
  <si>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</si>
  <si>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</si>
  <si>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</si>
  <si>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</si>
  <si>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</si>
  <si>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</si>
  <si>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</si>
  <si>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</si>
  <si>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</si>
  <si>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</si>
  <si>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</si>
  <si>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</si>
  <si>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</si>
  <si>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</si>
  <si>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</si>
  <si>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</si>
  <si>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</si>
  <si>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</si>
  <si>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</si>
  <si>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</si>
  <si>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</si>
  <si>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</si>
  <si>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</si>
  <si>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</si>
  <si>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</si>
  <si>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</si>
  <si>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</si>
  <si>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</si>
  <si>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</si>
  <si>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</si>
  <si>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</si>
  <si>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</si>
  <si>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</si>
  <si>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</si>
  <si>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</si>
  <si>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</si>
  <si>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</si>
  <si>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</si>
  <si>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</si>
  <si>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</si>
  <si>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</si>
  <si>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</si>
  <si>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</si>
  <si>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</si>
  <si>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</si>
  <si>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</si>
  <si>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</si>
  <si>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</si>
  <si>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</si>
  <si>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</si>
  <si>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</si>
  <si>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</si>
  <si>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</si>
  <si>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</si>
  <si>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</si>
  <si>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</si>
  <si>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</si>
  <si>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</si>
  <si>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</si>
  <si>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</si>
  <si>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</si>
  <si>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</si>
  <si>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</si>
  <si>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</si>
  <si>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</si>
  <si>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</si>
  <si>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</si>
  <si>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</si>
  <si>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</si>
  <si>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</si>
  <si>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</si>
  <si>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</si>
  <si>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</si>
  <si>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</si>
  <si>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</si>
  <si>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</si>
  <si>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</si>
  <si>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</si>
  <si>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</si>
  <si>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</si>
  <si>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</si>
  <si>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</si>
  <si>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</si>
  <si>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</si>
  <si>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</si>
  <si>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</si>
  <si>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</si>
  <si>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</si>
  <si>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</si>
  <si>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</si>
  <si>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</si>
  <si>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</si>
  <si>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</si>
  <si>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</si>
  <si>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</si>
  <si>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</si>
  <si>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</si>
  <si>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</si>
  <si>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</si>
  <si>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</si>
  <si>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</si>
  <si>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</si>
  <si>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</si>
  <si>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</si>
  <si>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</si>
  <si>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</si>
  <si>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</si>
  <si>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</si>
  <si>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</si>
  <si>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</si>
  <si>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</si>
  <si>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</si>
  <si>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</si>
  <si>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</si>
  <si>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</si>
  <si>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</si>
  <si>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</si>
  <si>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</si>
  <si>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</si>
  <si>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</si>
  <si>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</si>
  <si>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</si>
  <si>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</si>
  <si>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</si>
  <si>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</si>
  <si>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</si>
  <si>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</si>
  <si>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</si>
  <si>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</si>
  <si>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</si>
  <si>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</si>
  <si>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</si>
  <si>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</si>
  <si>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</si>
  <si>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</si>
  <si>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</si>
  <si>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</si>
  <si>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</si>
  <si>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</si>
  <si>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</si>
  <si>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</si>
  <si>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</si>
  <si>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</si>
  <si>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</si>
  <si>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</si>
  <si>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</si>
  <si>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</si>
  <si>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</si>
  <si>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</si>
  <si>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</si>
  <si>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</si>
  <si>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</si>
  <si>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</si>
  <si>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</si>
  <si>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</si>
  <si>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</si>
  <si>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</si>
  <si>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</si>
  <si>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</si>
  <si>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</si>
  <si>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</si>
  <si>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</si>
  <si>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</si>
  <si>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</si>
  <si>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</si>
  <si>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</si>
  <si>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</si>
  <si>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</si>
  <si>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</si>
  <si>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</si>
  <si>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</si>
  <si>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</si>
  <si>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</si>
  <si>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</si>
  <si>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</si>
  <si>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</si>
  <si>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</si>
  <si>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</si>
  <si>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</si>
  <si>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</si>
  <si>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</si>
  <si>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</si>
  <si>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</si>
  <si>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</si>
  <si>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</si>
  <si>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</si>
  <si>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</si>
  <si>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</si>
  <si>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</si>
  <si>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</si>
  <si>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</si>
  <si>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</si>
  <si>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</si>
  <si>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</si>
  <si>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</si>
  <si>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</si>
  <si>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</si>
  <si>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</si>
  <si>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</si>
  <si>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</si>
  <si>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</si>
  <si>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</si>
  <si>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</si>
  <si>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</si>
  <si>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</si>
  <si>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</si>
  <si>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</si>
  <si>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</si>
  <si>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</si>
  <si>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</si>
  <si>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</si>
  <si>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</si>
  <si>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</si>
  <si>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</si>
  <si>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</si>
  <si>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</si>
  <si>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</si>
  <si>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</si>
  <si>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</si>
  <si>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</si>
  <si>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</si>
  <si>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</si>
  <si>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</si>
  <si>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</si>
  <si>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</si>
  <si>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</si>
  <si>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</si>
  <si>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</si>
  <si>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</si>
  <si>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</si>
  <si>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</si>
  <si>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</si>
  <si>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</si>
  <si>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</si>
  <si>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</si>
  <si>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</si>
  <si>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</si>
  <si>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</si>
  <si>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</si>
  <si>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</si>
  <si>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</si>
  <si>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</si>
  <si>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</si>
  <si>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</si>
  <si>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</si>
  <si>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</si>
  <si>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</si>
  <si>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</si>
  <si>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</si>
  <si>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</si>
  <si>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</si>
  <si>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</si>
  <si>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</si>
  <si>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</si>
  <si>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</si>
  <si>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</si>
  <si>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</si>
  <si>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</si>
  <si>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</si>
  <si>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</si>
  <si>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</si>
  <si>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</si>
  <si>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</si>
  <si>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</si>
  <si>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</si>
  <si>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</si>
  <si>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</si>
  <si>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</si>
  <si>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</si>
  <si>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</si>
  <si>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</si>
  <si>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</si>
  <si>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</si>
  <si>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</si>
  <si>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</si>
  <si>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</si>
  <si>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</si>
  <si>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</si>
  <si>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</si>
  <si>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</si>
  <si>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</si>
  <si>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</si>
  <si>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</si>
  <si>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</si>
  <si>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</si>
  <si>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</si>
  <si>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</si>
  <si>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</si>
  <si>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</si>
  <si>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</si>
  <si>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</si>
  <si>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</si>
  <si>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</si>
  <si>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</si>
  <si>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</si>
  <si>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</si>
  <si>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</si>
  <si>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</si>
  <si>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</si>
  <si>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</si>
  <si>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</si>
  <si>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</si>
  <si>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</si>
  <si>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</si>
  <si>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</si>
  <si>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</si>
  <si>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</si>
  <si>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</si>
  <si>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</si>
  <si>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</si>
  <si>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</si>
  <si>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</si>
  <si>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</si>
  <si>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</si>
  <si>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</si>
  <si>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</si>
  <si>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</si>
  <si>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</si>
  <si>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</si>
  <si>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</si>
  <si>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</si>
  <si>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</si>
  <si>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</si>
  <si>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</si>
  <si>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</si>
  <si>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</si>
  <si>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</si>
  <si>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</si>
  <si>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</si>
  <si>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</si>
  <si>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</si>
  <si>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</si>
  <si>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</si>
  <si>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</si>
  <si>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</si>
  <si>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</si>
  <si>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</si>
  <si>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</si>
  <si>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</si>
  <si>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</si>
  <si>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</si>
  <si>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</si>
  <si>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</si>
  <si>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</si>
  <si>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</si>
  <si>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</si>
  <si>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</si>
  <si>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</si>
  <si>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</si>
  <si>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</si>
  <si>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</si>
  <si>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</si>
  <si>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</si>
  <si>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</si>
  <si>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</si>
  <si>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</si>
  <si>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</si>
  <si>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</si>
  <si>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</si>
  <si>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</si>
  <si>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</si>
  <si>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</si>
  <si>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</si>
  <si>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</si>
  <si>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</si>
  <si>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</si>
  <si>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</si>
  <si>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</si>
  <si>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</si>
  <si>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</si>
  <si>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</si>
  <si>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</si>
  <si>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</si>
  <si>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</si>
  <si>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</si>
  <si>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</si>
  <si>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</si>
  <si>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</si>
  <si>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</si>
  <si>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</si>
  <si>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</si>
  <si>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</si>
  <si>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</si>
  <si>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</si>
  <si>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</si>
  <si>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</si>
  <si>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</si>
  <si>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</si>
  <si>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</si>
  <si>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</si>
  <si>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</si>
  <si>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</si>
  <si>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</si>
  <si>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</si>
  <si>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</si>
  <si>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</si>
  <si>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</si>
  <si>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</si>
  <si>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</si>
  <si>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</si>
  <si>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</si>
  <si>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</si>
  <si>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</si>
  <si>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</si>
  <si>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</si>
  <si>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</si>
  <si>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</si>
  <si>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</si>
  <si>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</si>
  <si>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</si>
  <si>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</si>
  <si>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</si>
  <si>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</si>
  <si>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</si>
  <si>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</si>
  <si>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</si>
  <si>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</si>
  <si>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</si>
  <si>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</si>
  <si>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</si>
  <si>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</si>
  <si>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</si>
  <si>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</si>
  <si>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</si>
  <si>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</si>
  <si>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</si>
  <si>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</si>
  <si>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</si>
  <si>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</si>
  <si>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</si>
  <si>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</si>
  <si>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</si>
  <si>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</si>
  <si>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</si>
  <si>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</si>
  <si>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</si>
  <si>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</si>
  <si>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</si>
  <si>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</si>
  <si>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</si>
  <si>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</si>
  <si>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</si>
  <si>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</si>
  <si>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</si>
  <si>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</si>
  <si>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</si>
  <si>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</si>
  <si>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</si>
  <si>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</si>
  <si>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</si>
  <si>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</si>
  <si>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</si>
  <si>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</si>
  <si>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</si>
  <si>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</si>
  <si>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</si>
  <si>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</si>
  <si>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</si>
  <si>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</si>
  <si>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</si>
  <si>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</si>
  <si>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</si>
  <si>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</si>
  <si>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</si>
  <si>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</si>
  <si>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</si>
  <si>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</si>
  <si>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</si>
  <si>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</si>
  <si>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</si>
  <si>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</si>
  <si>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</si>
  <si>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</si>
  <si>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</si>
  <si>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</si>
  <si>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</si>
  <si>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</si>
  <si>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</si>
  <si>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</si>
  <si>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</si>
  <si>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</si>
  <si>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</si>
  <si>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</si>
  <si>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</si>
  <si>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</si>
  <si>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</si>
  <si>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</si>
  <si>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</si>
  <si>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</si>
  <si>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</si>
  <si>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</si>
  <si>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</si>
  <si>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</si>
  <si>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</si>
  <si>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</si>
  <si>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</si>
  <si>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</si>
  <si>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</si>
  <si>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</si>
  <si>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</si>
  <si>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</si>
  <si>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</si>
  <si>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</si>
  <si>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</si>
  <si>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</si>
  <si>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</si>
  <si>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</si>
  <si>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</si>
  <si>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</si>
  <si>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</si>
  <si>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</si>
  <si>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</si>
  <si>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</si>
  <si>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</si>
  <si>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</si>
  <si>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</si>
  <si>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</si>
  <si>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</si>
  <si>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</si>
  <si>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</si>
  <si>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</si>
  <si>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</si>
  <si>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</si>
  <si>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</si>
  <si>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</si>
  <si>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</si>
  <si>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</si>
  <si>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</si>
  <si>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</si>
  <si>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</si>
  <si>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</si>
  <si>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</si>
  <si>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</si>
  <si>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</si>
  <si>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</si>
  <si>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</si>
  <si>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</si>
  <si>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</si>
  <si>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</si>
  <si>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</si>
  <si>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</si>
  <si>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</si>
  <si>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</si>
  <si>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</si>
  <si>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</si>
  <si>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</si>
  <si>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</si>
  <si>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</si>
  <si>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</si>
  <si>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</si>
  <si>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</si>
  <si>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</si>
  <si>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</si>
  <si>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</si>
  <si>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</si>
  <si>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</si>
  <si>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</si>
  <si>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</si>
  <si>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</si>
  <si>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</si>
  <si>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</si>
  <si>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</si>
  <si>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</si>
  <si>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</si>
  <si>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</si>
  <si>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</si>
  <si>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</si>
  <si>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</si>
  <si>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</si>
  <si>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</si>
  <si>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</si>
  <si>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</si>
  <si>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</si>
  <si>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</si>
  <si>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</si>
  <si>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</si>
  <si>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</si>
  <si>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</si>
  <si>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</si>
  <si>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</si>
  <si>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</si>
  <si>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</si>
  <si>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</si>
  <si>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</si>
  <si>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</si>
  <si>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</si>
  <si>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</si>
  <si>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</si>
  <si>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</si>
  <si>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</si>
  <si>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</si>
  <si>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</si>
  <si>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</si>
  <si>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</si>
  <si>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</si>
  <si>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</si>
  <si>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</si>
  <si>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</si>
  <si>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</si>
  <si>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</si>
  <si>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</si>
  <si>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</si>
  <si>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</si>
  <si>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</si>
  <si>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</si>
  <si>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</si>
  <si>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</si>
  <si>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</si>
  <si>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</si>
  <si>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</si>
  <si>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</si>
  <si>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</si>
  <si>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</si>
  <si>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</si>
  <si>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</si>
  <si>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</si>
  <si>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</si>
  <si>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</si>
  <si>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</si>
  <si>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</si>
  <si>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</si>
  <si>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</si>
  <si>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</si>
  <si>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</si>
  <si>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</si>
  <si>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</si>
  <si>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</si>
  <si>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</si>
  <si>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</si>
  <si>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</si>
  <si>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</si>
  <si>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</si>
  <si>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</si>
  <si>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</si>
  <si>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</si>
  <si>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</si>
  <si>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</si>
  <si>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</si>
  <si>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</si>
  <si>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</si>
  <si>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</si>
  <si>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</si>
  <si>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</si>
  <si>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</si>
  <si>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</si>
  <si>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</si>
  <si>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</si>
  <si>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</si>
  <si>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</si>
  <si>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</si>
  <si>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</si>
  <si>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</si>
  <si>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</si>
  <si>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</si>
  <si>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</si>
  <si>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</si>
  <si>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</si>
  <si>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</si>
  <si>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</si>
  <si>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</si>
  <si>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</si>
  <si>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</si>
  <si>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</si>
  <si>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</si>
  <si>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</si>
  <si>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</si>
  <si>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</si>
  <si>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</si>
  <si>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</si>
  <si>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</si>
  <si>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</si>
  <si>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</si>
  <si>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</si>
  <si>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</si>
  <si>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</si>
  <si>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</si>
  <si>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</si>
  <si>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</si>
  <si>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</si>
  <si>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</si>
  <si>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</si>
  <si>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</si>
  <si>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</si>
  <si>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</si>
  <si>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</si>
  <si>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</si>
  <si>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</si>
  <si>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</si>
  <si>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</si>
  <si>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</si>
  <si>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</si>
  <si>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</si>
  <si>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</si>
  <si>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</si>
  <si>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</si>
  <si>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</si>
  <si>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</si>
  <si>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</si>
  <si>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</si>
  <si>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</si>
  <si>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</si>
  <si>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</si>
  <si>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</si>
  <si>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</si>
  <si>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</si>
  <si>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</si>
  <si>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</si>
  <si>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</si>
  <si>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</si>
  <si>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</si>
  <si>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</si>
  <si>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</si>
  <si>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</si>
  <si>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</si>
  <si>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</si>
  <si>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</si>
  <si>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</si>
  <si>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</si>
  <si>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</si>
  <si>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</si>
  <si>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</si>
  <si>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</si>
  <si>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</si>
  <si>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</si>
  <si>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</si>
  <si>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</si>
  <si>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</si>
  <si>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</si>
  <si>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</si>
  <si>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</si>
  <si>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</si>
  <si>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</si>
  <si>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</si>
  <si>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</si>
  <si>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</si>
  <si>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</si>
  <si>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</si>
  <si>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</si>
  <si>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</si>
  <si>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</si>
  <si>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</si>
  <si>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</si>
  <si>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</si>
  <si>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</si>
  <si>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</si>
  <si>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</si>
  <si>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</si>
  <si>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</si>
  <si>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</si>
  <si>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</si>
  <si>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</si>
  <si>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</si>
  <si>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</si>
  <si>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</si>
  <si>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</si>
  <si>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</si>
  <si>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</si>
  <si>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</si>
  <si>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</si>
  <si>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</si>
  <si>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</si>
  <si>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</si>
  <si>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</si>
  <si>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</si>
  <si>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</si>
  <si>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</si>
  <si>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</si>
  <si>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</si>
  <si>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</si>
  <si>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</si>
  <si>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</si>
  <si>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</si>
  <si>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</si>
  <si>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</si>
  <si>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</si>
  <si>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</si>
  <si>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</si>
  <si>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</si>
  <si>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</si>
  <si>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</si>
  <si>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</si>
  <si>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</si>
  <si>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</si>
  <si>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</si>
  <si>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</si>
  <si>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</si>
  <si>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</si>
  <si>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</si>
  <si>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</si>
  <si>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</si>
  <si>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</si>
  <si>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</si>
  <si>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</si>
  <si>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</si>
  <si>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</si>
  <si>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</si>
  <si>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</si>
  <si>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</si>
  <si>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</si>
  <si>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</si>
  <si>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</si>
  <si>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</si>
  <si>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</si>
  <si>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</si>
  <si>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</si>
  <si>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</si>
  <si>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</si>
  <si>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</si>
  <si>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</si>
  <si>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</si>
  <si>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</si>
  <si>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</si>
  <si>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</si>
  <si>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</si>
  <si>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</si>
  <si>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</si>
  <si>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</si>
  <si>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</si>
  <si>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</si>
  <si>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</si>
  <si>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</si>
  <si>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</si>
  <si>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</si>
  <si>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</si>
  <si>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</si>
  <si>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</si>
  <si>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</si>
  <si>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</si>
  <si>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</si>
  <si>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</si>
  <si>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</si>
  <si>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</si>
  <si>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</si>
  <si>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</si>
  <si>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</si>
  <si>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</si>
  <si>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</si>
  <si>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</si>
  <si>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</si>
  <si>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</si>
  <si>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</si>
  <si>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</si>
  <si>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</si>
  <si>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</si>
  <si>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</si>
  <si>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</si>
  <si>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</si>
  <si>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</si>
  <si>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</si>
  <si>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</si>
  <si>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</si>
  <si>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</si>
  <si>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</si>
  <si>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</si>
  <si>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</si>
  <si>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</si>
  <si>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</si>
  <si>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</si>
  <si>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</si>
  <si>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</si>
  <si>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</si>
  <si>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</si>
  <si>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</si>
  <si>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</si>
  <si>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</si>
  <si>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</si>
  <si>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</si>
  <si>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</si>
  <si>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</si>
  <si>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</si>
  <si>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</si>
  <si>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</si>
  <si>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</si>
  <si>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</si>
  <si>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</si>
  <si>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</si>
  <si>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</si>
  <si>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</si>
  <si>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</si>
  <si>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</si>
  <si>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</si>
  <si>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</si>
  <si>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</si>
  <si>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</si>
  <si>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</si>
  <si>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</si>
  <si>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</si>
  <si>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</si>
  <si>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</si>
  <si>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</si>
  <si>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</si>
  <si>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</si>
  <si>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</si>
  <si>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</si>
  <si>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</si>
  <si>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</si>
  <si>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</si>
  <si>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</si>
  <si>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</si>
  <si>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</si>
  <si>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</si>
  <si>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</si>
  <si>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</si>
  <si>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</si>
  <si>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</si>
  <si>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</si>
  <si>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</si>
  <si>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</si>
  <si>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</si>
  <si>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</si>
  <si>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</si>
  <si>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</si>
  <si>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</si>
  <si>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</si>
  <si>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</si>
  <si>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</si>
  <si>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</si>
  <si>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</si>
  <si>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</si>
  <si>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</si>
  <si>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</si>
  <si>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</si>
  <si>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</si>
  <si>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</si>
  <si>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</si>
  <si>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</si>
  <si>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</si>
  <si>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</si>
  <si>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</si>
  <si>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</si>
  <si>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</si>
  <si>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</si>
  <si>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</si>
  <si>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</si>
  <si>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</si>
  <si>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</si>
  <si>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</si>
  <si>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</si>
  <si>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</si>
  <si>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</si>
  <si>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</si>
  <si>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</si>
  <si>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</si>
  <si>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</si>
  <si>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</si>
  <si>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</si>
  <si>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</si>
  <si>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</si>
  <si>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</si>
  <si>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</si>
  <si>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</si>
  <si>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</si>
  <si>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</si>
  <si>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</si>
  <si>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</si>
  <si>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</si>
  <si>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</si>
  <si>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</si>
  <si>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</si>
  <si>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</si>
  <si>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</si>
  <si>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</si>
  <si>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</si>
  <si>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</si>
  <si>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</si>
  <si>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</si>
  <si>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</si>
  <si>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</si>
  <si>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</si>
  <si>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</si>
  <si>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</si>
  <si>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</si>
  <si>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</si>
  <si>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</si>
  <si>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</si>
  <si>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</si>
  <si>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</si>
  <si>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</si>
  <si>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</si>
  <si>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</si>
  <si>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</si>
  <si>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</si>
  <si>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</si>
  <si>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</si>
  <si>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</si>
  <si>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</si>
  <si>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</si>
  <si>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</si>
  <si>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</si>
  <si>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</si>
  <si>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</si>
  <si>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</si>
  <si>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</si>
  <si>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</si>
  <si>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</si>
  <si>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</si>
  <si>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</si>
  <si>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</si>
  <si>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</si>
  <si>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</si>
  <si>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</si>
  <si>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</si>
  <si>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</si>
  <si>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</si>
  <si>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</si>
  <si>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</si>
  <si>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</si>
  <si>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</si>
  <si>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</si>
  <si>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</si>
  <si>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</si>
  <si>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</si>
  <si>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</si>
  <si>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</si>
  <si>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</si>
  <si>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</si>
  <si>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</si>
  <si>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</si>
  <si>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</si>
  <si>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</si>
  <si>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</si>
  <si>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</si>
  <si>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</si>
  <si>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</si>
  <si>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</si>
  <si>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</si>
  <si>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</si>
  <si>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</si>
  <si>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</si>
  <si>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</si>
  <si>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</si>
  <si>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</si>
  <si>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</si>
  <si>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</si>
  <si>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</si>
  <si>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</si>
  <si>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</si>
  <si>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</si>
  <si>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</si>
  <si>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</si>
  <si>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</si>
  <si>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</si>
  <si>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</si>
  <si>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</si>
  <si>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</si>
  <si>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</si>
  <si>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</si>
  <si>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</si>
  <si>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</si>
  <si>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</si>
  <si>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</si>
  <si>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</si>
  <si>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</si>
  <si>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</si>
  <si>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</si>
  <si>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</si>
  <si>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</si>
  <si>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</si>
  <si>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</si>
  <si>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</si>
  <si>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</si>
  <si>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</si>
  <si>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</si>
  <si>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</si>
  <si>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</si>
  <si>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</si>
  <si>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</si>
  <si>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</si>
  <si>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</si>
  <si>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</si>
  <si>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</si>
  <si>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</si>
  <si>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</si>
  <si>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</si>
  <si>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</si>
  <si>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</si>
  <si>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</si>
  <si>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</si>
  <si>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</si>
  <si>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</si>
  <si>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</si>
  <si>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</si>
  <si>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</si>
  <si>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</si>
  <si>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</si>
  <si>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</si>
  <si>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</si>
  <si>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</si>
  <si>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</si>
  <si>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</si>
  <si>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</si>
  <si>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</si>
  <si>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</si>
  <si>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</si>
  <si>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</si>
  <si>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</si>
  <si>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</si>
  <si>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</si>
  <si>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</si>
  <si>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</si>
  <si>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</si>
  <si>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</si>
  <si>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</si>
  <si>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</si>
  <si>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</si>
  <si>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</si>
  <si>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</si>
  <si>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</si>
  <si>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</si>
  <si>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</si>
  <si>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</si>
  <si>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</si>
  <si>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</si>
  <si>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</si>
  <si>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</si>
  <si>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</si>
  <si>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</si>
  <si>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</si>
  <si>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</si>
  <si>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</si>
  <si>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</si>
  <si>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</si>
  <si>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</si>
  <si>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</si>
  <si>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</si>
  <si>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</si>
  <si>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</si>
  <si>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</si>
  <si>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</si>
  <si>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</si>
  <si>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</si>
  <si>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</si>
  <si>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</si>
  <si>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</si>
  <si>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</si>
  <si>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</si>
  <si>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</si>
  <si>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</si>
  <si>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</si>
  <si>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</si>
  <si>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</si>
  <si>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</si>
  <si>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</si>
  <si>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</si>
  <si>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</si>
  <si>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</si>
  <si>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</si>
  <si>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</si>
  <si>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</si>
  <si>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</si>
  <si>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</si>
  <si>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</si>
  <si>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</si>
  <si>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</si>
  <si>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</si>
  <si>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</si>
  <si>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</si>
  <si>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</si>
  <si>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</si>
  <si>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</si>
  <si>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</si>
  <si>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</si>
  <si>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</si>
  <si>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</si>
  <si>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</si>
  <si>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</si>
  <si>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</si>
  <si>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</si>
  <si>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</si>
  <si>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</si>
  <si>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</si>
  <si>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</si>
  <si>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</si>
  <si>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</si>
  <si>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</si>
  <si>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</si>
  <si>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</si>
  <si>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</si>
  <si>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</si>
  <si>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</si>
  <si>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</si>
  <si>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</si>
  <si>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</si>
  <si>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</si>
  <si>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</si>
  <si>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</si>
  <si>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</si>
  <si>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</si>
  <si>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</si>
  <si>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</si>
  <si>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</si>
  <si>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</si>
  <si>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</si>
  <si>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</si>
  <si>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</si>
  <si>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</si>
  <si>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</si>
  <si>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</si>
  <si>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</si>
  <si>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</si>
  <si>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</si>
  <si>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</si>
  <si>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</si>
  <si>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</si>
  <si>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</si>
  <si>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</si>
  <si>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</si>
  <si>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</si>
  <si>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</si>
  <si>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</si>
  <si>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</si>
  <si>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</si>
  <si>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</si>
  <si>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</si>
  <si>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</si>
  <si>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</si>
  <si>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</si>
  <si>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</si>
  <si>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</si>
  <si>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</si>
  <si>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</si>
  <si>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</si>
  <si>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</si>
  <si>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</si>
  <si>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</si>
  <si>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</si>
  <si>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</si>
  <si>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</si>
  <si>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</si>
  <si>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</si>
  <si>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</si>
  <si>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</si>
  <si>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</si>
  <si>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</si>
  <si>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</si>
  <si>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</si>
  <si>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</si>
  <si>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</si>
  <si>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</si>
  <si>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</si>
  <si>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</si>
  <si>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</si>
  <si>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</si>
  <si>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</si>
  <si>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</si>
  <si>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</si>
  <si>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</si>
  <si>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</si>
  <si>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</si>
  <si>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</si>
  <si>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</si>
  <si>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</si>
  <si>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</si>
  <si>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</si>
  <si>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</si>
  <si>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</si>
  <si>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</si>
  <si>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</si>
  <si>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</si>
  <si>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</si>
  <si>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</si>
  <si>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</si>
  <si>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</si>
  <si>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</si>
  <si>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</si>
  <si>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</si>
  <si>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</si>
  <si>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</si>
  <si>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</si>
  <si>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</si>
  <si>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</si>
  <si>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</si>
  <si>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</si>
  <si>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</si>
  <si>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</si>
  <si>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</si>
  <si>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</si>
  <si>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</si>
  <si>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</si>
  <si>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</si>
  <si>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</si>
  <si>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</si>
  <si>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</si>
  <si>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</si>
  <si>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</si>
  <si>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</si>
  <si>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</si>
  <si>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</si>
  <si>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</si>
  <si>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</si>
  <si>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</si>
  <si>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</si>
  <si>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</si>
  <si>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</si>
  <si>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</si>
  <si>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</si>
  <si>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</si>
  <si>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</si>
  <si>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</si>
  <si>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</si>
  <si>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</si>
  <si>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</si>
  <si>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</si>
  <si>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</si>
  <si>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</si>
  <si>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</si>
  <si>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</si>
  <si>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</si>
  <si>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</si>
  <si>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</si>
  <si>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203303,0.8</t>
    <phoneticPr fontId="47" type="noConversion"/>
  </si>
  <si>
    <t>召唤的宠物和野兽属性提升50%</t>
    <phoneticPr fontId="47" type="noConversion"/>
  </si>
  <si>
    <t>206503,0.5</t>
    <phoneticPr fontId="47" type="noConversion"/>
  </si>
  <si>
    <t>被控制是否可以放技能</t>
    <phoneticPr fontId="47" type="noConversion"/>
  </si>
  <si>
    <t>OpenType</t>
    <phoneticPr fontId="47" type="noConversion"/>
  </si>
  <si>
    <t>92034003,92034011,92034012,92034023</t>
    <phoneticPr fontId="47" type="noConversion"/>
  </si>
  <si>
    <t>SkillType</t>
    <phoneticPr fontId="47" type="noConversion"/>
  </si>
  <si>
    <t>207103,0.05</t>
    <phoneticPr fontId="47" type="noConversion"/>
  </si>
  <si>
    <t>怪物普攻伤害降低50%</t>
    <phoneticPr fontId="47" type="noConversion"/>
  </si>
  <si>
    <t>受到怪物技能伤害降低80%</t>
    <phoneticPr fontId="47" type="noConversion"/>
  </si>
  <si>
    <t>对附近单位造成50%减速效果,持续6秒</t>
    <phoneticPr fontId="47" type="noConversion"/>
  </si>
  <si>
    <t>81000110</t>
    <phoneticPr fontId="47" type="noConversion"/>
  </si>
  <si>
    <t>90000152;0;1;1;1,1,1,1,1;0,0,0,0,0</t>
    <phoneticPr fontId="47" type="noConversion"/>
  </si>
  <si>
    <t>对附近单位眩晕3秒</t>
    <phoneticPr fontId="47" type="noConversion"/>
  </si>
  <si>
    <t>将周围敌人立即击退</t>
    <phoneticPr fontId="47" type="noConversion"/>
  </si>
  <si>
    <t>对目标区域放置投掷陷阱,对触碰的玩家造成3秒眩晕</t>
    <phoneticPr fontId="47" type="noConversion"/>
  </si>
  <si>
    <t>陷阱爆炸造成3秒眩晕</t>
    <phoneticPr fontId="47" type="noConversion"/>
  </si>
  <si>
    <t>向前方立即跳跃</t>
    <phoneticPr fontId="47" type="noConversion"/>
  </si>
  <si>
    <t>怒吼</t>
    <phoneticPr fontId="47" type="noConversion"/>
  </si>
  <si>
    <t>石化</t>
    <phoneticPr fontId="47" type="noConversion"/>
  </si>
  <si>
    <t>击退</t>
    <phoneticPr fontId="47" type="noConversion"/>
  </si>
  <si>
    <t>投掷</t>
    <phoneticPr fontId="47" type="noConversion"/>
  </si>
  <si>
    <t>投掷爆炸</t>
    <phoneticPr fontId="47" type="noConversion"/>
  </si>
  <si>
    <t>别跑</t>
    <phoneticPr fontId="47" type="noConversion"/>
  </si>
  <si>
    <t>跳跃</t>
    <phoneticPr fontId="47" type="noConversion"/>
  </si>
  <si>
    <t>将一个目标强制拉回到你的身边,并使其移动速度降低50%,持续6秒</t>
    <phoneticPr fontId="47" type="noConversion"/>
  </si>
  <si>
    <t>对前方区域的玩家进行眩晕</t>
    <phoneticPr fontId="47" type="noConversion"/>
  </si>
  <si>
    <t>冰裂</t>
    <phoneticPr fontId="47" type="noConversion"/>
  </si>
  <si>
    <t>对一个地方释放剑气，每秒造成150%伤害,强大的磁场使目标无法移动,持续8秒,无法移动的效果只对怪物有效</t>
    <phoneticPr fontId="47" type="noConversion"/>
  </si>
  <si>
    <t>在目标区域召唤5只火舌守卫协助自己战斗,每只火舌对于魔法伤害免疫并继承角色60%攻击属性,火舌守卫无法移动但拥有较高的攻击。</t>
    <phoneticPr fontId="47" type="noConversion"/>
  </si>
  <si>
    <t>在目标区域召唤6只火舌守卫协助自己战斗,每只火舌对于魔法伤害免疫并继承角色60%攻击属性,火舌守卫无法移动但拥有较高的攻击。</t>
    <phoneticPr fontId="47" type="noConversion"/>
  </si>
  <si>
    <t>在目标区域召唤7只火舌守卫协助自己战斗,每只火舌对于魔法伤害免疫并继承角色60%攻击属性,火舌守卫无法移动但拥有较高的攻击。</t>
    <phoneticPr fontId="47" type="noConversion"/>
  </si>
  <si>
    <t>在目标区域召唤8只火舌守卫协助自己战斗,每只火舌对于魔法伤害免疫并继承角色60%攻击属性,火舌守卫无法移动但拥有较高的攻击。</t>
    <phoneticPr fontId="47" type="noConversion"/>
  </si>
  <si>
    <t>在目标区域召唤9只火舌守卫协助自己战斗,每只火舌对于魔法伤害免疫并继承角色60%攻击属性,火舌守卫无法移动但拥有较高的攻击。</t>
    <phoneticPr fontId="47" type="noConversion"/>
  </si>
  <si>
    <t>90000131;0;1;1;2,0.8,0.8,0.8,0.8;5000,0,0,500,500;90000131,90000132,90000133,90000134,90000135</t>
    <phoneticPr fontId="47" type="noConversion"/>
  </si>
  <si>
    <t>90000132;0;1;1;2.25,0.9,0.9,0.9,0.9;5000,0,0,1000,1000;90000131,90000132,90000133,90000134,90000135</t>
    <phoneticPr fontId="47" type="noConversion"/>
  </si>
  <si>
    <t>90000133;0;1;1;2.5,1,1,1,1;5000,0,0,1500,1500;90000131,90000132,90000133,90000134,90000135</t>
    <phoneticPr fontId="47" type="noConversion"/>
  </si>
  <si>
    <t>90000134;0;1;1;2.75,1.1,1.1,1.1,1.1;5000,0,0,2000,2000;90000131,90000132,90000133,90000134,90000135</t>
    <phoneticPr fontId="47" type="noConversion"/>
  </si>
  <si>
    <t>90000135;0;1;1;3,1.2,1.2,1.2,1.2;5000,0,0,2500,2500;90000131,90000132,90000133,90000134,90000135</t>
    <phoneticPr fontId="47" type="noConversion"/>
  </si>
  <si>
    <t>90001051,90001056,90001057,90001072,90001059,90001066,90001060,90001069,92034015,80001032</t>
    <phoneticPr fontId="47" type="noConversion"/>
  </si>
  <si>
    <t>90001051,90001056,90001057,90001072,90001059,90001066,90001067,90001068,90001060,90001069,92034015,80001032</t>
    <phoneticPr fontId="47" type="noConversion"/>
  </si>
  <si>
    <t>90001052,90001056,90001057,90001072,90001059,90001066,90001067,90001068,90001060,90001069,92034015,80001032</t>
    <phoneticPr fontId="47" type="noConversion"/>
  </si>
  <si>
    <t>90001053,90001056,90001057,90001058,90001059,90001066,90001067,90001068,90001060,90001069,92034015,80001032</t>
    <phoneticPr fontId="47" type="noConversion"/>
  </si>
  <si>
    <t>90001054,90001056,90001057,90001058,90001059,90001066,90001067,90001068,90001060,90001069,92034015,80001032</t>
    <phoneticPr fontId="47" type="noConversion"/>
  </si>
  <si>
    <t>90001055,90001056,90001057,90001073,90001059,90001066,90001067,90001068,90001060,90001069,92034015,80001032</t>
    <phoneticPr fontId="47" type="noConversion"/>
  </si>
  <si>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</si>
  <si>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</si>
  <si>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</si>
  <si>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</si>
  <si>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</si>
  <si>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phoneticPr fontId="47" type="noConversion"/>
  </si>
  <si>
    <t>测试闪电链</t>
    <phoneticPr fontId="47" type="noConversion"/>
  </si>
  <si>
    <t>场景星星技能</t>
    <phoneticPr fontId="47" type="noConversion"/>
  </si>
  <si>
    <t>加速</t>
    <phoneticPr fontId="47" type="noConversion"/>
  </si>
  <si>
    <t>无敌</t>
    <phoneticPr fontId="47" type="noConversion"/>
  </si>
  <si>
    <t>龙卷风</t>
    <phoneticPr fontId="47" type="noConversion"/>
  </si>
  <si>
    <t>将一个目标强制拉回到你的身边,并使其眩晕3秒,持续6秒</t>
    <phoneticPr fontId="47" type="noConversion"/>
  </si>
  <si>
    <t>对附近单位造成3秒眩晕效果,持续6秒</t>
    <phoneticPr fontId="47" type="noConversion"/>
  </si>
  <si>
    <t>立即对目标区域释放龙卷风,使其击退附近玩家</t>
    <phoneticPr fontId="47" type="noConversion"/>
  </si>
  <si>
    <t>一个都别跑</t>
    <phoneticPr fontId="47" type="noConversion"/>
  </si>
  <si>
    <t>Skill_Hook_1</t>
    <phoneticPr fontId="47" type="noConversion"/>
  </si>
  <si>
    <t>Skill_Hook_2</t>
    <phoneticPr fontId="47" type="noConversion"/>
  </si>
  <si>
    <t>是自身移动速度提升100%,持续6秒</t>
    <phoneticPr fontId="47" type="noConversion"/>
  </si>
  <si>
    <t>使自身无敌持续3秒</t>
    <phoneticPr fontId="47" type="noConversion"/>
  </si>
  <si>
    <t>对目标区域造成恐惧状态</t>
    <phoneticPr fontId="47" type="noConversion"/>
  </si>
  <si>
    <t>恐惧降临</t>
    <phoneticPr fontId="47" type="noConversion"/>
  </si>
  <si>
    <t>回来</t>
    <phoneticPr fontId="47" type="noConversion"/>
  </si>
  <si>
    <t>200303,0.15;200203,0.15</t>
    <phoneticPr fontId="47" type="noConversion"/>
  </si>
  <si>
    <t>闪避概率提升15%,命中概率提升15%</t>
    <phoneticPr fontId="47" type="noConversion"/>
  </si>
  <si>
    <t>闪避概率提升10%,命中概率提升5%</t>
    <phoneticPr fontId="47" type="noConversion"/>
  </si>
  <si>
    <t>200303,0.1;200203,0.05</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</si>
</sst>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Helvetica Neue"/>
      <family val="3"/>
      <charset val="134"/>
      <scheme val="minor"/>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
      <patternFill patternType="solid">
        <fgColor theme="0" tint="-0.14941862239448225"/>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10">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xf numFmtId="0" fontId="0" fillId="6" borderId="0" xfId="0" applyFill="1"/>
    <xf numFmtId="0" fontId="50" fillId="48" borderId="4" xfId="0"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58"/>
  <sheetViews>
    <sheetView showGridLines="0" tabSelected="1" workbookViewId="0">
      <pane xSplit="4" ySplit="5" topLeftCell="AY1562" activePane="bottomRight" state="frozen"/>
      <selection pane="topRight"/>
      <selection pane="bottomLeft"/>
      <selection pane="bottomRight" activeCell="BB1582" sqref="BB158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2184</v>
      </c>
      <c r="M3" s="3" t="s">
        <v>9</v>
      </c>
      <c r="N3" s="3" t="s">
        <v>10</v>
      </c>
      <c r="O3" s="22" t="s">
        <v>11</v>
      </c>
      <c r="P3" s="22" t="s">
        <v>12</v>
      </c>
      <c r="Q3" s="22" t="s">
        <v>13</v>
      </c>
      <c r="R3" s="22" t="s">
        <v>14</v>
      </c>
      <c r="S3" s="5" t="s">
        <v>15</v>
      </c>
      <c r="T3" s="3" t="s">
        <v>16</v>
      </c>
      <c r="U3" s="3" t="s">
        <v>17</v>
      </c>
      <c r="V3" s="3" t="s">
        <v>18</v>
      </c>
      <c r="W3" s="3" t="s">
        <v>19</v>
      </c>
      <c r="X3" s="3" t="s">
        <v>20</v>
      </c>
      <c r="Y3" s="3" t="s">
        <v>21</v>
      </c>
      <c r="Z3" s="3" t="s">
        <v>22</v>
      </c>
      <c r="AA3" s="3" t="s">
        <v>23</v>
      </c>
      <c r="AB3" s="22" t="s">
        <v>24</v>
      </c>
      <c r="AC3" s="22" t="s">
        <v>25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2" t="s">
        <v>52</v>
      </c>
      <c r="BF3" s="42" t="s">
        <v>53</v>
      </c>
      <c r="BG3" s="42" t="s">
        <v>54</v>
      </c>
      <c r="BH3" s="26" t="s">
        <v>55</v>
      </c>
      <c r="BI3" s="26" t="s">
        <v>56</v>
      </c>
      <c r="BJ3" s="26" t="s">
        <v>57</v>
      </c>
      <c r="BK3" s="43" t="s">
        <v>58</v>
      </c>
      <c r="BL3" s="43" t="s">
        <v>59</v>
      </c>
      <c r="BM3" s="43" t="s">
        <v>60</v>
      </c>
      <c r="BN3" s="43" t="s">
        <v>61</v>
      </c>
      <c r="BO3" s="43" t="s">
        <v>62</v>
      </c>
    </row>
    <row r="4" spans="3:67" ht="18.75" customHeight="1">
      <c r="C4" s="2" t="s">
        <v>0</v>
      </c>
      <c r="D4" s="4" t="s">
        <v>63</v>
      </c>
      <c r="E4" s="4" t="s">
        <v>64</v>
      </c>
      <c r="F4" s="4" t="s">
        <v>65</v>
      </c>
      <c r="G4" s="4" t="s">
        <v>66</v>
      </c>
      <c r="H4" s="4" t="s">
        <v>67</v>
      </c>
      <c r="I4" s="4" t="s">
        <v>68</v>
      </c>
      <c r="J4" s="4" t="s">
        <v>69</v>
      </c>
      <c r="K4" s="4" t="s">
        <v>70</v>
      </c>
      <c r="L4" s="5" t="s">
        <v>2185</v>
      </c>
      <c r="M4" s="4" t="s">
        <v>71</v>
      </c>
      <c r="N4" s="4" t="s">
        <v>2187</v>
      </c>
      <c r="O4" s="4" t="s">
        <v>72</v>
      </c>
      <c r="P4" s="4" t="s">
        <v>73</v>
      </c>
      <c r="Q4" s="4" t="s">
        <v>74</v>
      </c>
      <c r="R4" s="4" t="s">
        <v>75</v>
      </c>
      <c r="S4" s="4" t="s">
        <v>76</v>
      </c>
      <c r="T4" s="4" t="s">
        <v>77</v>
      </c>
      <c r="U4" s="4" t="s">
        <v>78</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125</v>
      </c>
      <c r="P5" s="5" t="s">
        <v>127</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155</v>
      </c>
      <c r="AT18" s="9" t="s">
        <v>156</v>
      </c>
      <c r="AU18" s="10">
        <v>0</v>
      </c>
      <c r="AV18" s="10">
        <v>0</v>
      </c>
      <c r="AW18" s="10">
        <v>20000001</v>
      </c>
      <c r="AX18" s="1" t="s">
        <v>157</v>
      </c>
      <c r="AY18" s="1">
        <v>0</v>
      </c>
      <c r="AZ18" s="34">
        <v>0</v>
      </c>
      <c r="BA18" s="35">
        <v>0</v>
      </c>
      <c r="BB18" s="36" t="s">
        <v>158</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155</v>
      </c>
      <c r="AT19" s="9" t="s">
        <v>156</v>
      </c>
      <c r="AU19" s="10">
        <v>0</v>
      </c>
      <c r="AV19" s="10">
        <v>0</v>
      </c>
      <c r="AW19" s="10">
        <v>20000001</v>
      </c>
      <c r="AX19" s="1" t="s">
        <v>157</v>
      </c>
      <c r="AY19" s="1">
        <v>0</v>
      </c>
      <c r="AZ19" s="34">
        <v>0</v>
      </c>
      <c r="BA19" s="35">
        <v>0</v>
      </c>
      <c r="BB19" s="36" t="s">
        <v>158</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155</v>
      </c>
      <c r="AT20" s="9" t="s">
        <v>156</v>
      </c>
      <c r="AU20" s="10">
        <v>0</v>
      </c>
      <c r="AV20" s="10">
        <v>0</v>
      </c>
      <c r="AW20" s="10">
        <v>20000001</v>
      </c>
      <c r="AX20" s="1" t="s">
        <v>157</v>
      </c>
      <c r="AY20" s="1">
        <v>0</v>
      </c>
      <c r="AZ20" s="34">
        <v>0</v>
      </c>
      <c r="BA20" s="35">
        <v>0</v>
      </c>
      <c r="BB20" s="36" t="s">
        <v>158</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155</v>
      </c>
      <c r="AT21" s="9" t="s">
        <v>156</v>
      </c>
      <c r="AU21" s="10">
        <v>0</v>
      </c>
      <c r="AV21" s="10">
        <v>0</v>
      </c>
      <c r="AW21" s="10">
        <v>20000001</v>
      </c>
      <c r="AX21" s="1" t="s">
        <v>157</v>
      </c>
      <c r="AY21" s="1">
        <v>0</v>
      </c>
      <c r="AZ21" s="34">
        <v>0</v>
      </c>
      <c r="BA21" s="35">
        <v>0</v>
      </c>
      <c r="BB21" s="36" t="s">
        <v>158</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155</v>
      </c>
      <c r="AT22" s="9" t="s">
        <v>156</v>
      </c>
      <c r="AU22" s="10">
        <v>0</v>
      </c>
      <c r="AV22" s="10">
        <v>0</v>
      </c>
      <c r="AW22" s="10">
        <v>20000001</v>
      </c>
      <c r="AX22" s="1" t="s">
        <v>157</v>
      </c>
      <c r="AY22" s="1">
        <v>0</v>
      </c>
      <c r="AZ22" s="34">
        <v>0</v>
      </c>
      <c r="BA22" s="35">
        <v>0</v>
      </c>
      <c r="BB22" s="36" t="s">
        <v>158</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12" t="s">
        <v>167</v>
      </c>
      <c r="AY23" s="11">
        <v>0</v>
      </c>
      <c r="AZ23" s="13">
        <v>0</v>
      </c>
      <c r="BA23" s="13">
        <v>0</v>
      </c>
      <c r="BB23" s="37"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156</v>
      </c>
      <c r="AU24" s="10">
        <v>0</v>
      </c>
      <c r="AV24" s="10">
        <v>0</v>
      </c>
      <c r="AW24" s="10">
        <v>0</v>
      </c>
      <c r="AX24" s="1" t="s">
        <v>157</v>
      </c>
      <c r="AY24" s="1">
        <v>0</v>
      </c>
      <c r="AZ24" s="34">
        <v>0</v>
      </c>
      <c r="BA24" s="35">
        <v>0</v>
      </c>
      <c r="BB24" s="36" t="s">
        <v>158</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156</v>
      </c>
      <c r="AU25" s="10">
        <v>0</v>
      </c>
      <c r="AV25" s="10">
        <v>0</v>
      </c>
      <c r="AW25" s="10">
        <v>0</v>
      </c>
      <c r="AX25" s="1" t="s">
        <v>157</v>
      </c>
      <c r="AY25" s="1">
        <v>0</v>
      </c>
      <c r="AZ25" s="34">
        <v>0</v>
      </c>
      <c r="BA25" s="35">
        <v>0</v>
      </c>
      <c r="BB25" s="36" t="s">
        <v>158</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156</v>
      </c>
      <c r="AU26" s="10">
        <v>0</v>
      </c>
      <c r="AV26" s="10">
        <v>0</v>
      </c>
      <c r="AW26" s="10">
        <v>0</v>
      </c>
      <c r="AX26" s="1" t="s">
        <v>157</v>
      </c>
      <c r="AY26" s="1">
        <v>0</v>
      </c>
      <c r="AZ26" s="34">
        <v>0</v>
      </c>
      <c r="BA26" s="35">
        <v>0</v>
      </c>
      <c r="BB26" s="36" t="s">
        <v>158</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156</v>
      </c>
      <c r="AU27" s="10">
        <v>0</v>
      </c>
      <c r="AV27" s="10">
        <v>0</v>
      </c>
      <c r="AW27" s="10">
        <v>0</v>
      </c>
      <c r="AX27" s="1" t="s">
        <v>157</v>
      </c>
      <c r="AY27" s="1">
        <v>0</v>
      </c>
      <c r="AZ27" s="34">
        <v>0</v>
      </c>
      <c r="BA27" s="35">
        <v>0</v>
      </c>
      <c r="BB27" s="36" t="s">
        <v>158</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156</v>
      </c>
      <c r="AU28" s="10">
        <v>0</v>
      </c>
      <c r="AV28" s="10">
        <v>0</v>
      </c>
      <c r="AW28" s="10">
        <v>0</v>
      </c>
      <c r="AX28" s="1" t="s">
        <v>157</v>
      </c>
      <c r="AY28" s="1">
        <v>0</v>
      </c>
      <c r="AZ28" s="34">
        <v>0</v>
      </c>
      <c r="BA28" s="35">
        <v>0</v>
      </c>
      <c r="BB28" s="36" t="s">
        <v>158</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2090</v>
      </c>
      <c r="AY35" s="15" t="s">
        <v>155</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155</v>
      </c>
      <c r="AT39" s="12" t="s">
        <v>176</v>
      </c>
      <c r="AU39" s="14" t="s">
        <v>2128</v>
      </c>
      <c r="AV39" s="14">
        <v>12000010</v>
      </c>
      <c r="AW39" s="10">
        <v>20100410</v>
      </c>
      <c r="AX39" s="15" t="s">
        <v>190</v>
      </c>
      <c r="AY39" s="15" t="s">
        <v>155</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155</v>
      </c>
      <c r="AT40" s="12" t="s">
        <v>179</v>
      </c>
      <c r="AU40" s="14" t="s">
        <v>2128</v>
      </c>
      <c r="AV40" s="14">
        <v>12000010</v>
      </c>
      <c r="AW40" s="10">
        <v>20100420</v>
      </c>
      <c r="AX40" s="15" t="s">
        <v>190</v>
      </c>
      <c r="AY40" s="15" t="s">
        <v>155</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193</v>
      </c>
      <c r="AU41" s="18">
        <v>0</v>
      </c>
      <c r="AV41" s="18">
        <v>12000001</v>
      </c>
      <c r="AW41" s="18">
        <v>20000002</v>
      </c>
      <c r="AX41" s="38" t="s">
        <v>157</v>
      </c>
      <c r="AY41" s="39">
        <v>0</v>
      </c>
      <c r="AZ41" s="40">
        <v>0</v>
      </c>
      <c r="BA41" s="40">
        <v>0</v>
      </c>
      <c r="BB41" s="41" t="s">
        <v>194</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193</v>
      </c>
      <c r="AU42" s="18">
        <v>0</v>
      </c>
      <c r="AV42" s="18">
        <v>12000001</v>
      </c>
      <c r="AW42" s="18">
        <v>20000002</v>
      </c>
      <c r="AX42" s="38" t="s">
        <v>157</v>
      </c>
      <c r="AY42" s="39">
        <v>0</v>
      </c>
      <c r="AZ42" s="40">
        <v>0</v>
      </c>
      <c r="BA42" s="40">
        <v>0</v>
      </c>
      <c r="BB42" s="41" t="s">
        <v>194</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155</v>
      </c>
      <c r="AT43" s="17" t="s">
        <v>193</v>
      </c>
      <c r="AU43" s="18">
        <v>0</v>
      </c>
      <c r="AV43" s="18">
        <v>12000001</v>
      </c>
      <c r="AW43" s="18">
        <v>20000002</v>
      </c>
      <c r="AX43" s="38" t="s">
        <v>157</v>
      </c>
      <c r="AY43" s="39">
        <v>0</v>
      </c>
      <c r="AZ43" s="40">
        <v>0</v>
      </c>
      <c r="BA43" s="40">
        <v>0</v>
      </c>
      <c r="BB43" s="41" t="s">
        <v>195</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155</v>
      </c>
      <c r="AT44" s="17" t="s">
        <v>193</v>
      </c>
      <c r="AU44" s="18">
        <v>0</v>
      </c>
      <c r="AV44" s="18">
        <v>12000001</v>
      </c>
      <c r="AW44" s="18">
        <v>20000002</v>
      </c>
      <c r="AX44" s="38" t="s">
        <v>157</v>
      </c>
      <c r="AY44" s="39">
        <v>0</v>
      </c>
      <c r="AZ44" s="40">
        <v>0</v>
      </c>
      <c r="BA44" s="40">
        <v>0</v>
      </c>
      <c r="BB44" s="41" t="s">
        <v>196</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9">
        <v>1</v>
      </c>
      <c r="AI45" s="24">
        <v>0</v>
      </c>
      <c r="AJ45" s="17">
        <v>6</v>
      </c>
      <c r="AK45" s="30">
        <v>0</v>
      </c>
      <c r="AL45" s="17">
        <v>0</v>
      </c>
      <c r="AM45" s="17">
        <v>0</v>
      </c>
      <c r="AN45" s="17">
        <v>0.5</v>
      </c>
      <c r="AO45" s="17">
        <v>10000</v>
      </c>
      <c r="AP45" s="17">
        <v>0</v>
      </c>
      <c r="AQ45" s="17">
        <v>0</v>
      </c>
      <c r="AR45" s="24">
        <v>0</v>
      </c>
      <c r="AS45" s="32">
        <v>0</v>
      </c>
      <c r="AT45" s="17" t="s">
        <v>156</v>
      </c>
      <c r="AU45" s="18">
        <v>0</v>
      </c>
      <c r="AV45" s="18">
        <v>0</v>
      </c>
      <c r="AW45" s="18">
        <v>20000003</v>
      </c>
      <c r="AX45" s="38" t="s">
        <v>157</v>
      </c>
      <c r="AY45" s="39">
        <v>0</v>
      </c>
      <c r="AZ45" s="40">
        <v>0</v>
      </c>
      <c r="BA45" s="40">
        <v>0</v>
      </c>
      <c r="BB45" s="41" t="s">
        <v>199</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9">
        <v>1</v>
      </c>
      <c r="AI46" s="24">
        <v>0</v>
      </c>
      <c r="AJ46" s="17">
        <v>6</v>
      </c>
      <c r="AK46" s="30">
        <v>0</v>
      </c>
      <c r="AL46" s="17">
        <v>0</v>
      </c>
      <c r="AM46" s="17">
        <v>0</v>
      </c>
      <c r="AN46" s="17">
        <v>0.5</v>
      </c>
      <c r="AO46" s="17">
        <v>10000</v>
      </c>
      <c r="AP46" s="17">
        <v>0</v>
      </c>
      <c r="AQ46" s="17">
        <v>0</v>
      </c>
      <c r="AR46" s="24">
        <v>0</v>
      </c>
      <c r="AS46" s="32">
        <v>0</v>
      </c>
      <c r="AT46" s="17" t="s">
        <v>156</v>
      </c>
      <c r="AU46" s="18">
        <v>0</v>
      </c>
      <c r="AV46" s="18">
        <v>0</v>
      </c>
      <c r="AW46" s="18">
        <v>20000003</v>
      </c>
      <c r="AX46" s="38" t="s">
        <v>157</v>
      </c>
      <c r="AY46" s="39">
        <v>0</v>
      </c>
      <c r="AZ46" s="40">
        <v>0</v>
      </c>
      <c r="BA46" s="40">
        <v>0</v>
      </c>
      <c r="BB46" s="41" t="s">
        <v>199</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9">
        <v>1</v>
      </c>
      <c r="AI47" s="24">
        <v>0</v>
      </c>
      <c r="AJ47" s="17">
        <v>6</v>
      </c>
      <c r="AK47" s="30">
        <v>0</v>
      </c>
      <c r="AL47" s="17">
        <v>0</v>
      </c>
      <c r="AM47" s="17">
        <v>0</v>
      </c>
      <c r="AN47" s="17">
        <v>0.5</v>
      </c>
      <c r="AO47" s="17">
        <v>10000</v>
      </c>
      <c r="AP47" s="17">
        <v>0</v>
      </c>
      <c r="AQ47" s="17">
        <v>0</v>
      </c>
      <c r="AR47" s="24">
        <v>0</v>
      </c>
      <c r="AS47" s="32">
        <v>0</v>
      </c>
      <c r="AT47" s="17" t="s">
        <v>156</v>
      </c>
      <c r="AU47" s="18">
        <v>0</v>
      </c>
      <c r="AV47" s="18">
        <v>0</v>
      </c>
      <c r="AW47" s="18">
        <v>20000003</v>
      </c>
      <c r="AX47" s="38" t="s">
        <v>157</v>
      </c>
      <c r="AY47" s="39">
        <v>0</v>
      </c>
      <c r="AZ47" s="40">
        <v>0</v>
      </c>
      <c r="BA47" s="40">
        <v>0</v>
      </c>
      <c r="BB47" s="41" t="s">
        <v>200</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9">
        <v>1</v>
      </c>
      <c r="AI48" s="24">
        <v>0</v>
      </c>
      <c r="AJ48" s="17">
        <v>6</v>
      </c>
      <c r="AK48" s="30">
        <v>0</v>
      </c>
      <c r="AL48" s="17">
        <v>0</v>
      </c>
      <c r="AM48" s="17">
        <v>0</v>
      </c>
      <c r="AN48" s="17">
        <v>0.5</v>
      </c>
      <c r="AO48" s="17">
        <v>10000</v>
      </c>
      <c r="AP48" s="17">
        <v>0</v>
      </c>
      <c r="AQ48" s="17">
        <v>0</v>
      </c>
      <c r="AR48" s="24">
        <v>0</v>
      </c>
      <c r="AS48" s="32">
        <v>0</v>
      </c>
      <c r="AT48" s="17" t="s">
        <v>156</v>
      </c>
      <c r="AU48" s="18">
        <v>0</v>
      </c>
      <c r="AV48" s="18">
        <v>0</v>
      </c>
      <c r="AW48" s="18">
        <v>20000003</v>
      </c>
      <c r="AX48" s="38" t="s">
        <v>157</v>
      </c>
      <c r="AY48" s="39">
        <v>0</v>
      </c>
      <c r="AZ48" s="40">
        <v>0</v>
      </c>
      <c r="BA48" s="40">
        <v>0</v>
      </c>
      <c r="BB48" s="41" t="s">
        <v>201</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9">
        <v>1</v>
      </c>
      <c r="AI49" s="24">
        <v>0</v>
      </c>
      <c r="AJ49" s="17">
        <v>6</v>
      </c>
      <c r="AK49" s="30">
        <v>0</v>
      </c>
      <c r="AL49" s="17">
        <v>0</v>
      </c>
      <c r="AM49" s="17">
        <v>0</v>
      </c>
      <c r="AN49" s="17">
        <v>0.5</v>
      </c>
      <c r="AO49" s="17">
        <v>10000</v>
      </c>
      <c r="AP49" s="17">
        <v>0</v>
      </c>
      <c r="AQ49" s="17">
        <v>0</v>
      </c>
      <c r="AR49" s="24">
        <v>0</v>
      </c>
      <c r="AS49" s="32">
        <v>0</v>
      </c>
      <c r="AT49" s="17" t="s">
        <v>156</v>
      </c>
      <c r="AU49" s="18">
        <v>0</v>
      </c>
      <c r="AV49" s="18">
        <v>0</v>
      </c>
      <c r="AW49" s="18">
        <v>20000003</v>
      </c>
      <c r="AX49" s="38" t="s">
        <v>157</v>
      </c>
      <c r="AY49" s="39">
        <v>0</v>
      </c>
      <c r="AZ49" s="40">
        <v>0</v>
      </c>
      <c r="BA49" s="40">
        <v>0</v>
      </c>
      <c r="BB49" s="41" t="s">
        <v>202</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157</v>
      </c>
      <c r="AY50" s="39">
        <v>0</v>
      </c>
      <c r="AZ50" s="40">
        <v>0</v>
      </c>
      <c r="BA50" s="40">
        <v>0</v>
      </c>
      <c r="BB50" s="41" t="s">
        <v>204</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157</v>
      </c>
      <c r="AY51" s="39">
        <v>0</v>
      </c>
      <c r="AZ51" s="40">
        <v>0</v>
      </c>
      <c r="BA51" s="40">
        <v>0</v>
      </c>
      <c r="BB51" s="41" t="s">
        <v>205</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157</v>
      </c>
      <c r="AY52" s="39">
        <v>0</v>
      </c>
      <c r="AZ52" s="40">
        <v>0</v>
      </c>
      <c r="BA52" s="40">
        <v>0</v>
      </c>
      <c r="BB52" s="41" t="s">
        <v>206</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157</v>
      </c>
      <c r="AY53" s="39">
        <v>0</v>
      </c>
      <c r="AZ53" s="40">
        <v>0</v>
      </c>
      <c r="BA53" s="40">
        <v>0</v>
      </c>
      <c r="BB53" s="41" t="s">
        <v>207</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9">
        <v>2</v>
      </c>
      <c r="AI54" s="24">
        <v>0</v>
      </c>
      <c r="AJ54" s="17">
        <v>6</v>
      </c>
      <c r="AK54" s="30">
        <v>0</v>
      </c>
      <c r="AL54" s="17">
        <v>0</v>
      </c>
      <c r="AM54" s="17">
        <v>0</v>
      </c>
      <c r="AN54" s="17">
        <v>0.5</v>
      </c>
      <c r="AO54" s="17">
        <v>3000</v>
      </c>
      <c r="AP54" s="17">
        <v>0.5</v>
      </c>
      <c r="AQ54" s="17">
        <v>0</v>
      </c>
      <c r="AR54" s="24">
        <v>0</v>
      </c>
      <c r="AS54" s="32" t="s">
        <v>155</v>
      </c>
      <c r="AT54" s="17" t="s">
        <v>210</v>
      </c>
      <c r="AU54" s="18">
        <v>0</v>
      </c>
      <c r="AV54" s="18">
        <v>12000002</v>
      </c>
      <c r="AW54" s="18">
        <v>20000004</v>
      </c>
      <c r="AX54" s="38" t="s">
        <v>157</v>
      </c>
      <c r="AY54" s="39">
        <v>0</v>
      </c>
      <c r="AZ54" s="40">
        <v>0</v>
      </c>
      <c r="BA54" s="40">
        <v>0</v>
      </c>
      <c r="BB54" s="41" t="s">
        <v>211</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9">
        <v>2</v>
      </c>
      <c r="AI55" s="24">
        <v>0</v>
      </c>
      <c r="AJ55" s="17">
        <v>6</v>
      </c>
      <c r="AK55" s="30">
        <v>0</v>
      </c>
      <c r="AL55" s="17">
        <v>0</v>
      </c>
      <c r="AM55" s="17">
        <v>0</v>
      </c>
      <c r="AN55" s="17">
        <v>0.5</v>
      </c>
      <c r="AO55" s="17">
        <v>3000</v>
      </c>
      <c r="AP55" s="17">
        <v>0.5</v>
      </c>
      <c r="AQ55" s="17">
        <v>0</v>
      </c>
      <c r="AR55" s="24">
        <v>0</v>
      </c>
      <c r="AS55" s="32" t="s">
        <v>155</v>
      </c>
      <c r="AT55" s="17" t="s">
        <v>210</v>
      </c>
      <c r="AU55" s="18">
        <v>0</v>
      </c>
      <c r="AV55" s="18">
        <v>12000002</v>
      </c>
      <c r="AW55" s="18">
        <v>20000004</v>
      </c>
      <c r="AX55" s="38" t="s">
        <v>157</v>
      </c>
      <c r="AY55" s="39">
        <v>0</v>
      </c>
      <c r="AZ55" s="40">
        <v>0</v>
      </c>
      <c r="BA55" s="40">
        <v>0</v>
      </c>
      <c r="BB55" s="41" t="s">
        <v>211</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9">
        <v>2</v>
      </c>
      <c r="AI56" s="24">
        <v>0</v>
      </c>
      <c r="AJ56" s="17">
        <v>6</v>
      </c>
      <c r="AK56" s="30">
        <v>0</v>
      </c>
      <c r="AL56" s="17">
        <v>0</v>
      </c>
      <c r="AM56" s="17">
        <v>0</v>
      </c>
      <c r="AN56" s="17">
        <v>0.5</v>
      </c>
      <c r="AO56" s="17">
        <v>3000</v>
      </c>
      <c r="AP56" s="17">
        <v>0.5</v>
      </c>
      <c r="AQ56" s="17">
        <v>0</v>
      </c>
      <c r="AR56" s="24">
        <v>0</v>
      </c>
      <c r="AS56" s="32">
        <v>90000030</v>
      </c>
      <c r="AT56" s="17" t="s">
        <v>210</v>
      </c>
      <c r="AU56" s="18">
        <v>0</v>
      </c>
      <c r="AV56" s="18">
        <v>12000002</v>
      </c>
      <c r="AW56" s="18">
        <v>20000004</v>
      </c>
      <c r="AX56" s="38" t="s">
        <v>157</v>
      </c>
      <c r="AY56" s="39">
        <v>0</v>
      </c>
      <c r="AZ56" s="40">
        <v>0</v>
      </c>
      <c r="BA56" s="40">
        <v>0</v>
      </c>
      <c r="BB56" s="41" t="s">
        <v>212</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9">
        <v>2</v>
      </c>
      <c r="AI57" s="24">
        <v>0</v>
      </c>
      <c r="AJ57" s="17">
        <v>6</v>
      </c>
      <c r="AK57" s="30">
        <v>0</v>
      </c>
      <c r="AL57" s="17">
        <v>0</v>
      </c>
      <c r="AM57" s="17">
        <v>0</v>
      </c>
      <c r="AN57" s="17">
        <v>0.5</v>
      </c>
      <c r="AO57" s="17">
        <v>3000</v>
      </c>
      <c r="AP57" s="17">
        <v>0.5</v>
      </c>
      <c r="AQ57" s="17">
        <v>0</v>
      </c>
      <c r="AR57" s="24">
        <v>0</v>
      </c>
      <c r="AS57" s="32">
        <v>90000030</v>
      </c>
      <c r="AT57" s="17" t="s">
        <v>210</v>
      </c>
      <c r="AU57" s="18">
        <v>0</v>
      </c>
      <c r="AV57" s="18">
        <v>12000002</v>
      </c>
      <c r="AW57" s="18">
        <v>20000004</v>
      </c>
      <c r="AX57" s="38" t="s">
        <v>157</v>
      </c>
      <c r="AY57" s="39">
        <v>0</v>
      </c>
      <c r="AZ57" s="40">
        <v>0</v>
      </c>
      <c r="BA57" s="40">
        <v>0</v>
      </c>
      <c r="BB57" s="41" t="s">
        <v>213</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155</v>
      </c>
      <c r="AT58" s="17" t="s">
        <v>193</v>
      </c>
      <c r="AU58" s="18">
        <v>0</v>
      </c>
      <c r="AV58" s="18">
        <v>12000001</v>
      </c>
      <c r="AW58" s="18">
        <v>0</v>
      </c>
      <c r="AX58" s="38" t="s">
        <v>157</v>
      </c>
      <c r="AY58" s="39">
        <v>0</v>
      </c>
      <c r="AZ58" s="40">
        <v>0</v>
      </c>
      <c r="BA58" s="40">
        <v>0</v>
      </c>
      <c r="BB58" s="41" t="s">
        <v>215</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155</v>
      </c>
      <c r="AT59" s="17" t="s">
        <v>193</v>
      </c>
      <c r="AU59" s="18">
        <v>0</v>
      </c>
      <c r="AV59" s="18">
        <v>12000001</v>
      </c>
      <c r="AW59" s="18">
        <v>0</v>
      </c>
      <c r="AX59" s="38" t="s">
        <v>157</v>
      </c>
      <c r="AY59" s="39">
        <v>0</v>
      </c>
      <c r="AZ59" s="40">
        <v>0</v>
      </c>
      <c r="BA59" s="40">
        <v>0</v>
      </c>
      <c r="BB59" s="41" t="s">
        <v>215</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155</v>
      </c>
      <c r="AT60" s="17" t="s">
        <v>193</v>
      </c>
      <c r="AU60" s="18">
        <v>0</v>
      </c>
      <c r="AV60" s="18">
        <v>12000001</v>
      </c>
      <c r="AW60" s="18">
        <v>0</v>
      </c>
      <c r="AX60" s="38" t="s">
        <v>157</v>
      </c>
      <c r="AY60" s="39">
        <v>0</v>
      </c>
      <c r="AZ60" s="40">
        <v>0</v>
      </c>
      <c r="BA60" s="40">
        <v>0</v>
      </c>
      <c r="BB60" s="41" t="s">
        <v>216</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155</v>
      </c>
      <c r="AT61" s="17" t="s">
        <v>193</v>
      </c>
      <c r="AU61" s="18">
        <v>0</v>
      </c>
      <c r="AV61" s="18">
        <v>12000001</v>
      </c>
      <c r="AW61" s="18">
        <v>0</v>
      </c>
      <c r="AX61" s="38" t="s">
        <v>157</v>
      </c>
      <c r="AY61" s="39">
        <v>0</v>
      </c>
      <c r="AZ61" s="40">
        <v>0</v>
      </c>
      <c r="BA61" s="40">
        <v>0</v>
      </c>
      <c r="BB61" s="41" t="s">
        <v>217</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219</v>
      </c>
      <c r="AT62" s="17" t="s">
        <v>156</v>
      </c>
      <c r="AU62" s="18">
        <v>0</v>
      </c>
      <c r="AV62" s="18">
        <v>0</v>
      </c>
      <c r="AW62" s="18">
        <v>20000005</v>
      </c>
      <c r="AX62" s="38" t="s">
        <v>157</v>
      </c>
      <c r="AY62" s="39">
        <v>0</v>
      </c>
      <c r="AZ62" s="40">
        <v>0</v>
      </c>
      <c r="BA62" s="40">
        <v>0</v>
      </c>
      <c r="BB62" s="41" t="s">
        <v>220</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219</v>
      </c>
      <c r="AT63" s="17" t="s">
        <v>156</v>
      </c>
      <c r="AU63" s="18">
        <v>0</v>
      </c>
      <c r="AV63" s="18">
        <v>0</v>
      </c>
      <c r="AW63" s="18">
        <v>20000005</v>
      </c>
      <c r="AX63" s="38" t="s">
        <v>157</v>
      </c>
      <c r="AY63" s="39">
        <v>0</v>
      </c>
      <c r="AZ63" s="40">
        <v>0</v>
      </c>
      <c r="BA63" s="40">
        <v>0</v>
      </c>
      <c r="BB63" s="41" t="s">
        <v>220</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221</v>
      </c>
      <c r="AT64" s="17" t="s">
        <v>156</v>
      </c>
      <c r="AU64" s="18">
        <v>0</v>
      </c>
      <c r="AV64" s="18">
        <v>0</v>
      </c>
      <c r="AW64" s="18">
        <v>20000005</v>
      </c>
      <c r="AX64" s="38" t="s">
        <v>157</v>
      </c>
      <c r="AY64" s="39">
        <v>0</v>
      </c>
      <c r="AZ64" s="40">
        <v>0</v>
      </c>
      <c r="BA64" s="40">
        <v>0</v>
      </c>
      <c r="BB64" s="41" t="s">
        <v>222</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223</v>
      </c>
      <c r="AT65" s="17" t="s">
        <v>156</v>
      </c>
      <c r="AU65" s="18">
        <v>0</v>
      </c>
      <c r="AV65" s="18">
        <v>0</v>
      </c>
      <c r="AW65" s="18">
        <v>20000005</v>
      </c>
      <c r="AX65" s="38" t="s">
        <v>157</v>
      </c>
      <c r="AY65" s="39">
        <v>0</v>
      </c>
      <c r="AZ65" s="40">
        <v>0</v>
      </c>
      <c r="BA65" s="40">
        <v>0</v>
      </c>
      <c r="BB65" s="41" t="s">
        <v>224</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156</v>
      </c>
      <c r="AU66" s="18">
        <v>0</v>
      </c>
      <c r="AV66" s="18">
        <v>0</v>
      </c>
      <c r="AW66" s="18">
        <v>20000006</v>
      </c>
      <c r="AX66" s="38" t="s">
        <v>226</v>
      </c>
      <c r="AY66" s="39">
        <v>0</v>
      </c>
      <c r="AZ66" s="40">
        <v>0</v>
      </c>
      <c r="BA66" s="40">
        <v>0</v>
      </c>
      <c r="BB66" s="47" t="s">
        <v>227</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156</v>
      </c>
      <c r="AU67" s="18">
        <v>0</v>
      </c>
      <c r="AV67" s="18">
        <v>0</v>
      </c>
      <c r="AW67" s="18">
        <v>20000006</v>
      </c>
      <c r="AX67" s="38" t="s">
        <v>226</v>
      </c>
      <c r="AY67" s="39">
        <v>0</v>
      </c>
      <c r="AZ67" s="40">
        <v>0</v>
      </c>
      <c r="BA67" s="40">
        <v>0</v>
      </c>
      <c r="BB67" s="47" t="s">
        <v>227</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156</v>
      </c>
      <c r="AU68" s="18">
        <v>0</v>
      </c>
      <c r="AV68" s="18">
        <v>0</v>
      </c>
      <c r="AW68" s="18">
        <v>20000006</v>
      </c>
      <c r="AX68" s="38" t="s">
        <v>226</v>
      </c>
      <c r="AY68" s="39">
        <v>0</v>
      </c>
      <c r="AZ68" s="40">
        <v>0</v>
      </c>
      <c r="BA68" s="40">
        <v>0</v>
      </c>
      <c r="BB68" s="47" t="s">
        <v>228</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156</v>
      </c>
      <c r="AU69" s="18">
        <v>0</v>
      </c>
      <c r="AV69" s="18">
        <v>0</v>
      </c>
      <c r="AW69" s="18">
        <v>20000006</v>
      </c>
      <c r="AX69" s="38" t="s">
        <v>226</v>
      </c>
      <c r="AY69" s="39">
        <v>0</v>
      </c>
      <c r="AZ69" s="40">
        <v>0</v>
      </c>
      <c r="BA69" s="40">
        <v>0</v>
      </c>
      <c r="BB69" s="47" t="s">
        <v>229</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156</v>
      </c>
      <c r="AU70" s="18">
        <v>0</v>
      </c>
      <c r="AV70" s="18">
        <v>0</v>
      </c>
      <c r="AW70" s="18">
        <v>20000007</v>
      </c>
      <c r="AX70" s="38" t="s">
        <v>157</v>
      </c>
      <c r="AY70" s="39">
        <v>0</v>
      </c>
      <c r="AZ70" s="40">
        <v>0</v>
      </c>
      <c r="BA70" s="40">
        <v>0</v>
      </c>
      <c r="BB70" s="41" t="s">
        <v>230</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156</v>
      </c>
      <c r="AU71" s="18">
        <v>0</v>
      </c>
      <c r="AV71" s="18">
        <v>0</v>
      </c>
      <c r="AW71" s="18">
        <v>20000008</v>
      </c>
      <c r="AX71" s="45" t="s">
        <v>190</v>
      </c>
      <c r="AY71" s="39">
        <v>0</v>
      </c>
      <c r="AZ71" s="40">
        <v>0</v>
      </c>
      <c r="BA71" s="40">
        <v>0</v>
      </c>
      <c r="BB71" s="41" t="s">
        <v>232</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156</v>
      </c>
      <c r="AU72" s="18">
        <v>0</v>
      </c>
      <c r="AV72" s="18">
        <v>0</v>
      </c>
      <c r="AW72" s="18">
        <v>20000008</v>
      </c>
      <c r="AX72" s="45" t="s">
        <v>190</v>
      </c>
      <c r="AY72" s="39">
        <v>0</v>
      </c>
      <c r="AZ72" s="40">
        <v>0</v>
      </c>
      <c r="BA72" s="40">
        <v>0</v>
      </c>
      <c r="BB72" s="41" t="s">
        <v>232</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156</v>
      </c>
      <c r="AU73" s="18">
        <v>0</v>
      </c>
      <c r="AV73" s="18">
        <v>0</v>
      </c>
      <c r="AW73" s="18">
        <v>20000008</v>
      </c>
      <c r="AX73" s="45" t="s">
        <v>190</v>
      </c>
      <c r="AY73" s="39">
        <v>0</v>
      </c>
      <c r="AZ73" s="40">
        <v>0</v>
      </c>
      <c r="BA73" s="40">
        <v>0</v>
      </c>
      <c r="BB73" s="41" t="s">
        <v>233</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156</v>
      </c>
      <c r="AU74" s="18">
        <v>0</v>
      </c>
      <c r="AV74" s="18">
        <v>0</v>
      </c>
      <c r="AW74" s="18">
        <v>20000008</v>
      </c>
      <c r="AX74" s="45" t="s">
        <v>190</v>
      </c>
      <c r="AY74" s="39">
        <v>0</v>
      </c>
      <c r="AZ74" s="40">
        <v>0</v>
      </c>
      <c r="BA74" s="40">
        <v>0</v>
      </c>
      <c r="BB74" s="41" t="s">
        <v>234</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188</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155</v>
      </c>
      <c r="AT75" s="45" t="s">
        <v>176</v>
      </c>
      <c r="AU75" s="44" t="s">
        <v>189</v>
      </c>
      <c r="AV75" s="44">
        <v>12000005</v>
      </c>
      <c r="AW75" s="48">
        <v>21000210</v>
      </c>
      <c r="AX75" s="45" t="s">
        <v>190</v>
      </c>
      <c r="AY75" s="45" t="s">
        <v>155</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156</v>
      </c>
      <c r="AU76" s="18">
        <v>0</v>
      </c>
      <c r="AV76" s="18">
        <v>12000003</v>
      </c>
      <c r="AW76" s="18">
        <v>20000007</v>
      </c>
      <c r="AX76" s="38" t="s">
        <v>157</v>
      </c>
      <c r="AY76" s="39">
        <v>0</v>
      </c>
      <c r="AZ76" s="40">
        <v>0</v>
      </c>
      <c r="BA76" s="40">
        <v>0</v>
      </c>
      <c r="BB76" s="41" t="s">
        <v>236</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156</v>
      </c>
      <c r="AU77" s="18">
        <v>0</v>
      </c>
      <c r="AV77" s="18">
        <v>12000003</v>
      </c>
      <c r="AW77" s="18">
        <v>20000007</v>
      </c>
      <c r="AX77" s="38" t="s">
        <v>157</v>
      </c>
      <c r="AY77" s="39">
        <v>0</v>
      </c>
      <c r="AZ77" s="40">
        <v>0</v>
      </c>
      <c r="BA77" s="40">
        <v>0</v>
      </c>
      <c r="BB77" s="41" t="s">
        <v>236</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156</v>
      </c>
      <c r="AU78" s="18">
        <v>0</v>
      </c>
      <c r="AV78" s="18">
        <v>12000003</v>
      </c>
      <c r="AW78" s="18">
        <v>20000007</v>
      </c>
      <c r="AX78" s="38" t="s">
        <v>157</v>
      </c>
      <c r="AY78" s="39">
        <v>0</v>
      </c>
      <c r="AZ78" s="40">
        <v>0</v>
      </c>
      <c r="BA78" s="40">
        <v>0</v>
      </c>
      <c r="BB78" s="41" t="s">
        <v>237</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156</v>
      </c>
      <c r="AU79" s="18">
        <v>0</v>
      </c>
      <c r="AV79" s="18">
        <v>12000003</v>
      </c>
      <c r="AW79" s="18">
        <v>20000007</v>
      </c>
      <c r="AX79" s="38" t="s">
        <v>157</v>
      </c>
      <c r="AY79" s="39">
        <v>0</v>
      </c>
      <c r="AZ79" s="40">
        <v>0</v>
      </c>
      <c r="BA79" s="40">
        <v>0</v>
      </c>
      <c r="BB79" s="41" t="s">
        <v>238</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156</v>
      </c>
      <c r="AU80" s="18">
        <v>0</v>
      </c>
      <c r="AV80" s="18">
        <v>0</v>
      </c>
      <c r="AW80" s="18">
        <v>0</v>
      </c>
      <c r="AX80" s="38" t="s">
        <v>157</v>
      </c>
      <c r="AY80" s="39">
        <v>0</v>
      </c>
      <c r="AZ80" s="40">
        <v>0</v>
      </c>
      <c r="BA80" s="40">
        <v>0</v>
      </c>
      <c r="BB80" s="41" t="s">
        <v>240</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156</v>
      </c>
      <c r="AU81" s="18">
        <v>0</v>
      </c>
      <c r="AV81" s="18">
        <v>0</v>
      </c>
      <c r="AW81" s="18">
        <v>0</v>
      </c>
      <c r="AX81" s="38" t="s">
        <v>157</v>
      </c>
      <c r="AY81" s="39">
        <v>0</v>
      </c>
      <c r="AZ81" s="40">
        <v>0</v>
      </c>
      <c r="BA81" s="40">
        <v>0</v>
      </c>
      <c r="BB81" s="41" t="s">
        <v>240</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156</v>
      </c>
      <c r="AU82" s="18">
        <v>0</v>
      </c>
      <c r="AV82" s="18">
        <v>0</v>
      </c>
      <c r="AW82" s="18">
        <v>0</v>
      </c>
      <c r="AX82" s="38" t="s">
        <v>157</v>
      </c>
      <c r="AY82" s="39">
        <v>0</v>
      </c>
      <c r="AZ82" s="40">
        <v>0</v>
      </c>
      <c r="BA82" s="40">
        <v>0</v>
      </c>
      <c r="BB82" s="41" t="s">
        <v>241</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156</v>
      </c>
      <c r="AU83" s="18">
        <v>0</v>
      </c>
      <c r="AV83" s="18">
        <v>0</v>
      </c>
      <c r="AW83" s="18">
        <v>0</v>
      </c>
      <c r="AX83" s="38" t="s">
        <v>157</v>
      </c>
      <c r="AY83" s="39">
        <v>0</v>
      </c>
      <c r="AZ83" s="40">
        <v>0</v>
      </c>
      <c r="BA83" s="40">
        <v>0</v>
      </c>
      <c r="BB83" s="41" t="s">
        <v>242</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239</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155</v>
      </c>
      <c r="AT84" s="45" t="s">
        <v>156</v>
      </c>
      <c r="AU84" s="44" t="s">
        <v>243</v>
      </c>
      <c r="AV84" s="44">
        <v>0</v>
      </c>
      <c r="AW84" s="44">
        <v>0</v>
      </c>
      <c r="AX84" s="45" t="s">
        <v>157</v>
      </c>
      <c r="AY84" s="45" t="s">
        <v>155</v>
      </c>
      <c r="AZ84" s="44">
        <v>0</v>
      </c>
      <c r="BA84" s="44">
        <v>0</v>
      </c>
      <c r="BB84" s="49" t="s">
        <v>244</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156</v>
      </c>
      <c r="AU85" s="18">
        <v>0</v>
      </c>
      <c r="AV85" s="18">
        <v>0</v>
      </c>
      <c r="AW85" s="18">
        <v>20000009</v>
      </c>
      <c r="AX85" s="38" t="s">
        <v>157</v>
      </c>
      <c r="AY85" s="39">
        <v>0</v>
      </c>
      <c r="AZ85" s="40">
        <v>0</v>
      </c>
      <c r="BA85" s="40">
        <v>0</v>
      </c>
      <c r="BB85" s="41" t="s">
        <v>246</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156</v>
      </c>
      <c r="AU86" s="18">
        <v>0</v>
      </c>
      <c r="AV86" s="18">
        <v>0</v>
      </c>
      <c r="AW86" s="18">
        <v>20000009</v>
      </c>
      <c r="AX86" s="38" t="s">
        <v>157</v>
      </c>
      <c r="AY86" s="39">
        <v>0</v>
      </c>
      <c r="AZ86" s="40">
        <v>0</v>
      </c>
      <c r="BA86" s="40">
        <v>0</v>
      </c>
      <c r="BB86" s="41" t="s">
        <v>246</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156</v>
      </c>
      <c r="AU87" s="18">
        <v>0</v>
      </c>
      <c r="AV87" s="18">
        <v>0</v>
      </c>
      <c r="AW87" s="18">
        <v>20000009</v>
      </c>
      <c r="AX87" s="38" t="s">
        <v>157</v>
      </c>
      <c r="AY87" s="39">
        <v>0</v>
      </c>
      <c r="AZ87" s="40">
        <v>0</v>
      </c>
      <c r="BA87" s="40">
        <v>0</v>
      </c>
      <c r="BB87" s="41" t="s">
        <v>247</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156</v>
      </c>
      <c r="AU88" s="18">
        <v>0</v>
      </c>
      <c r="AV88" s="18">
        <v>0</v>
      </c>
      <c r="AW88" s="18">
        <v>20000009</v>
      </c>
      <c r="AX88" s="38" t="s">
        <v>157</v>
      </c>
      <c r="AY88" s="39">
        <v>0</v>
      </c>
      <c r="AZ88" s="40">
        <v>0</v>
      </c>
      <c r="BA88" s="40">
        <v>0</v>
      </c>
      <c r="BB88" s="41" t="s">
        <v>248</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156</v>
      </c>
      <c r="AU89" s="18">
        <v>0</v>
      </c>
      <c r="AV89" s="18">
        <v>0</v>
      </c>
      <c r="AW89" s="18">
        <v>20000010</v>
      </c>
      <c r="AX89" s="38" t="s">
        <v>226</v>
      </c>
      <c r="AY89" s="39">
        <v>1</v>
      </c>
      <c r="AZ89" s="40">
        <v>0</v>
      </c>
      <c r="BA89" s="40">
        <v>0</v>
      </c>
      <c r="BB89" s="41" t="s">
        <v>250</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156</v>
      </c>
      <c r="AU90" s="18">
        <v>0</v>
      </c>
      <c r="AV90" s="18">
        <v>0</v>
      </c>
      <c r="AW90" s="18">
        <v>20000010</v>
      </c>
      <c r="AX90" s="38" t="s">
        <v>226</v>
      </c>
      <c r="AY90" s="39">
        <v>1</v>
      </c>
      <c r="AZ90" s="40">
        <v>0</v>
      </c>
      <c r="BA90" s="40">
        <v>0</v>
      </c>
      <c r="BB90" s="41" t="s">
        <v>250</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156</v>
      </c>
      <c r="AU91" s="18">
        <v>0</v>
      </c>
      <c r="AV91" s="18">
        <v>0</v>
      </c>
      <c r="AW91" s="18">
        <v>20000010</v>
      </c>
      <c r="AX91" s="38" t="s">
        <v>226</v>
      </c>
      <c r="AY91" s="39">
        <v>1</v>
      </c>
      <c r="AZ91" s="40">
        <v>0</v>
      </c>
      <c r="BA91" s="40">
        <v>0</v>
      </c>
      <c r="BB91" s="41" t="s">
        <v>251</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156</v>
      </c>
      <c r="AU92" s="18">
        <v>0</v>
      </c>
      <c r="AV92" s="18">
        <v>0</v>
      </c>
      <c r="AW92" s="18">
        <v>20000010</v>
      </c>
      <c r="AX92" s="38" t="s">
        <v>226</v>
      </c>
      <c r="AY92" s="39">
        <v>1</v>
      </c>
      <c r="AZ92" s="40">
        <v>0</v>
      </c>
      <c r="BA92" s="40">
        <v>0</v>
      </c>
      <c r="BB92" s="41" t="s">
        <v>252</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253</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254</v>
      </c>
      <c r="AU93" s="44" t="s">
        <v>255</v>
      </c>
      <c r="AV93" s="44">
        <v>10002001</v>
      </c>
      <c r="AW93" s="44">
        <v>21101040</v>
      </c>
      <c r="AX93" s="45" t="s">
        <v>226</v>
      </c>
      <c r="AY93" s="45" t="s">
        <v>256</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156</v>
      </c>
      <c r="AU94" s="18">
        <v>0</v>
      </c>
      <c r="AV94" s="18">
        <v>0</v>
      </c>
      <c r="AW94" s="18">
        <v>20000011</v>
      </c>
      <c r="AX94" s="38" t="s">
        <v>157</v>
      </c>
      <c r="AY94" s="39">
        <v>0</v>
      </c>
      <c r="AZ94" s="40">
        <v>0</v>
      </c>
      <c r="BA94" s="40">
        <v>0</v>
      </c>
      <c r="BB94" s="41" t="s">
        <v>258</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156</v>
      </c>
      <c r="AU95" s="18">
        <v>0</v>
      </c>
      <c r="AV95" s="18">
        <v>0</v>
      </c>
      <c r="AW95" s="18">
        <v>20000011</v>
      </c>
      <c r="AX95" s="38" t="s">
        <v>157</v>
      </c>
      <c r="AY95" s="39">
        <v>0</v>
      </c>
      <c r="AZ95" s="40">
        <v>0</v>
      </c>
      <c r="BA95" s="40">
        <v>0</v>
      </c>
      <c r="BB95" s="41" t="s">
        <v>258</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156</v>
      </c>
      <c r="AU96" s="18">
        <v>0</v>
      </c>
      <c r="AV96" s="18">
        <v>0</v>
      </c>
      <c r="AW96" s="18">
        <v>20000011</v>
      </c>
      <c r="AX96" s="38" t="s">
        <v>157</v>
      </c>
      <c r="AY96" s="39">
        <v>0</v>
      </c>
      <c r="AZ96" s="40">
        <v>0</v>
      </c>
      <c r="BA96" s="40">
        <v>0</v>
      </c>
      <c r="BB96" s="41" t="s">
        <v>259</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156</v>
      </c>
      <c r="AU97" s="18">
        <v>0</v>
      </c>
      <c r="AV97" s="18">
        <v>0</v>
      </c>
      <c r="AW97" s="18">
        <v>20000011</v>
      </c>
      <c r="AX97" s="38" t="s">
        <v>157</v>
      </c>
      <c r="AY97" s="39">
        <v>0</v>
      </c>
      <c r="AZ97" s="40">
        <v>0</v>
      </c>
      <c r="BA97" s="40">
        <v>0</v>
      </c>
      <c r="BB97" s="41" t="s">
        <v>260</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156</v>
      </c>
      <c r="AU98" s="18">
        <v>0</v>
      </c>
      <c r="AV98" s="18">
        <v>0</v>
      </c>
      <c r="AW98" s="18">
        <v>20000001</v>
      </c>
      <c r="AX98" s="38" t="s">
        <v>157</v>
      </c>
      <c r="AY98" s="39">
        <v>0</v>
      </c>
      <c r="AZ98" s="40">
        <v>0</v>
      </c>
      <c r="BA98" s="40">
        <v>0</v>
      </c>
      <c r="BB98" s="47" t="s">
        <v>262</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157</v>
      </c>
      <c r="AY99" s="39">
        <v>0</v>
      </c>
      <c r="AZ99" s="40">
        <v>0</v>
      </c>
      <c r="BA99" s="40">
        <v>0</v>
      </c>
      <c r="BB99" s="47" t="s">
        <v>265</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9">
        <v>0</v>
      </c>
      <c r="AI100" s="24">
        <v>0</v>
      </c>
      <c r="AJ100" s="17">
        <v>0</v>
      </c>
      <c r="AK100" s="30">
        <v>0</v>
      </c>
      <c r="AL100" s="17">
        <v>0</v>
      </c>
      <c r="AM100" s="17">
        <v>0</v>
      </c>
      <c r="AN100" s="17">
        <v>0</v>
      </c>
      <c r="AO100" s="17">
        <v>3000</v>
      </c>
      <c r="AP100" s="17">
        <v>0.5</v>
      </c>
      <c r="AQ100" s="17">
        <v>0</v>
      </c>
      <c r="AR100" s="24">
        <v>0</v>
      </c>
      <c r="AS100" s="17">
        <v>0</v>
      </c>
      <c r="AT100" s="17" t="s">
        <v>210</v>
      </c>
      <c r="AU100" s="18">
        <v>0</v>
      </c>
      <c r="AV100" s="18">
        <v>12000002</v>
      </c>
      <c r="AW100" s="18">
        <v>20000012</v>
      </c>
      <c r="AX100" s="38" t="s">
        <v>157</v>
      </c>
      <c r="AY100" s="39">
        <v>0</v>
      </c>
      <c r="AZ100" s="40">
        <v>0</v>
      </c>
      <c r="BA100" s="40">
        <v>0</v>
      </c>
      <c r="BB100" s="47" t="s">
        <v>267</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156</v>
      </c>
      <c r="AU101" s="18">
        <v>0</v>
      </c>
      <c r="AV101" s="18">
        <v>0</v>
      </c>
      <c r="AW101" s="18">
        <v>0</v>
      </c>
      <c r="AX101" s="38" t="s">
        <v>157</v>
      </c>
      <c r="AY101" s="39">
        <v>0</v>
      </c>
      <c r="AZ101" s="40">
        <v>0</v>
      </c>
      <c r="BA101" s="40">
        <v>0</v>
      </c>
      <c r="BB101" s="47" t="s">
        <v>269</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156</v>
      </c>
      <c r="AU102" s="18">
        <v>0</v>
      </c>
      <c r="AV102" s="18">
        <v>0</v>
      </c>
      <c r="AW102" s="18">
        <v>0</v>
      </c>
      <c r="AX102" s="38" t="s">
        <v>157</v>
      </c>
      <c r="AY102" s="39">
        <v>0</v>
      </c>
      <c r="AZ102" s="40">
        <v>0</v>
      </c>
      <c r="BA102" s="40">
        <v>0</v>
      </c>
      <c r="BB102" s="47" t="s">
        <v>271</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156</v>
      </c>
      <c r="AU103" s="18">
        <v>0</v>
      </c>
      <c r="AV103" s="18">
        <v>0</v>
      </c>
      <c r="AW103" s="18">
        <v>0</v>
      </c>
      <c r="AX103" s="38" t="s">
        <v>157</v>
      </c>
      <c r="AY103" s="39">
        <v>0</v>
      </c>
      <c r="AZ103" s="40">
        <v>0</v>
      </c>
      <c r="BA103" s="40">
        <v>0</v>
      </c>
      <c r="BB103" s="47" t="s">
        <v>273</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156</v>
      </c>
      <c r="AU104" s="18">
        <v>0</v>
      </c>
      <c r="AV104" s="18">
        <v>0</v>
      </c>
      <c r="AW104" s="18">
        <v>20000001</v>
      </c>
      <c r="AX104" s="38" t="s">
        <v>157</v>
      </c>
      <c r="AY104" s="39">
        <v>0</v>
      </c>
      <c r="AZ104" s="40">
        <v>0</v>
      </c>
      <c r="BA104" s="40">
        <v>0</v>
      </c>
      <c r="BB104" s="47" t="s">
        <v>274</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276</v>
      </c>
      <c r="AT105" s="17" t="s">
        <v>156</v>
      </c>
      <c r="AU105" s="18">
        <v>0</v>
      </c>
      <c r="AV105" s="18">
        <v>0</v>
      </c>
      <c r="AW105" s="18">
        <v>0</v>
      </c>
      <c r="AX105" s="38" t="s">
        <v>157</v>
      </c>
      <c r="AY105" s="39">
        <v>0</v>
      </c>
      <c r="AZ105" s="40">
        <v>0</v>
      </c>
      <c r="BA105" s="40">
        <v>0</v>
      </c>
      <c r="BB105" s="47" t="s">
        <v>277</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156</v>
      </c>
      <c r="AU106" s="18">
        <v>0</v>
      </c>
      <c r="AV106" s="18">
        <v>0</v>
      </c>
      <c r="AW106" s="18">
        <v>20000013</v>
      </c>
      <c r="AX106" s="38" t="s">
        <v>157</v>
      </c>
      <c r="AY106" s="39">
        <v>0</v>
      </c>
      <c r="AZ106" s="40">
        <v>0</v>
      </c>
      <c r="BA106" s="40">
        <v>0</v>
      </c>
      <c r="BB106" s="47" t="s">
        <v>279</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9">
        <v>1</v>
      </c>
      <c r="AI107" s="24">
        <v>0</v>
      </c>
      <c r="AJ107" s="17">
        <v>1</v>
      </c>
      <c r="AK107" s="30">
        <v>0</v>
      </c>
      <c r="AL107" s="17">
        <v>0</v>
      </c>
      <c r="AM107" s="17">
        <v>0</v>
      </c>
      <c r="AN107" s="17">
        <v>0.5</v>
      </c>
      <c r="AO107" s="17">
        <v>1000</v>
      </c>
      <c r="AP107" s="17">
        <v>0</v>
      </c>
      <c r="AQ107" s="17">
        <v>0</v>
      </c>
      <c r="AR107" s="24">
        <v>0</v>
      </c>
      <c r="AS107" s="17">
        <v>0</v>
      </c>
      <c r="AT107" s="17" t="s">
        <v>156</v>
      </c>
      <c r="AU107" s="18">
        <v>0</v>
      </c>
      <c r="AV107" s="18">
        <v>0</v>
      </c>
      <c r="AW107" s="18">
        <v>20000014</v>
      </c>
      <c r="AX107" s="38" t="s">
        <v>157</v>
      </c>
      <c r="AY107" s="39">
        <v>0</v>
      </c>
      <c r="AZ107" s="40">
        <v>0</v>
      </c>
      <c r="BA107" s="40">
        <v>0</v>
      </c>
      <c r="BB107" s="47" t="s">
        <v>281</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9">
        <v>1</v>
      </c>
      <c r="AI108" s="24">
        <v>0</v>
      </c>
      <c r="AJ108" s="17">
        <v>1</v>
      </c>
      <c r="AK108" s="30">
        <v>0</v>
      </c>
      <c r="AL108" s="17">
        <v>0</v>
      </c>
      <c r="AM108" s="17">
        <v>0</v>
      </c>
      <c r="AN108" s="17">
        <v>0.5</v>
      </c>
      <c r="AO108" s="17">
        <v>5000</v>
      </c>
      <c r="AP108" s="17">
        <v>0</v>
      </c>
      <c r="AQ108" s="17">
        <v>0</v>
      </c>
      <c r="AR108" s="24">
        <v>0</v>
      </c>
      <c r="AS108" s="32">
        <v>0</v>
      </c>
      <c r="AT108" s="17" t="s">
        <v>156</v>
      </c>
      <c r="AU108" s="18">
        <v>0</v>
      </c>
      <c r="AV108" s="18">
        <v>0</v>
      </c>
      <c r="AW108" s="18">
        <v>20000015</v>
      </c>
      <c r="AX108" s="38" t="s">
        <v>157</v>
      </c>
      <c r="AY108" s="39">
        <v>0</v>
      </c>
      <c r="AZ108" s="40">
        <v>0</v>
      </c>
      <c r="BA108" s="40">
        <v>0</v>
      </c>
      <c r="BB108" s="41" t="s">
        <v>283</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9">
        <v>1</v>
      </c>
      <c r="AI109" s="24">
        <v>0</v>
      </c>
      <c r="AJ109" s="17">
        <v>1</v>
      </c>
      <c r="AK109" s="30">
        <v>0</v>
      </c>
      <c r="AL109" s="17">
        <v>0</v>
      </c>
      <c r="AM109" s="17">
        <v>0</v>
      </c>
      <c r="AN109" s="17">
        <v>0.5</v>
      </c>
      <c r="AO109" s="17">
        <v>5000</v>
      </c>
      <c r="AP109" s="17">
        <v>0</v>
      </c>
      <c r="AQ109" s="17">
        <v>0</v>
      </c>
      <c r="AR109" s="24">
        <v>0</v>
      </c>
      <c r="AS109" s="32">
        <v>0</v>
      </c>
      <c r="AT109" s="17" t="s">
        <v>156</v>
      </c>
      <c r="AU109" s="18">
        <v>0</v>
      </c>
      <c r="AV109" s="18">
        <v>0</v>
      </c>
      <c r="AW109" s="18">
        <v>20000015</v>
      </c>
      <c r="AX109" s="38" t="s">
        <v>157</v>
      </c>
      <c r="AY109" s="39">
        <v>0</v>
      </c>
      <c r="AZ109" s="40">
        <v>0</v>
      </c>
      <c r="BA109" s="40">
        <v>0</v>
      </c>
      <c r="BB109" s="41" t="s">
        <v>283</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2"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157</v>
      </c>
      <c r="AY110" s="39">
        <v>0</v>
      </c>
      <c r="AZ110" s="40">
        <v>0</v>
      </c>
      <c r="BA110" s="40">
        <v>0</v>
      </c>
      <c r="BB110" s="41" t="s">
        <v>284</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2"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157</v>
      </c>
      <c r="AY111" s="39">
        <v>0</v>
      </c>
      <c r="AZ111" s="40">
        <v>0</v>
      </c>
      <c r="BA111" s="40">
        <v>0</v>
      </c>
      <c r="BB111" s="41" t="s">
        <v>286</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156</v>
      </c>
      <c r="AU112" s="18">
        <v>0</v>
      </c>
      <c r="AV112" s="18">
        <v>0</v>
      </c>
      <c r="AW112" s="18">
        <v>20000001</v>
      </c>
      <c r="AX112" s="38" t="s">
        <v>157</v>
      </c>
      <c r="AY112" s="39">
        <v>0</v>
      </c>
      <c r="AZ112" s="40">
        <v>0</v>
      </c>
      <c r="BA112" s="40">
        <v>0</v>
      </c>
      <c r="BB112" s="47" t="s">
        <v>290</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156</v>
      </c>
      <c r="AU113" s="18">
        <v>0</v>
      </c>
      <c r="AV113" s="18">
        <v>0</v>
      </c>
      <c r="AW113" s="18">
        <v>20000001</v>
      </c>
      <c r="AX113" s="38" t="s">
        <v>157</v>
      </c>
      <c r="AY113" s="39">
        <v>0</v>
      </c>
      <c r="AZ113" s="40">
        <v>0</v>
      </c>
      <c r="BA113" s="40">
        <v>0</v>
      </c>
      <c r="BB113" s="47" t="s">
        <v>292</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156</v>
      </c>
      <c r="AU114" s="18">
        <v>0</v>
      </c>
      <c r="AV114" s="18">
        <v>0</v>
      </c>
      <c r="AW114" s="18">
        <v>20000001</v>
      </c>
      <c r="AX114" s="38" t="s">
        <v>157</v>
      </c>
      <c r="AY114" s="39">
        <v>0</v>
      </c>
      <c r="AZ114" s="40">
        <v>0</v>
      </c>
      <c r="BA114" s="40">
        <v>0</v>
      </c>
      <c r="BB114" s="47" t="s">
        <v>294</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296</v>
      </c>
      <c r="AT115" s="17" t="s">
        <v>156</v>
      </c>
      <c r="AU115" s="18">
        <v>0</v>
      </c>
      <c r="AV115" s="18">
        <v>0</v>
      </c>
      <c r="AW115" s="18">
        <v>0</v>
      </c>
      <c r="AX115" s="38" t="s">
        <v>157</v>
      </c>
      <c r="AY115" s="39">
        <v>0</v>
      </c>
      <c r="AZ115" s="40">
        <v>0</v>
      </c>
      <c r="BA115" s="40">
        <v>0</v>
      </c>
      <c r="BB115" s="47" t="s">
        <v>297</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9">
        <v>0</v>
      </c>
      <c r="AI116" s="24">
        <v>0</v>
      </c>
      <c r="AJ116" s="17">
        <v>0</v>
      </c>
      <c r="AK116" s="30">
        <v>0</v>
      </c>
      <c r="AL116" s="17">
        <v>0</v>
      </c>
      <c r="AM116" s="17">
        <v>0</v>
      </c>
      <c r="AN116" s="17">
        <v>0</v>
      </c>
      <c r="AO116" s="17">
        <v>3000</v>
      </c>
      <c r="AP116" s="17">
        <v>0.5</v>
      </c>
      <c r="AQ116" s="17">
        <v>5</v>
      </c>
      <c r="AR116" s="24">
        <v>0</v>
      </c>
      <c r="AS116" s="32" t="s">
        <v>155</v>
      </c>
      <c r="AT116" s="17" t="s">
        <v>210</v>
      </c>
      <c r="AU116" s="18">
        <v>0</v>
      </c>
      <c r="AV116" s="18">
        <v>12000002</v>
      </c>
      <c r="AW116" s="18">
        <v>20000016</v>
      </c>
      <c r="AX116" s="38" t="s">
        <v>157</v>
      </c>
      <c r="AY116" s="39">
        <v>0</v>
      </c>
      <c r="AZ116" s="40">
        <v>0</v>
      </c>
      <c r="BA116" s="40">
        <v>0</v>
      </c>
      <c r="BB116" s="41" t="s">
        <v>300</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156</v>
      </c>
      <c r="AU117" s="18">
        <v>0</v>
      </c>
      <c r="AV117" s="18">
        <v>0</v>
      </c>
      <c r="AW117" s="18">
        <v>20000017</v>
      </c>
      <c r="AX117" s="38" t="s">
        <v>157</v>
      </c>
      <c r="AY117" s="39">
        <v>0</v>
      </c>
      <c r="AZ117" s="40">
        <v>0</v>
      </c>
      <c r="BA117" s="40">
        <v>0</v>
      </c>
      <c r="BB117" s="47" t="s">
        <v>302</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9">
        <v>1</v>
      </c>
      <c r="AI118" s="24">
        <v>0</v>
      </c>
      <c r="AJ118" s="17">
        <v>1</v>
      </c>
      <c r="AK118" s="30">
        <v>0</v>
      </c>
      <c r="AL118" s="17">
        <v>0</v>
      </c>
      <c r="AM118" s="17">
        <v>0</v>
      </c>
      <c r="AN118" s="17">
        <v>0.5</v>
      </c>
      <c r="AO118" s="17">
        <v>1000</v>
      </c>
      <c r="AP118" s="17">
        <v>0</v>
      </c>
      <c r="AQ118" s="17">
        <v>0</v>
      </c>
      <c r="AR118" s="24">
        <v>0</v>
      </c>
      <c r="AS118" s="32" t="s">
        <v>303</v>
      </c>
      <c r="AT118" s="17" t="s">
        <v>156</v>
      </c>
      <c r="AU118" s="18">
        <v>0</v>
      </c>
      <c r="AV118" s="18">
        <v>0</v>
      </c>
      <c r="AW118" s="18">
        <v>20000017</v>
      </c>
      <c r="AX118" s="38" t="s">
        <v>157</v>
      </c>
      <c r="AY118" s="39">
        <v>0</v>
      </c>
      <c r="AZ118" s="40">
        <v>0</v>
      </c>
      <c r="BA118" s="40">
        <v>0</v>
      </c>
      <c r="BB118" s="47" t="s">
        <v>304</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2"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157</v>
      </c>
      <c r="AY119" s="39">
        <v>0</v>
      </c>
      <c r="AZ119" s="40">
        <v>0</v>
      </c>
      <c r="BA119" s="40">
        <v>0</v>
      </c>
      <c r="BB119" s="41" t="s">
        <v>305</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156</v>
      </c>
      <c r="AU120" s="18">
        <v>0</v>
      </c>
      <c r="AV120" s="18">
        <v>0</v>
      </c>
      <c r="AW120" s="18">
        <v>0</v>
      </c>
      <c r="AX120" s="38" t="s">
        <v>157</v>
      </c>
      <c r="AY120" s="39">
        <v>0</v>
      </c>
      <c r="AZ120" s="40">
        <v>0</v>
      </c>
      <c r="BA120" s="40">
        <v>0</v>
      </c>
      <c r="BB120" s="47" t="s">
        <v>273</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156</v>
      </c>
      <c r="AU121" s="18">
        <v>0</v>
      </c>
      <c r="AV121" s="18">
        <v>0</v>
      </c>
      <c r="AW121" s="18">
        <v>0</v>
      </c>
      <c r="AX121" s="38" t="s">
        <v>157</v>
      </c>
      <c r="AY121" s="39">
        <v>0</v>
      </c>
      <c r="AZ121" s="40">
        <v>0</v>
      </c>
      <c r="BA121" s="40">
        <v>0</v>
      </c>
      <c r="BB121" s="47" t="s">
        <v>309</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156</v>
      </c>
      <c r="AU122" s="18">
        <v>0</v>
      </c>
      <c r="AV122" s="18">
        <v>0</v>
      </c>
      <c r="AW122" s="18">
        <v>20000001</v>
      </c>
      <c r="AX122" s="38" t="s">
        <v>157</v>
      </c>
      <c r="AY122" s="39">
        <v>0</v>
      </c>
      <c r="AZ122" s="40">
        <v>0</v>
      </c>
      <c r="BA122" s="40">
        <v>0</v>
      </c>
      <c r="BB122" s="47" t="s">
        <v>311</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9">
        <v>0</v>
      </c>
      <c r="AI123" s="24">
        <v>0</v>
      </c>
      <c r="AJ123" s="17">
        <v>0</v>
      </c>
      <c r="AK123" s="30">
        <v>0</v>
      </c>
      <c r="AL123" s="17">
        <v>0</v>
      </c>
      <c r="AM123" s="17">
        <v>0</v>
      </c>
      <c r="AN123" s="17">
        <v>0</v>
      </c>
      <c r="AO123" s="17">
        <v>3000</v>
      </c>
      <c r="AP123" s="17">
        <v>0.5</v>
      </c>
      <c r="AQ123" s="17">
        <v>0</v>
      </c>
      <c r="AR123" s="24">
        <v>0</v>
      </c>
      <c r="AS123" s="17">
        <v>0</v>
      </c>
      <c r="AT123" s="17" t="s">
        <v>210</v>
      </c>
      <c r="AU123" s="18">
        <v>0</v>
      </c>
      <c r="AV123" s="18">
        <v>12000002</v>
      </c>
      <c r="AW123" s="18">
        <v>0</v>
      </c>
      <c r="AX123" s="38" t="s">
        <v>157</v>
      </c>
      <c r="AY123" s="39">
        <v>0</v>
      </c>
      <c r="AZ123" s="40">
        <v>0</v>
      </c>
      <c r="BA123" s="40">
        <v>0</v>
      </c>
      <c r="BB123" s="47" t="s">
        <v>312</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314</v>
      </c>
      <c r="AT124" s="17" t="s">
        <v>210</v>
      </c>
      <c r="AU124" s="18">
        <v>0</v>
      </c>
      <c r="AV124" s="18">
        <v>12000001</v>
      </c>
      <c r="AW124" s="18">
        <v>0</v>
      </c>
      <c r="AX124" s="38" t="s">
        <v>157</v>
      </c>
      <c r="AY124" s="39">
        <v>0</v>
      </c>
      <c r="AZ124" s="40">
        <v>0</v>
      </c>
      <c r="BA124" s="40">
        <v>0</v>
      </c>
      <c r="BB124" s="41" t="s">
        <v>315</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156</v>
      </c>
      <c r="AU125" s="18">
        <v>0</v>
      </c>
      <c r="AV125" s="18">
        <v>0</v>
      </c>
      <c r="AW125" s="18">
        <v>20000001</v>
      </c>
      <c r="AX125" s="38" t="s">
        <v>157</v>
      </c>
      <c r="AY125" s="39">
        <v>0</v>
      </c>
      <c r="AZ125" s="40">
        <v>0</v>
      </c>
      <c r="BA125" s="40">
        <v>0</v>
      </c>
      <c r="BB125" s="47" t="s">
        <v>317</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156</v>
      </c>
      <c r="AU126" s="18">
        <v>0</v>
      </c>
      <c r="AV126" s="18">
        <v>0</v>
      </c>
      <c r="AW126" s="18">
        <v>20000001</v>
      </c>
      <c r="AX126" s="38" t="s">
        <v>157</v>
      </c>
      <c r="AY126" s="39">
        <v>0</v>
      </c>
      <c r="AZ126" s="40">
        <v>0</v>
      </c>
      <c r="BA126" s="40">
        <v>0</v>
      </c>
      <c r="BB126" s="47" t="s">
        <v>319</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156</v>
      </c>
      <c r="AU127" s="18">
        <v>0</v>
      </c>
      <c r="AV127" s="18">
        <v>0</v>
      </c>
      <c r="AW127" s="18">
        <v>20000001</v>
      </c>
      <c r="AX127" s="38" t="s">
        <v>157</v>
      </c>
      <c r="AY127" s="39">
        <v>0</v>
      </c>
      <c r="AZ127" s="40">
        <v>0</v>
      </c>
      <c r="BA127" s="40">
        <v>0</v>
      </c>
      <c r="BB127" s="47" t="s">
        <v>274</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2"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157</v>
      </c>
      <c r="AY128" s="39">
        <v>0</v>
      </c>
      <c r="AZ128" s="40">
        <v>0</v>
      </c>
      <c r="BA128" s="40">
        <v>0</v>
      </c>
      <c r="BB128" s="47" t="s">
        <v>265</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34">
        <v>0</v>
      </c>
      <c r="BA129" s="34">
        <v>0</v>
      </c>
      <c r="BB129" s="37" t="s">
        <v>323</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34">
        <v>0</v>
      </c>
      <c r="BA130" s="34">
        <v>0</v>
      </c>
      <c r="BB130" s="37" t="s">
        <v>324</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34">
        <v>0</v>
      </c>
      <c r="BA131" s="34">
        <v>0</v>
      </c>
      <c r="BB131" s="37" t="s">
        <v>325</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34">
        <v>0</v>
      </c>
      <c r="BA132" s="34">
        <v>0</v>
      </c>
      <c r="BB132" s="37" t="s">
        <v>326</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34">
        <v>0</v>
      </c>
      <c r="BA133" s="34">
        <v>0</v>
      </c>
      <c r="BB133" s="37" t="s">
        <v>328</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34">
        <v>0</v>
      </c>
      <c r="BA134" s="34">
        <v>0</v>
      </c>
      <c r="BB134" s="37" t="s">
        <v>329</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34">
        <v>0</v>
      </c>
      <c r="BA135" s="34">
        <v>0</v>
      </c>
      <c r="BB135" s="37" t="s">
        <v>331</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34">
        <v>0</v>
      </c>
      <c r="BA136" s="34">
        <v>0</v>
      </c>
      <c r="BB136" s="37" t="s">
        <v>332</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34">
        <v>0</v>
      </c>
      <c r="BA137" s="34">
        <v>0</v>
      </c>
      <c r="BB137" s="37" t="s">
        <v>334</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34">
        <v>0</v>
      </c>
      <c r="BA138" s="34">
        <v>0</v>
      </c>
      <c r="BB138" s="37" t="s">
        <v>336</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34">
        <v>0</v>
      </c>
      <c r="BA139" s="34">
        <v>0</v>
      </c>
      <c r="BB139" s="37" t="s">
        <v>338</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156</v>
      </c>
      <c r="AU140" s="10">
        <v>0</v>
      </c>
      <c r="AV140" s="10">
        <v>0</v>
      </c>
      <c r="AW140" s="10">
        <v>0</v>
      </c>
      <c r="AX140" s="12" t="s">
        <v>340</v>
      </c>
      <c r="AY140" s="11" t="s">
        <v>341</v>
      </c>
      <c r="AZ140" s="34">
        <v>0</v>
      </c>
      <c r="BA140" s="34">
        <v>0</v>
      </c>
      <c r="BB140" s="37" t="s">
        <v>342</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210</v>
      </c>
      <c r="AU141" s="11" t="s">
        <v>345</v>
      </c>
      <c r="AV141" s="14">
        <v>10000007</v>
      </c>
      <c r="AW141" s="14">
        <v>70102001</v>
      </c>
      <c r="AX141" s="12" t="s">
        <v>157</v>
      </c>
      <c r="AY141" s="11" t="s">
        <v>346</v>
      </c>
      <c r="AZ141" s="13">
        <v>0</v>
      </c>
      <c r="BA141" s="13">
        <v>0</v>
      </c>
      <c r="BB141" s="37"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243</v>
      </c>
      <c r="AV142" s="14">
        <v>0</v>
      </c>
      <c r="AW142" s="14">
        <v>40000003</v>
      </c>
      <c r="AX142" s="15" t="s">
        <v>157</v>
      </c>
      <c r="AY142" s="15" t="s">
        <v>155</v>
      </c>
      <c r="AZ142" s="13">
        <v>0</v>
      </c>
      <c r="BA142" s="13">
        <v>0</v>
      </c>
      <c r="BB142" s="37"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345</v>
      </c>
      <c r="AV143" s="14">
        <v>10000007</v>
      </c>
      <c r="AW143" s="14">
        <v>90010301</v>
      </c>
      <c r="AX143" s="12" t="s">
        <v>157</v>
      </c>
      <c r="AY143" s="11" t="s">
        <v>350</v>
      </c>
      <c r="AZ143" s="13">
        <v>0</v>
      </c>
      <c r="BA143" s="13">
        <v>0</v>
      </c>
      <c r="BB143" s="37"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210</v>
      </c>
      <c r="AU144" s="11" t="s">
        <v>352</v>
      </c>
      <c r="AV144" s="14">
        <v>10001007</v>
      </c>
      <c r="AW144" s="14">
        <v>70103001</v>
      </c>
      <c r="AX144" s="12" t="s">
        <v>157</v>
      </c>
      <c r="AY144" s="11">
        <v>0</v>
      </c>
      <c r="AZ144" s="13">
        <v>0</v>
      </c>
      <c r="BA144" s="13">
        <v>0</v>
      </c>
      <c r="BB144" s="37"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243</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157</v>
      </c>
      <c r="AY147" s="11" t="s">
        <v>357</v>
      </c>
      <c r="AZ147" s="13">
        <v>0</v>
      </c>
      <c r="BA147" s="13">
        <v>0</v>
      </c>
      <c r="BB147" s="37"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8">
        <v>0</v>
      </c>
      <c r="AL149" s="9">
        <v>0</v>
      </c>
      <c r="AM149" s="9">
        <v>0</v>
      </c>
      <c r="AN149" s="9">
        <v>0.5</v>
      </c>
      <c r="AO149" s="9">
        <v>999000</v>
      </c>
      <c r="AP149" s="9">
        <v>0</v>
      </c>
      <c r="AQ149" s="9">
        <v>0</v>
      </c>
      <c r="AR149" s="6">
        <v>0</v>
      </c>
      <c r="AS149" s="31" t="s">
        <v>155</v>
      </c>
      <c r="AT149" s="9" t="s">
        <v>210</v>
      </c>
      <c r="AU149" s="10">
        <v>0</v>
      </c>
      <c r="AV149" s="10">
        <v>0</v>
      </c>
      <c r="AW149" s="10">
        <v>20000021</v>
      </c>
      <c r="AX149" s="15" t="s">
        <v>157</v>
      </c>
      <c r="AY149" s="69">
        <v>0</v>
      </c>
      <c r="AZ149" s="70">
        <v>0</v>
      </c>
      <c r="BA149" s="70">
        <v>0</v>
      </c>
      <c r="BB149" s="71" t="s">
        <v>364</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210</v>
      </c>
      <c r="AU150" s="14" t="s">
        <v>243</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210</v>
      </c>
      <c r="AU151" s="14" t="s">
        <v>243</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226</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7"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243</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340</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210</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340</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193</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345</v>
      </c>
      <c r="AV162" s="14">
        <v>10000007</v>
      </c>
      <c r="AW162" s="14">
        <v>62001202</v>
      </c>
      <c r="AX162" s="12" t="s">
        <v>157</v>
      </c>
      <c r="AY162" s="11" t="s">
        <v>391</v>
      </c>
      <c r="AZ162" s="13">
        <v>0</v>
      </c>
      <c r="BA162" s="13">
        <v>0</v>
      </c>
      <c r="BB162" s="37"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7"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243</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399</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400</v>
      </c>
      <c r="AG165" s="6">
        <v>0</v>
      </c>
      <c r="AH165" s="6">
        <v>2</v>
      </c>
      <c r="AI165" s="6">
        <v>0</v>
      </c>
      <c r="AJ165" s="62">
        <v>0</v>
      </c>
      <c r="AK165" s="55">
        <v>0</v>
      </c>
      <c r="AL165" s="55">
        <v>0</v>
      </c>
      <c r="AM165" s="55">
        <v>0</v>
      </c>
      <c r="AN165" s="55">
        <v>6</v>
      </c>
      <c r="AO165" s="55">
        <v>6000</v>
      </c>
      <c r="AP165" s="55">
        <v>0</v>
      </c>
      <c r="AQ165" s="55">
        <v>0</v>
      </c>
      <c r="AR165" s="6">
        <v>0</v>
      </c>
      <c r="AS165" s="55">
        <v>0</v>
      </c>
      <c r="AT165" s="54" t="s">
        <v>210</v>
      </c>
      <c r="AU165" s="11">
        <v>0</v>
      </c>
      <c r="AV165" s="66">
        <v>0</v>
      </c>
      <c r="AW165" s="14">
        <v>22000031</v>
      </c>
      <c r="AX165" s="54" t="s">
        <v>401</v>
      </c>
      <c r="AY165" s="55" t="s">
        <v>402</v>
      </c>
      <c r="AZ165" s="73">
        <v>0</v>
      </c>
      <c r="BA165" s="73">
        <v>0</v>
      </c>
      <c r="BB165" s="74" t="s">
        <v>403</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404</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156</v>
      </c>
      <c r="AU166" s="58">
        <v>0</v>
      </c>
      <c r="AV166" s="58">
        <v>0</v>
      </c>
      <c r="AW166" s="58">
        <v>0</v>
      </c>
      <c r="AX166" s="75" t="s">
        <v>157</v>
      </c>
      <c r="AY166" s="76">
        <v>0</v>
      </c>
      <c r="AZ166" s="77">
        <v>0</v>
      </c>
      <c r="BA166" s="77">
        <v>0</v>
      </c>
      <c r="BB166" s="78" t="s">
        <v>405</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406</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407</v>
      </c>
      <c r="AG167" s="63">
        <v>0</v>
      </c>
      <c r="AH167" s="63">
        <v>0</v>
      </c>
      <c r="AI167" s="61">
        <v>0</v>
      </c>
      <c r="AJ167" s="57">
        <v>0</v>
      </c>
      <c r="AK167" s="64">
        <v>0</v>
      </c>
      <c r="AL167" s="57">
        <v>0</v>
      </c>
      <c r="AM167" s="57">
        <v>0</v>
      </c>
      <c r="AN167" s="57">
        <v>0.5</v>
      </c>
      <c r="AO167" s="57">
        <v>10000</v>
      </c>
      <c r="AP167" s="57">
        <v>1</v>
      </c>
      <c r="AQ167" s="57">
        <v>5</v>
      </c>
      <c r="AR167" s="61">
        <v>0</v>
      </c>
      <c r="AS167" s="67" t="s">
        <v>155</v>
      </c>
      <c r="AT167" s="57" t="s">
        <v>210</v>
      </c>
      <c r="AU167" s="58">
        <v>0</v>
      </c>
      <c r="AV167" s="58">
        <v>0</v>
      </c>
      <c r="AW167" s="58">
        <v>20000023</v>
      </c>
      <c r="AX167" s="75" t="s">
        <v>157</v>
      </c>
      <c r="AY167" s="76">
        <v>0</v>
      </c>
      <c r="AZ167" s="77">
        <v>0</v>
      </c>
      <c r="BA167" s="77">
        <v>0</v>
      </c>
      <c r="BB167" s="78" t="s">
        <v>230</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408</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193</v>
      </c>
      <c r="AU168" s="58">
        <v>0</v>
      </c>
      <c r="AV168" s="58">
        <v>0</v>
      </c>
      <c r="AW168" s="58">
        <v>0</v>
      </c>
      <c r="AX168" s="75" t="s">
        <v>340</v>
      </c>
      <c r="AY168" s="76" t="s">
        <v>409</v>
      </c>
      <c r="AZ168" s="77">
        <v>0</v>
      </c>
      <c r="BA168" s="77">
        <v>0</v>
      </c>
      <c r="BB168" s="78" t="s">
        <v>405</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410</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411</v>
      </c>
      <c r="AG169" s="63">
        <v>1</v>
      </c>
      <c r="AH169" s="63">
        <v>1</v>
      </c>
      <c r="AI169" s="61">
        <v>0</v>
      </c>
      <c r="AJ169" s="57">
        <v>3</v>
      </c>
      <c r="AK169" s="64">
        <v>0</v>
      </c>
      <c r="AL169" s="57">
        <v>0</v>
      </c>
      <c r="AM169" s="57">
        <v>0</v>
      </c>
      <c r="AN169" s="57">
        <v>0.5</v>
      </c>
      <c r="AO169" s="57">
        <v>2500</v>
      </c>
      <c r="AP169" s="57">
        <v>3</v>
      </c>
      <c r="AQ169" s="57">
        <v>0</v>
      </c>
      <c r="AR169" s="61">
        <v>0</v>
      </c>
      <c r="AS169" s="67" t="s">
        <v>155</v>
      </c>
      <c r="AT169" s="57" t="s">
        <v>156</v>
      </c>
      <c r="AU169" s="58">
        <v>0</v>
      </c>
      <c r="AV169" s="58">
        <v>0</v>
      </c>
      <c r="AW169" s="58">
        <v>20000024</v>
      </c>
      <c r="AX169" s="75" t="s">
        <v>157</v>
      </c>
      <c r="AY169" s="76">
        <v>0</v>
      </c>
      <c r="AZ169" s="77">
        <v>0</v>
      </c>
      <c r="BA169" s="77">
        <v>0</v>
      </c>
      <c r="BB169" s="78" t="s">
        <v>412</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413</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414</v>
      </c>
      <c r="AG170" s="63">
        <v>0</v>
      </c>
      <c r="AH170" s="63">
        <v>0</v>
      </c>
      <c r="AI170" s="61">
        <v>0</v>
      </c>
      <c r="AJ170" s="57">
        <v>0</v>
      </c>
      <c r="AK170" s="64">
        <v>0</v>
      </c>
      <c r="AL170" s="57">
        <v>0</v>
      </c>
      <c r="AM170" s="57">
        <v>0</v>
      </c>
      <c r="AN170" s="57">
        <v>0.5</v>
      </c>
      <c r="AO170" s="57">
        <v>10000</v>
      </c>
      <c r="AP170" s="57">
        <v>1.1499999999999999</v>
      </c>
      <c r="AQ170" s="57">
        <v>5</v>
      </c>
      <c r="AR170" s="61">
        <v>0</v>
      </c>
      <c r="AS170" s="67" t="s">
        <v>415</v>
      </c>
      <c r="AT170" s="57" t="s">
        <v>210</v>
      </c>
      <c r="AU170" s="58">
        <v>0</v>
      </c>
      <c r="AV170" s="58">
        <v>0</v>
      </c>
      <c r="AW170" s="58">
        <v>20000025</v>
      </c>
      <c r="AX170" s="75" t="s">
        <v>157</v>
      </c>
      <c r="AY170" s="76">
        <v>0</v>
      </c>
      <c r="AZ170" s="77">
        <v>0</v>
      </c>
      <c r="BA170" s="77">
        <v>0</v>
      </c>
      <c r="BB170" s="78" t="s">
        <v>230</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416</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193</v>
      </c>
      <c r="AU171" s="58">
        <v>0</v>
      </c>
      <c r="AV171" s="58">
        <v>0</v>
      </c>
      <c r="AW171" s="58">
        <v>0</v>
      </c>
      <c r="AX171" s="75" t="s">
        <v>340</v>
      </c>
      <c r="AY171" s="57" t="s">
        <v>417</v>
      </c>
      <c r="AZ171" s="77">
        <v>0</v>
      </c>
      <c r="BA171" s="77">
        <v>0</v>
      </c>
      <c r="BB171" s="78" t="s">
        <v>405</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416</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193</v>
      </c>
      <c r="AU172" s="58">
        <v>0</v>
      </c>
      <c r="AV172" s="58">
        <v>0</v>
      </c>
      <c r="AW172" s="58">
        <v>0</v>
      </c>
      <c r="AX172" s="75" t="s">
        <v>340</v>
      </c>
      <c r="AY172" s="57" t="s">
        <v>418</v>
      </c>
      <c r="AZ172" s="77">
        <v>0</v>
      </c>
      <c r="BA172" s="77">
        <v>0</v>
      </c>
      <c r="BB172" s="78" t="s">
        <v>405</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419</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420</v>
      </c>
      <c r="AG173" s="63">
        <v>0</v>
      </c>
      <c r="AH173" s="63">
        <v>0</v>
      </c>
      <c r="AI173" s="61">
        <v>0</v>
      </c>
      <c r="AJ173" s="57">
        <v>0</v>
      </c>
      <c r="AK173" s="64">
        <v>0</v>
      </c>
      <c r="AL173" s="57">
        <v>0</v>
      </c>
      <c r="AM173" s="57">
        <v>0</v>
      </c>
      <c r="AN173" s="57">
        <v>0.5</v>
      </c>
      <c r="AO173" s="57">
        <v>6000</v>
      </c>
      <c r="AP173" s="57">
        <v>1.1499999999999999</v>
      </c>
      <c r="AQ173" s="57">
        <v>5</v>
      </c>
      <c r="AR173" s="61">
        <v>0</v>
      </c>
      <c r="AS173" s="67" t="s">
        <v>421</v>
      </c>
      <c r="AT173" s="57" t="s">
        <v>394</v>
      </c>
      <c r="AU173" s="58">
        <v>0</v>
      </c>
      <c r="AV173" s="58">
        <v>0</v>
      </c>
      <c r="AW173" s="58">
        <v>20000026</v>
      </c>
      <c r="AX173" s="75" t="s">
        <v>157</v>
      </c>
      <c r="AY173" s="76">
        <v>0</v>
      </c>
      <c r="AZ173" s="77">
        <v>0</v>
      </c>
      <c r="BA173" s="77">
        <v>0</v>
      </c>
      <c r="BB173" s="78" t="s">
        <v>230</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210</v>
      </c>
      <c r="AU174" s="11" t="s">
        <v>345</v>
      </c>
      <c r="AV174" s="14">
        <v>10000007</v>
      </c>
      <c r="AW174" s="14">
        <v>70107001</v>
      </c>
      <c r="AX174" s="12" t="s">
        <v>157</v>
      </c>
      <c r="AY174" s="11">
        <v>0</v>
      </c>
      <c r="AZ174" s="13">
        <v>0</v>
      </c>
      <c r="BA174" s="13">
        <v>0</v>
      </c>
      <c r="BB174" s="37"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7"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193</v>
      </c>
      <c r="AU176" s="11" t="s">
        <v>345</v>
      </c>
      <c r="AV176" s="14">
        <v>10000007</v>
      </c>
      <c r="AW176" s="14">
        <v>62001302</v>
      </c>
      <c r="AX176" s="12" t="s">
        <v>157</v>
      </c>
      <c r="AY176" s="11" t="s">
        <v>427</v>
      </c>
      <c r="AZ176" s="13">
        <v>0</v>
      </c>
      <c r="BA176" s="13">
        <v>0</v>
      </c>
      <c r="BB176" s="37"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243</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243</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t="s">
        <v>422</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439</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440</v>
      </c>
      <c r="AG181" s="63">
        <v>0</v>
      </c>
      <c r="AH181" s="63">
        <v>0</v>
      </c>
      <c r="AI181" s="61">
        <v>0</v>
      </c>
      <c r="AJ181" s="57">
        <v>0</v>
      </c>
      <c r="AK181" s="64">
        <v>0</v>
      </c>
      <c r="AL181" s="57">
        <v>0</v>
      </c>
      <c r="AM181" s="57">
        <v>0</v>
      </c>
      <c r="AN181" s="57">
        <v>0.5</v>
      </c>
      <c r="AO181" s="57">
        <v>20000</v>
      </c>
      <c r="AP181" s="57">
        <v>0</v>
      </c>
      <c r="AQ181" s="57">
        <v>4</v>
      </c>
      <c r="AR181" s="61">
        <v>0</v>
      </c>
      <c r="AS181" s="67" t="s">
        <v>441</v>
      </c>
      <c r="AT181" s="57" t="s">
        <v>156</v>
      </c>
      <c r="AU181" s="58">
        <v>0</v>
      </c>
      <c r="AV181" s="58">
        <v>0</v>
      </c>
      <c r="AW181" s="58">
        <v>20000027</v>
      </c>
      <c r="AX181" s="75" t="s">
        <v>157</v>
      </c>
      <c r="AY181" s="76">
        <v>0</v>
      </c>
      <c r="AZ181" s="77">
        <v>0</v>
      </c>
      <c r="BA181" s="77">
        <v>0</v>
      </c>
      <c r="BB181" s="78" t="s">
        <v>230</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442</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443</v>
      </c>
      <c r="AG182" s="63">
        <v>1</v>
      </c>
      <c r="AH182" s="63">
        <v>1</v>
      </c>
      <c r="AI182" s="61">
        <v>0</v>
      </c>
      <c r="AJ182" s="57">
        <v>2</v>
      </c>
      <c r="AK182" s="64">
        <v>0</v>
      </c>
      <c r="AL182" s="57">
        <v>0</v>
      </c>
      <c r="AM182" s="57">
        <v>0</v>
      </c>
      <c r="AN182" s="57">
        <v>0.5</v>
      </c>
      <c r="AO182" s="57">
        <v>999000</v>
      </c>
      <c r="AP182" s="57">
        <v>0</v>
      </c>
      <c r="AQ182" s="57">
        <v>0</v>
      </c>
      <c r="AR182" s="61">
        <v>0</v>
      </c>
      <c r="AS182" s="67" t="s">
        <v>155</v>
      </c>
      <c r="AT182" s="57" t="s">
        <v>210</v>
      </c>
      <c r="AU182" s="58">
        <v>0</v>
      </c>
      <c r="AV182" s="58">
        <v>0</v>
      </c>
      <c r="AW182" s="58">
        <v>20000015</v>
      </c>
      <c r="AX182" s="75" t="s">
        <v>157</v>
      </c>
      <c r="AY182" s="76">
        <v>0</v>
      </c>
      <c r="AZ182" s="77">
        <v>0</v>
      </c>
      <c r="BA182" s="77">
        <v>0</v>
      </c>
      <c r="BB182" s="78" t="s">
        <v>230</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439</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440</v>
      </c>
      <c r="AG183" s="63">
        <v>0</v>
      </c>
      <c r="AH183" s="63">
        <v>0</v>
      </c>
      <c r="AI183" s="61">
        <v>0</v>
      </c>
      <c r="AJ183" s="57">
        <v>0</v>
      </c>
      <c r="AK183" s="64">
        <v>0</v>
      </c>
      <c r="AL183" s="57">
        <v>0</v>
      </c>
      <c r="AM183" s="57">
        <v>0</v>
      </c>
      <c r="AN183" s="57">
        <v>0.5</v>
      </c>
      <c r="AO183" s="57">
        <v>20000</v>
      </c>
      <c r="AP183" s="57">
        <v>0</v>
      </c>
      <c r="AQ183" s="57">
        <v>4</v>
      </c>
      <c r="AR183" s="61">
        <v>0</v>
      </c>
      <c r="AS183" s="67" t="s">
        <v>441</v>
      </c>
      <c r="AT183" s="57" t="s">
        <v>193</v>
      </c>
      <c r="AU183" s="58">
        <v>0</v>
      </c>
      <c r="AV183" s="58">
        <v>0</v>
      </c>
      <c r="AW183" s="58">
        <v>20000027</v>
      </c>
      <c r="AX183" s="75" t="s">
        <v>157</v>
      </c>
      <c r="AY183" s="76">
        <v>0</v>
      </c>
      <c r="AZ183" s="77">
        <v>0</v>
      </c>
      <c r="BA183" s="77">
        <v>0</v>
      </c>
      <c r="BB183" s="78" t="s">
        <v>230</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442</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210</v>
      </c>
      <c r="AU184" s="58">
        <v>0</v>
      </c>
      <c r="AV184" s="58">
        <v>0</v>
      </c>
      <c r="AW184" s="58">
        <v>20000001</v>
      </c>
      <c r="AX184" s="75" t="s">
        <v>157</v>
      </c>
      <c r="AY184" s="76">
        <v>0</v>
      </c>
      <c r="AZ184" s="77">
        <v>0</v>
      </c>
      <c r="BA184" s="77">
        <v>0</v>
      </c>
      <c r="BB184" s="78" t="s">
        <v>338</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439</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440</v>
      </c>
      <c r="AG185" s="63">
        <v>0</v>
      </c>
      <c r="AH185" s="63">
        <v>0</v>
      </c>
      <c r="AI185" s="61">
        <v>0</v>
      </c>
      <c r="AJ185" s="57">
        <v>0</v>
      </c>
      <c r="AK185" s="64">
        <v>0</v>
      </c>
      <c r="AL185" s="57">
        <v>0</v>
      </c>
      <c r="AM185" s="57">
        <v>0</v>
      </c>
      <c r="AN185" s="57">
        <v>0.5</v>
      </c>
      <c r="AO185" s="57">
        <v>20000</v>
      </c>
      <c r="AP185" s="57">
        <v>0</v>
      </c>
      <c r="AQ185" s="57">
        <v>4</v>
      </c>
      <c r="AR185" s="61">
        <v>0</v>
      </c>
      <c r="AS185" s="67" t="s">
        <v>441</v>
      </c>
      <c r="AT185" s="57" t="s">
        <v>193</v>
      </c>
      <c r="AU185" s="58">
        <v>0</v>
      </c>
      <c r="AV185" s="58">
        <v>0</v>
      </c>
      <c r="AW185" s="58">
        <v>20000027</v>
      </c>
      <c r="AX185" s="75" t="s">
        <v>157</v>
      </c>
      <c r="AY185" s="76">
        <v>0</v>
      </c>
      <c r="AZ185" s="77">
        <v>0</v>
      </c>
      <c r="BA185" s="77">
        <v>0</v>
      </c>
      <c r="BB185" s="78" t="s">
        <v>230</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444</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445</v>
      </c>
      <c r="AG186" s="27">
        <v>0</v>
      </c>
      <c r="AH186" s="27">
        <v>0</v>
      </c>
      <c r="AI186" s="6">
        <v>0</v>
      </c>
      <c r="AJ186" s="9">
        <v>0</v>
      </c>
      <c r="AK186" s="28">
        <v>0</v>
      </c>
      <c r="AL186" s="9">
        <v>0</v>
      </c>
      <c r="AM186" s="9">
        <v>0</v>
      </c>
      <c r="AN186" s="9">
        <v>0</v>
      </c>
      <c r="AO186" s="9">
        <v>2000</v>
      </c>
      <c r="AP186" s="9">
        <v>0</v>
      </c>
      <c r="AQ186" s="9">
        <v>0</v>
      </c>
      <c r="AR186" s="6">
        <v>0</v>
      </c>
      <c r="AS186" s="31" t="s">
        <v>446</v>
      </c>
      <c r="AT186" s="9" t="s">
        <v>156</v>
      </c>
      <c r="AU186" s="10">
        <v>0</v>
      </c>
      <c r="AV186" s="10">
        <v>0</v>
      </c>
      <c r="AW186" s="10">
        <v>0</v>
      </c>
      <c r="AX186" s="15" t="s">
        <v>157</v>
      </c>
      <c r="AY186" s="1">
        <v>0</v>
      </c>
      <c r="AZ186" s="34">
        <v>0</v>
      </c>
      <c r="BA186" s="34">
        <v>0</v>
      </c>
      <c r="BB186" s="71" t="s">
        <v>447</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448</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210</v>
      </c>
      <c r="AU187" s="10">
        <v>0</v>
      </c>
      <c r="AV187" s="10">
        <v>0</v>
      </c>
      <c r="AW187" s="10">
        <v>0</v>
      </c>
      <c r="AX187" s="15" t="s">
        <v>157</v>
      </c>
      <c r="AY187" s="1">
        <v>0</v>
      </c>
      <c r="AZ187" s="34">
        <v>0</v>
      </c>
      <c r="BA187" s="34">
        <v>0</v>
      </c>
      <c r="BB187" s="71" t="s">
        <v>449</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450</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193</v>
      </c>
      <c r="AU188" s="10">
        <v>0</v>
      </c>
      <c r="AV188" s="10">
        <v>0</v>
      </c>
      <c r="AW188" s="10">
        <v>0</v>
      </c>
      <c r="AX188" s="12" t="s">
        <v>340</v>
      </c>
      <c r="AY188" s="9" t="s">
        <v>451</v>
      </c>
      <c r="AZ188" s="34">
        <v>0</v>
      </c>
      <c r="BA188" s="34">
        <v>0</v>
      </c>
      <c r="BB188" s="71" t="s">
        <v>452</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348</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155</v>
      </c>
      <c r="AT189" s="15" t="s">
        <v>156</v>
      </c>
      <c r="AU189" s="14" t="s">
        <v>243</v>
      </c>
      <c r="AV189" s="14">
        <v>0</v>
      </c>
      <c r="AW189" s="14">
        <v>40000003</v>
      </c>
      <c r="AX189" s="15" t="s">
        <v>157</v>
      </c>
      <c r="AY189" s="15" t="s">
        <v>155</v>
      </c>
      <c r="AZ189" s="13">
        <v>0</v>
      </c>
      <c r="BA189" s="13">
        <v>0</v>
      </c>
      <c r="BB189" s="68" t="s">
        <v>349</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351</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164</v>
      </c>
      <c r="AG190" s="6">
        <v>0</v>
      </c>
      <c r="AH190" s="6">
        <v>2</v>
      </c>
      <c r="AI190" s="6">
        <v>0</v>
      </c>
      <c r="AJ190" s="6">
        <v>1.5</v>
      </c>
      <c r="AK190" s="11">
        <v>0</v>
      </c>
      <c r="AL190" s="11">
        <v>0</v>
      </c>
      <c r="AM190" s="11">
        <v>0</v>
      </c>
      <c r="AN190" s="11">
        <v>2.5</v>
      </c>
      <c r="AO190" s="11">
        <v>4000</v>
      </c>
      <c r="AP190" s="11">
        <v>2</v>
      </c>
      <c r="AQ190" s="11">
        <v>0</v>
      </c>
      <c r="AR190" s="6">
        <v>0</v>
      </c>
      <c r="AS190" s="11" t="s">
        <v>155</v>
      </c>
      <c r="AT190" s="15" t="s">
        <v>210</v>
      </c>
      <c r="AU190" s="11" t="s">
        <v>352</v>
      </c>
      <c r="AV190" s="14">
        <v>10001007</v>
      </c>
      <c r="AW190" s="14">
        <v>70103001</v>
      </c>
      <c r="AX190" s="12" t="s">
        <v>157</v>
      </c>
      <c r="AY190" s="11">
        <v>0</v>
      </c>
      <c r="AZ190" s="13">
        <v>0</v>
      </c>
      <c r="BA190" s="13">
        <v>0</v>
      </c>
      <c r="BB190" s="37" t="s">
        <v>453</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454</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422</v>
      </c>
      <c r="AT191" s="15" t="s">
        <v>455</v>
      </c>
      <c r="AU191" s="14">
        <v>0</v>
      </c>
      <c r="AV191" s="14">
        <v>10007001</v>
      </c>
      <c r="AW191" s="14">
        <v>0</v>
      </c>
      <c r="AX191" s="15" t="s">
        <v>157</v>
      </c>
      <c r="AY191" s="15" t="s">
        <v>155</v>
      </c>
      <c r="AZ191" s="13">
        <v>0</v>
      </c>
      <c r="BA191" s="13">
        <v>0</v>
      </c>
      <c r="BB191" s="68" t="s">
        <v>456</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457</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164</v>
      </c>
      <c r="AG192" s="6">
        <v>0</v>
      </c>
      <c r="AH192" s="6">
        <v>0</v>
      </c>
      <c r="AI192" s="6">
        <v>0</v>
      </c>
      <c r="AJ192" s="6">
        <v>1.5</v>
      </c>
      <c r="AK192" s="11">
        <v>0</v>
      </c>
      <c r="AL192" s="11">
        <v>0</v>
      </c>
      <c r="AM192" s="11">
        <v>0</v>
      </c>
      <c r="AN192" s="11">
        <v>1</v>
      </c>
      <c r="AO192" s="11">
        <v>5000</v>
      </c>
      <c r="AP192" s="11">
        <v>0.5</v>
      </c>
      <c r="AQ192" s="11">
        <v>0</v>
      </c>
      <c r="AR192" s="6">
        <v>0</v>
      </c>
      <c r="AS192" s="11" t="s">
        <v>155</v>
      </c>
      <c r="AT192" s="15" t="s">
        <v>394</v>
      </c>
      <c r="AU192" s="11" t="s">
        <v>345</v>
      </c>
      <c r="AV192" s="14">
        <v>10000007</v>
      </c>
      <c r="AW192" s="14">
        <v>70201001</v>
      </c>
      <c r="AX192" s="12" t="s">
        <v>157</v>
      </c>
      <c r="AY192" s="11">
        <v>0</v>
      </c>
      <c r="AZ192" s="13">
        <v>0</v>
      </c>
      <c r="BA192" s="13">
        <v>0</v>
      </c>
      <c r="BB192" s="37" t="s">
        <v>458</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459</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460</v>
      </c>
      <c r="AS193" s="14" t="s">
        <v>155</v>
      </c>
      <c r="AT193" s="15" t="s">
        <v>156</v>
      </c>
      <c r="AU193" s="14" t="s">
        <v>243</v>
      </c>
      <c r="AV193" s="14">
        <v>0</v>
      </c>
      <c r="AW193" s="14">
        <v>0</v>
      </c>
      <c r="AX193" s="15" t="s">
        <v>157</v>
      </c>
      <c r="AY193" s="15" t="s">
        <v>155</v>
      </c>
      <c r="AZ193" s="13">
        <v>0</v>
      </c>
      <c r="BA193" s="13">
        <v>0</v>
      </c>
      <c r="BB193" s="68" t="s">
        <v>461</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462</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155</v>
      </c>
      <c r="AT194" s="15" t="s">
        <v>156</v>
      </c>
      <c r="AU194" s="14" t="s">
        <v>243</v>
      </c>
      <c r="AV194" s="14">
        <v>0</v>
      </c>
      <c r="AW194" s="14">
        <v>0</v>
      </c>
      <c r="AX194" s="15" t="s">
        <v>157</v>
      </c>
      <c r="AY194" s="15" t="s">
        <v>155</v>
      </c>
      <c r="AZ194" s="13">
        <v>0</v>
      </c>
      <c r="BA194" s="13">
        <v>0</v>
      </c>
      <c r="BB194" s="68" t="s">
        <v>463</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464</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164</v>
      </c>
      <c r="AG195" s="6">
        <v>0</v>
      </c>
      <c r="AH195" s="6">
        <v>2</v>
      </c>
      <c r="AI195" s="6">
        <v>0</v>
      </c>
      <c r="AJ195" s="6">
        <v>1.5</v>
      </c>
      <c r="AK195" s="11">
        <v>0</v>
      </c>
      <c r="AL195" s="11">
        <v>0</v>
      </c>
      <c r="AM195" s="11">
        <v>0</v>
      </c>
      <c r="AN195" s="11">
        <v>2.1</v>
      </c>
      <c r="AO195" s="11">
        <v>2100</v>
      </c>
      <c r="AP195" s="11">
        <v>1.5</v>
      </c>
      <c r="AQ195" s="11">
        <v>15</v>
      </c>
      <c r="AR195" s="6">
        <v>0</v>
      </c>
      <c r="AS195" s="31" t="s">
        <v>446</v>
      </c>
      <c r="AT195" s="12" t="s">
        <v>465</v>
      </c>
      <c r="AU195" s="11" t="s">
        <v>166</v>
      </c>
      <c r="AV195" s="14">
        <v>10000011</v>
      </c>
      <c r="AW195" s="14">
        <v>70404004</v>
      </c>
      <c r="AX195" s="12" t="s">
        <v>167</v>
      </c>
      <c r="AY195" s="11">
        <v>0</v>
      </c>
      <c r="AZ195" s="13">
        <v>0</v>
      </c>
      <c r="BA195" s="13">
        <v>0</v>
      </c>
      <c r="BB195" s="37" t="s">
        <v>466</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467</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388</v>
      </c>
      <c r="AG196" s="6">
        <v>0</v>
      </c>
      <c r="AH196" s="6">
        <v>1</v>
      </c>
      <c r="AI196" s="6">
        <v>0</v>
      </c>
      <c r="AJ196" s="6">
        <v>3</v>
      </c>
      <c r="AK196" s="11">
        <v>0</v>
      </c>
      <c r="AL196" s="11">
        <v>0</v>
      </c>
      <c r="AM196" s="11">
        <v>0</v>
      </c>
      <c r="AN196" s="11">
        <v>2.5</v>
      </c>
      <c r="AO196" s="11">
        <v>5000</v>
      </c>
      <c r="AP196" s="11">
        <v>2</v>
      </c>
      <c r="AQ196" s="11">
        <v>0</v>
      </c>
      <c r="AR196" s="6">
        <v>0</v>
      </c>
      <c r="AS196" s="11">
        <v>90001023</v>
      </c>
      <c r="AT196" s="15" t="s">
        <v>210</v>
      </c>
      <c r="AU196" s="11" t="s">
        <v>345</v>
      </c>
      <c r="AV196" s="14">
        <v>10000007</v>
      </c>
      <c r="AW196" s="14">
        <v>70205002</v>
      </c>
      <c r="AX196" s="12" t="s">
        <v>157</v>
      </c>
      <c r="AY196" s="11">
        <v>0</v>
      </c>
      <c r="AZ196" s="13">
        <v>0</v>
      </c>
      <c r="BA196" s="13">
        <v>0</v>
      </c>
      <c r="BB196" s="37" t="s">
        <v>468</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469</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156</v>
      </c>
      <c r="AU197" s="58">
        <v>0</v>
      </c>
      <c r="AV197" s="58">
        <v>0</v>
      </c>
      <c r="AW197" s="58">
        <v>0</v>
      </c>
      <c r="AX197" s="75" t="s">
        <v>157</v>
      </c>
      <c r="AY197" s="76">
        <v>0</v>
      </c>
      <c r="AZ197" s="77">
        <v>0</v>
      </c>
      <c r="BA197" s="77">
        <v>0</v>
      </c>
      <c r="BB197" s="78" t="s">
        <v>405</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470</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414</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210</v>
      </c>
      <c r="AU198" s="58">
        <v>0</v>
      </c>
      <c r="AV198" s="58">
        <v>0</v>
      </c>
      <c r="AW198" s="58">
        <v>20000028</v>
      </c>
      <c r="AX198" s="75" t="s">
        <v>157</v>
      </c>
      <c r="AY198" s="76">
        <v>0</v>
      </c>
      <c r="AZ198" s="77">
        <v>0</v>
      </c>
      <c r="BA198" s="77">
        <v>0</v>
      </c>
      <c r="BB198" s="78" t="s">
        <v>230</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471</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414</v>
      </c>
      <c r="AG199" s="63">
        <v>1</v>
      </c>
      <c r="AH199" s="63">
        <v>1</v>
      </c>
      <c r="AI199" s="61">
        <v>0</v>
      </c>
      <c r="AJ199" s="57">
        <v>1.5</v>
      </c>
      <c r="AK199" s="64">
        <v>0</v>
      </c>
      <c r="AL199" s="57">
        <v>0</v>
      </c>
      <c r="AM199" s="57">
        <v>0</v>
      </c>
      <c r="AN199" s="57">
        <v>0.5</v>
      </c>
      <c r="AO199" s="57">
        <v>4000</v>
      </c>
      <c r="AP199" s="57">
        <v>3</v>
      </c>
      <c r="AQ199" s="57">
        <v>0</v>
      </c>
      <c r="AR199" s="61">
        <v>0</v>
      </c>
      <c r="AS199" s="56">
        <v>0</v>
      </c>
      <c r="AT199" s="57" t="s">
        <v>193</v>
      </c>
      <c r="AU199" s="58">
        <v>0</v>
      </c>
      <c r="AV199" s="58">
        <v>0</v>
      </c>
      <c r="AW199" s="58">
        <v>20000020</v>
      </c>
      <c r="AX199" s="75" t="s">
        <v>157</v>
      </c>
      <c r="AY199" s="76">
        <v>0</v>
      </c>
      <c r="AZ199" s="77">
        <v>0</v>
      </c>
      <c r="BA199" s="77">
        <v>0</v>
      </c>
      <c r="BB199" s="78" t="s">
        <v>472</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473</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414</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394</v>
      </c>
      <c r="AU200" s="58">
        <v>0</v>
      </c>
      <c r="AV200" s="58">
        <v>0</v>
      </c>
      <c r="AW200" s="58">
        <v>0</v>
      </c>
      <c r="AX200" s="75" t="s">
        <v>157</v>
      </c>
      <c r="AY200" s="76">
        <v>0</v>
      </c>
      <c r="AZ200" s="77">
        <v>0</v>
      </c>
      <c r="BA200" s="77">
        <v>0</v>
      </c>
      <c r="BB200" s="78" t="s">
        <v>230</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454</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422</v>
      </c>
      <c r="AT201" s="15" t="s">
        <v>455</v>
      </c>
      <c r="AU201" s="14">
        <v>0</v>
      </c>
      <c r="AV201" s="14">
        <v>10007001</v>
      </c>
      <c r="AW201" s="14">
        <v>0</v>
      </c>
      <c r="AX201" s="15" t="s">
        <v>157</v>
      </c>
      <c r="AY201" s="15" t="s">
        <v>155</v>
      </c>
      <c r="AZ201" s="13">
        <v>0</v>
      </c>
      <c r="BA201" s="13">
        <v>0</v>
      </c>
      <c r="BB201" s="68" t="s">
        <v>456</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474</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193</v>
      </c>
      <c r="AU202" s="10">
        <v>0</v>
      </c>
      <c r="AV202" s="10">
        <v>0</v>
      </c>
      <c r="AW202" s="10">
        <v>0</v>
      </c>
      <c r="AX202" s="12" t="s">
        <v>340</v>
      </c>
      <c r="AY202" s="9" t="s">
        <v>475</v>
      </c>
      <c r="AZ202" s="34">
        <v>0</v>
      </c>
      <c r="BA202" s="34">
        <v>0</v>
      </c>
      <c r="BB202" s="71" t="s">
        <v>476</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462</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155</v>
      </c>
      <c r="AT203" s="15" t="s">
        <v>156</v>
      </c>
      <c r="AU203" s="14" t="s">
        <v>243</v>
      </c>
      <c r="AV203" s="14">
        <v>0</v>
      </c>
      <c r="AW203" s="14">
        <v>0</v>
      </c>
      <c r="AX203" s="15" t="s">
        <v>157</v>
      </c>
      <c r="AY203" s="15" t="s">
        <v>155</v>
      </c>
      <c r="AZ203" s="13">
        <v>0</v>
      </c>
      <c r="BA203" s="13">
        <v>0</v>
      </c>
      <c r="BB203" s="68" t="s">
        <v>463</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464</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164</v>
      </c>
      <c r="AG204" s="6">
        <v>0</v>
      </c>
      <c r="AH204" s="6">
        <v>2</v>
      </c>
      <c r="AI204" s="6">
        <v>0</v>
      </c>
      <c r="AJ204" s="6">
        <v>1.5</v>
      </c>
      <c r="AK204" s="11">
        <v>0</v>
      </c>
      <c r="AL204" s="11">
        <v>0</v>
      </c>
      <c r="AM204" s="11">
        <v>0</v>
      </c>
      <c r="AN204" s="11">
        <v>1.5</v>
      </c>
      <c r="AO204" s="11">
        <v>1600</v>
      </c>
      <c r="AP204" s="11">
        <v>1</v>
      </c>
      <c r="AQ204" s="11">
        <v>15</v>
      </c>
      <c r="AR204" s="6">
        <v>0</v>
      </c>
      <c r="AS204" s="11">
        <v>90202005</v>
      </c>
      <c r="AT204" s="12" t="s">
        <v>193</v>
      </c>
      <c r="AU204" s="11" t="s">
        <v>166</v>
      </c>
      <c r="AV204" s="14">
        <v>10000011</v>
      </c>
      <c r="AW204" s="14">
        <v>70404001</v>
      </c>
      <c r="AX204" s="12" t="s">
        <v>167</v>
      </c>
      <c r="AY204" s="11">
        <v>0</v>
      </c>
      <c r="AZ204" s="13">
        <v>0</v>
      </c>
      <c r="BA204" s="13">
        <v>0</v>
      </c>
      <c r="BB204" s="37" t="s">
        <v>477</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467</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388</v>
      </c>
      <c r="AG205" s="6">
        <v>0</v>
      </c>
      <c r="AH205" s="6">
        <v>1</v>
      </c>
      <c r="AI205" s="6">
        <v>0</v>
      </c>
      <c r="AJ205" s="6">
        <v>3</v>
      </c>
      <c r="AK205" s="11">
        <v>0</v>
      </c>
      <c r="AL205" s="11">
        <v>0</v>
      </c>
      <c r="AM205" s="11">
        <v>0</v>
      </c>
      <c r="AN205" s="11">
        <v>2.5</v>
      </c>
      <c r="AO205" s="11">
        <v>5000</v>
      </c>
      <c r="AP205" s="11">
        <v>2</v>
      </c>
      <c r="AQ205" s="11">
        <v>0</v>
      </c>
      <c r="AR205" s="6">
        <v>0</v>
      </c>
      <c r="AS205" s="11" t="s">
        <v>422</v>
      </c>
      <c r="AT205" s="15" t="s">
        <v>193</v>
      </c>
      <c r="AU205" s="11" t="s">
        <v>345</v>
      </c>
      <c r="AV205" s="14">
        <v>10000007</v>
      </c>
      <c r="AW205" s="14">
        <v>70205002</v>
      </c>
      <c r="AX205" s="12" t="s">
        <v>157</v>
      </c>
      <c r="AY205" s="11">
        <v>0</v>
      </c>
      <c r="AZ205" s="13">
        <v>0</v>
      </c>
      <c r="BA205" s="13">
        <v>0</v>
      </c>
      <c r="BB205" s="37" t="s">
        <v>468</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478</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479</v>
      </c>
      <c r="AG206" s="27">
        <v>0</v>
      </c>
      <c r="AH206" s="27">
        <v>2</v>
      </c>
      <c r="AI206" s="6">
        <v>0</v>
      </c>
      <c r="AJ206" s="9">
        <v>4</v>
      </c>
      <c r="AK206" s="28">
        <v>0</v>
      </c>
      <c r="AL206" s="9">
        <v>0</v>
      </c>
      <c r="AM206" s="9">
        <v>0</v>
      </c>
      <c r="AN206" s="9">
        <v>2</v>
      </c>
      <c r="AO206" s="11">
        <v>4000</v>
      </c>
      <c r="AP206" s="9">
        <v>2</v>
      </c>
      <c r="AQ206" s="9">
        <v>0</v>
      </c>
      <c r="AR206" s="6">
        <v>0</v>
      </c>
      <c r="AS206" s="11" t="s">
        <v>422</v>
      </c>
      <c r="AT206" s="15" t="s">
        <v>210</v>
      </c>
      <c r="AU206" s="10">
        <v>0</v>
      </c>
      <c r="AV206" s="10">
        <v>0</v>
      </c>
      <c r="AW206" s="10">
        <v>70205004</v>
      </c>
      <c r="AX206" s="15" t="s">
        <v>157</v>
      </c>
      <c r="AY206" s="11">
        <v>0</v>
      </c>
      <c r="AZ206" s="13">
        <v>0</v>
      </c>
      <c r="BA206" s="13">
        <v>0</v>
      </c>
      <c r="BB206" s="37" t="s">
        <v>480</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481</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156</v>
      </c>
      <c r="AU207" s="58">
        <v>0</v>
      </c>
      <c r="AV207" s="58">
        <v>0</v>
      </c>
      <c r="AW207" s="58">
        <v>0</v>
      </c>
      <c r="AX207" s="75" t="s">
        <v>340</v>
      </c>
      <c r="AY207" s="57" t="s">
        <v>482</v>
      </c>
      <c r="AZ207" s="79">
        <v>0</v>
      </c>
      <c r="BA207" s="79">
        <v>0</v>
      </c>
      <c r="BB207" s="78" t="s">
        <v>405</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483</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210</v>
      </c>
      <c r="AU208" s="58">
        <v>0</v>
      </c>
      <c r="AV208" s="58">
        <v>0</v>
      </c>
      <c r="AW208" s="58">
        <v>0</v>
      </c>
      <c r="AX208" s="75" t="s">
        <v>157</v>
      </c>
      <c r="AY208" s="80">
        <v>0</v>
      </c>
      <c r="AZ208" s="79">
        <v>0</v>
      </c>
      <c r="BA208" s="79">
        <v>0</v>
      </c>
      <c r="BB208" s="78" t="s">
        <v>405</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484</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479</v>
      </c>
      <c r="AG209" s="63">
        <v>0</v>
      </c>
      <c r="AH209" s="63">
        <v>0</v>
      </c>
      <c r="AI209" s="61">
        <v>0</v>
      </c>
      <c r="AJ209" s="57">
        <v>0</v>
      </c>
      <c r="AK209" s="64">
        <v>0</v>
      </c>
      <c r="AL209" s="57">
        <v>0</v>
      </c>
      <c r="AM209" s="57">
        <v>0</v>
      </c>
      <c r="AN209" s="57">
        <v>0.5</v>
      </c>
      <c r="AO209" s="57">
        <v>1000</v>
      </c>
      <c r="AP209" s="57">
        <v>2</v>
      </c>
      <c r="AQ209" s="57">
        <v>0</v>
      </c>
      <c r="AR209" s="61">
        <v>0</v>
      </c>
      <c r="AS209" s="67" t="s">
        <v>485</v>
      </c>
      <c r="AT209" s="57" t="s">
        <v>193</v>
      </c>
      <c r="AU209" s="58">
        <v>0</v>
      </c>
      <c r="AV209" s="58">
        <v>0</v>
      </c>
      <c r="AW209" s="58">
        <v>20000004</v>
      </c>
      <c r="AX209" s="75" t="s">
        <v>157</v>
      </c>
      <c r="AY209" s="80">
        <v>0</v>
      </c>
      <c r="AZ209" s="79">
        <v>0</v>
      </c>
      <c r="BA209" s="79">
        <v>0</v>
      </c>
      <c r="BB209" s="78" t="s">
        <v>230</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486</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210</v>
      </c>
      <c r="AU210" s="58">
        <v>0</v>
      </c>
      <c r="AV210" s="58">
        <v>0</v>
      </c>
      <c r="AW210" s="58">
        <v>0</v>
      </c>
      <c r="AX210" s="75" t="s">
        <v>340</v>
      </c>
      <c r="AY210" s="57" t="s">
        <v>487</v>
      </c>
      <c r="AZ210" s="79">
        <v>0</v>
      </c>
      <c r="BA210" s="79">
        <v>0</v>
      </c>
      <c r="BB210" s="78" t="s">
        <v>405</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486</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210</v>
      </c>
      <c r="AU211" s="58">
        <v>0</v>
      </c>
      <c r="AV211" s="58">
        <v>0</v>
      </c>
      <c r="AW211" s="58">
        <v>0</v>
      </c>
      <c r="AX211" s="75" t="s">
        <v>340</v>
      </c>
      <c r="AY211" s="57" t="s">
        <v>487</v>
      </c>
      <c r="AZ211" s="79">
        <v>0</v>
      </c>
      <c r="BA211" s="79">
        <v>0</v>
      </c>
      <c r="BB211" s="78" t="s">
        <v>405</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488</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210</v>
      </c>
      <c r="AU212" s="58">
        <v>0</v>
      </c>
      <c r="AV212" s="58">
        <v>0</v>
      </c>
      <c r="AW212" s="58">
        <v>0</v>
      </c>
      <c r="AX212" s="75" t="s">
        <v>340</v>
      </c>
      <c r="AY212" s="57" t="s">
        <v>487</v>
      </c>
      <c r="AZ212" s="79">
        <v>0</v>
      </c>
      <c r="BA212" s="79">
        <v>0</v>
      </c>
      <c r="BB212" s="78" t="s">
        <v>405</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488</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210</v>
      </c>
      <c r="AU213" s="58">
        <v>0</v>
      </c>
      <c r="AV213" s="58">
        <v>0</v>
      </c>
      <c r="AW213" s="58">
        <v>0</v>
      </c>
      <c r="AX213" s="75" t="s">
        <v>340</v>
      </c>
      <c r="AY213" s="57" t="s">
        <v>487</v>
      </c>
      <c r="AZ213" s="79">
        <v>0</v>
      </c>
      <c r="BA213" s="79">
        <v>0</v>
      </c>
      <c r="BB213" s="78" t="s">
        <v>405</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488</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210</v>
      </c>
      <c r="AU214" s="58">
        <v>0</v>
      </c>
      <c r="AV214" s="58">
        <v>0</v>
      </c>
      <c r="AW214" s="58">
        <v>0</v>
      </c>
      <c r="AX214" s="75" t="s">
        <v>340</v>
      </c>
      <c r="AY214" s="57" t="s">
        <v>487</v>
      </c>
      <c r="AZ214" s="79">
        <v>0</v>
      </c>
      <c r="BA214" s="79">
        <v>0</v>
      </c>
      <c r="BB214" s="78" t="s">
        <v>405</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489</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210</v>
      </c>
      <c r="AU215" s="58">
        <v>0</v>
      </c>
      <c r="AV215" s="58">
        <v>0</v>
      </c>
      <c r="AW215" s="58">
        <v>0</v>
      </c>
      <c r="AX215" s="75" t="s">
        <v>340</v>
      </c>
      <c r="AY215" s="57" t="s">
        <v>487</v>
      </c>
      <c r="AZ215" s="79">
        <v>0</v>
      </c>
      <c r="BA215" s="79">
        <v>0</v>
      </c>
      <c r="BB215" s="78" t="s">
        <v>405</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489</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210</v>
      </c>
      <c r="AU216" s="58">
        <v>0</v>
      </c>
      <c r="AV216" s="58">
        <v>0</v>
      </c>
      <c r="AW216" s="58">
        <v>0</v>
      </c>
      <c r="AX216" s="75" t="s">
        <v>340</v>
      </c>
      <c r="AY216" s="57" t="s">
        <v>487</v>
      </c>
      <c r="AZ216" s="79">
        <v>0</v>
      </c>
      <c r="BA216" s="79">
        <v>0</v>
      </c>
      <c r="BB216" s="78" t="s">
        <v>405</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489</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210</v>
      </c>
      <c r="AU217" s="58">
        <v>0</v>
      </c>
      <c r="AV217" s="58">
        <v>0</v>
      </c>
      <c r="AW217" s="58">
        <v>0</v>
      </c>
      <c r="AX217" s="75" t="s">
        <v>340</v>
      </c>
      <c r="AY217" s="57" t="s">
        <v>487</v>
      </c>
      <c r="AZ217" s="79">
        <v>0</v>
      </c>
      <c r="BA217" s="79">
        <v>0</v>
      </c>
      <c r="BB217" s="78" t="s">
        <v>405</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489</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210</v>
      </c>
      <c r="AU218" s="58">
        <v>0</v>
      </c>
      <c r="AV218" s="58">
        <v>0</v>
      </c>
      <c r="AW218" s="58">
        <v>0</v>
      </c>
      <c r="AX218" s="75" t="s">
        <v>340</v>
      </c>
      <c r="AY218" s="57" t="s">
        <v>487</v>
      </c>
      <c r="AZ218" s="79">
        <v>0</v>
      </c>
      <c r="BA218" s="79">
        <v>0</v>
      </c>
      <c r="BB218" s="78" t="s">
        <v>405</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489</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210</v>
      </c>
      <c r="AU219" s="58">
        <v>0</v>
      </c>
      <c r="AV219" s="58">
        <v>0</v>
      </c>
      <c r="AW219" s="58">
        <v>0</v>
      </c>
      <c r="AX219" s="75" t="s">
        <v>340</v>
      </c>
      <c r="AY219" s="57" t="s">
        <v>487</v>
      </c>
      <c r="AZ219" s="79">
        <v>0</v>
      </c>
      <c r="BA219" s="79">
        <v>0</v>
      </c>
      <c r="BB219" s="78" t="s">
        <v>405</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384</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155</v>
      </c>
      <c r="AT220" s="15" t="s">
        <v>156</v>
      </c>
      <c r="AU220" s="11" t="s">
        <v>352</v>
      </c>
      <c r="AV220" s="14">
        <v>0</v>
      </c>
      <c r="AW220" s="14">
        <v>0</v>
      </c>
      <c r="AX220" s="12" t="s">
        <v>340</v>
      </c>
      <c r="AY220" s="11" t="s">
        <v>490</v>
      </c>
      <c r="AZ220" s="13">
        <v>0</v>
      </c>
      <c r="BA220" s="13">
        <v>0</v>
      </c>
      <c r="BB220" s="37" t="s">
        <v>491</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492</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388</v>
      </c>
      <c r="AG221" s="6">
        <v>0</v>
      </c>
      <c r="AH221" s="6">
        <v>1</v>
      </c>
      <c r="AI221" s="6">
        <v>0</v>
      </c>
      <c r="AJ221" s="6">
        <v>3</v>
      </c>
      <c r="AK221" s="11">
        <v>0</v>
      </c>
      <c r="AL221" s="11">
        <v>0</v>
      </c>
      <c r="AM221" s="11">
        <v>0</v>
      </c>
      <c r="AN221" s="11">
        <v>2.5</v>
      </c>
      <c r="AO221" s="11">
        <v>5000</v>
      </c>
      <c r="AP221" s="11">
        <v>2</v>
      </c>
      <c r="AQ221" s="11">
        <v>0</v>
      </c>
      <c r="AR221" s="6">
        <v>0</v>
      </c>
      <c r="AS221" s="11">
        <v>80001030</v>
      </c>
      <c r="AT221" s="15" t="s">
        <v>193</v>
      </c>
      <c r="AU221" s="11" t="s">
        <v>345</v>
      </c>
      <c r="AV221" s="14">
        <v>10000007</v>
      </c>
      <c r="AW221" s="14">
        <v>70405001</v>
      </c>
      <c r="AX221" s="12" t="s">
        <v>157</v>
      </c>
      <c r="AY221" s="11">
        <v>0</v>
      </c>
      <c r="AZ221" s="13">
        <v>0</v>
      </c>
      <c r="BA221" s="13">
        <v>0</v>
      </c>
      <c r="BB221" s="37" t="s">
        <v>493</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494</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193</v>
      </c>
      <c r="AU222" s="11" t="s">
        <v>345</v>
      </c>
      <c r="AV222" s="14">
        <v>10000007</v>
      </c>
      <c r="AW222" s="14">
        <v>70405002</v>
      </c>
      <c r="AX222" s="12" t="s">
        <v>157</v>
      </c>
      <c r="AY222" s="11" t="s">
        <v>495</v>
      </c>
      <c r="AZ222" s="13">
        <v>0</v>
      </c>
      <c r="BA222" s="13">
        <v>0</v>
      </c>
      <c r="BB222" s="37" t="s">
        <v>496</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365</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155</v>
      </c>
      <c r="AT223" s="15" t="s">
        <v>156</v>
      </c>
      <c r="AU223" s="14" t="s">
        <v>243</v>
      </c>
      <c r="AV223" s="14">
        <v>0</v>
      </c>
      <c r="AW223" s="14">
        <v>0</v>
      </c>
      <c r="AX223" s="15" t="s">
        <v>157</v>
      </c>
      <c r="AY223" s="15" t="s">
        <v>155</v>
      </c>
      <c r="AZ223" s="13">
        <v>0</v>
      </c>
      <c r="BA223" s="13">
        <v>0</v>
      </c>
      <c r="BB223" s="68" t="s">
        <v>497</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498</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164</v>
      </c>
      <c r="AG224" s="6">
        <v>0</v>
      </c>
      <c r="AH224" s="6">
        <v>2</v>
      </c>
      <c r="AI224" s="6">
        <v>0</v>
      </c>
      <c r="AJ224" s="6">
        <v>1.5</v>
      </c>
      <c r="AK224" s="11">
        <v>0</v>
      </c>
      <c r="AL224" s="11">
        <v>0</v>
      </c>
      <c r="AM224" s="11">
        <v>0</v>
      </c>
      <c r="AN224" s="11">
        <v>2</v>
      </c>
      <c r="AO224" s="11">
        <v>3000</v>
      </c>
      <c r="AP224" s="11">
        <v>1.5</v>
      </c>
      <c r="AQ224" s="11">
        <v>0</v>
      </c>
      <c r="AR224" s="6">
        <v>0</v>
      </c>
      <c r="AS224" s="11" t="s">
        <v>499</v>
      </c>
      <c r="AT224" s="12" t="s">
        <v>394</v>
      </c>
      <c r="AU224" s="11" t="s">
        <v>352</v>
      </c>
      <c r="AV224" s="14">
        <v>10000007</v>
      </c>
      <c r="AW224" s="14">
        <v>70403002</v>
      </c>
      <c r="AX224" s="12" t="s">
        <v>500</v>
      </c>
      <c r="AY224" s="11" t="s">
        <v>501</v>
      </c>
      <c r="AZ224" s="13">
        <v>0</v>
      </c>
      <c r="BA224" s="13">
        <v>0</v>
      </c>
      <c r="BB224" s="37" t="s">
        <v>502</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503</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504</v>
      </c>
      <c r="AG225" s="6">
        <v>1</v>
      </c>
      <c r="AH225" s="6">
        <v>0</v>
      </c>
      <c r="AI225" s="6">
        <v>0</v>
      </c>
      <c r="AJ225" s="6">
        <v>0</v>
      </c>
      <c r="AK225" s="11">
        <v>0</v>
      </c>
      <c r="AL225" s="11">
        <v>0</v>
      </c>
      <c r="AM225" s="11">
        <v>0</v>
      </c>
      <c r="AN225" s="11">
        <v>0.5</v>
      </c>
      <c r="AO225" s="11">
        <v>999999</v>
      </c>
      <c r="AP225" s="11">
        <v>2</v>
      </c>
      <c r="AQ225" s="11">
        <v>0</v>
      </c>
      <c r="AR225" s="6">
        <v>0</v>
      </c>
      <c r="AS225" s="11" t="s">
        <v>499</v>
      </c>
      <c r="AT225" s="15" t="s">
        <v>210</v>
      </c>
      <c r="AU225" s="11" t="s">
        <v>345</v>
      </c>
      <c r="AV225" s="14">
        <v>10000007</v>
      </c>
      <c r="AW225" s="14">
        <v>62002307</v>
      </c>
      <c r="AX225" s="15" t="s">
        <v>226</v>
      </c>
      <c r="AY225" s="15" t="s">
        <v>256</v>
      </c>
      <c r="AZ225" s="13">
        <v>0</v>
      </c>
      <c r="BA225" s="13">
        <v>0</v>
      </c>
      <c r="BB225" s="37" t="s">
        <v>505</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261</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155</v>
      </c>
      <c r="AT226" s="15" t="s">
        <v>156</v>
      </c>
      <c r="AU226" s="14" t="s">
        <v>243</v>
      </c>
      <c r="AV226" s="14">
        <v>0</v>
      </c>
      <c r="AW226" s="14">
        <v>40000003</v>
      </c>
      <c r="AX226" s="15" t="s">
        <v>157</v>
      </c>
      <c r="AY226" s="15" t="s">
        <v>155</v>
      </c>
      <c r="AZ226" s="13">
        <v>0</v>
      </c>
      <c r="BA226" s="13">
        <v>0</v>
      </c>
      <c r="BB226" s="68" t="s">
        <v>506</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507</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155</v>
      </c>
      <c r="AT227" s="15" t="s">
        <v>156</v>
      </c>
      <c r="AU227" s="14" t="s">
        <v>352</v>
      </c>
      <c r="AV227" s="14">
        <v>10003002</v>
      </c>
      <c r="AW227" s="14">
        <v>70405007</v>
      </c>
      <c r="AX227" s="15" t="s">
        <v>376</v>
      </c>
      <c r="AY227" s="15">
        <v>0</v>
      </c>
      <c r="AZ227" s="13">
        <v>0</v>
      </c>
      <c r="BA227" s="13">
        <v>0</v>
      </c>
      <c r="BB227" s="68" t="s">
        <v>508</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509</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193</v>
      </c>
      <c r="AU228" s="11" t="s">
        <v>345</v>
      </c>
      <c r="AV228" s="14">
        <v>10000007</v>
      </c>
      <c r="AW228" s="14">
        <v>70405003</v>
      </c>
      <c r="AX228" s="12" t="s">
        <v>157</v>
      </c>
      <c r="AY228" s="11" t="s">
        <v>510</v>
      </c>
      <c r="AZ228" s="13">
        <v>0</v>
      </c>
      <c r="BA228" s="13">
        <v>0</v>
      </c>
      <c r="BB228" s="37" t="s">
        <v>511</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512</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513</v>
      </c>
      <c r="AG229" s="63">
        <v>1</v>
      </c>
      <c r="AH229" s="63">
        <v>1</v>
      </c>
      <c r="AI229" s="61">
        <v>0</v>
      </c>
      <c r="AJ229" s="57">
        <v>3</v>
      </c>
      <c r="AK229" s="64">
        <v>0</v>
      </c>
      <c r="AL229" s="57">
        <v>0</v>
      </c>
      <c r="AM229" s="57">
        <v>0</v>
      </c>
      <c r="AN229" s="57">
        <v>0.5</v>
      </c>
      <c r="AO229" s="57">
        <v>4000</v>
      </c>
      <c r="AP229" s="57">
        <v>3</v>
      </c>
      <c r="AQ229" s="57">
        <v>0</v>
      </c>
      <c r="AR229" s="61">
        <v>0</v>
      </c>
      <c r="AS229" s="56">
        <v>0</v>
      </c>
      <c r="AT229" s="57" t="s">
        <v>156</v>
      </c>
      <c r="AU229" s="58">
        <v>0</v>
      </c>
      <c r="AV229" s="58">
        <v>0</v>
      </c>
      <c r="AW229" s="58">
        <v>20000014</v>
      </c>
      <c r="AX229" s="75" t="s">
        <v>157</v>
      </c>
      <c r="AY229" s="76">
        <v>0</v>
      </c>
      <c r="AZ229" s="77">
        <v>0</v>
      </c>
      <c r="BA229" s="77">
        <v>0</v>
      </c>
      <c r="BB229" s="78" t="s">
        <v>412</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514</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479</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193</v>
      </c>
      <c r="AU230" s="58">
        <v>0</v>
      </c>
      <c r="AV230" s="58">
        <v>0</v>
      </c>
      <c r="AW230" s="58">
        <v>20000004</v>
      </c>
      <c r="AX230" s="75" t="s">
        <v>157</v>
      </c>
      <c r="AY230" s="76">
        <v>0</v>
      </c>
      <c r="AZ230" s="77">
        <v>0</v>
      </c>
      <c r="BA230" s="77">
        <v>0</v>
      </c>
      <c r="BB230" s="78" t="s">
        <v>230</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515</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156</v>
      </c>
      <c r="AU231" s="58">
        <v>0</v>
      </c>
      <c r="AV231" s="58">
        <v>0</v>
      </c>
      <c r="AW231" s="58">
        <v>20000001</v>
      </c>
      <c r="AX231" s="75" t="s">
        <v>157</v>
      </c>
      <c r="AY231" s="76">
        <v>0</v>
      </c>
      <c r="AZ231" s="77">
        <v>0</v>
      </c>
      <c r="BA231" s="77">
        <v>0</v>
      </c>
      <c r="BB231" s="78" t="s">
        <v>338</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516</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156</v>
      </c>
      <c r="AU232" s="58">
        <v>0</v>
      </c>
      <c r="AV232" s="58">
        <v>0</v>
      </c>
      <c r="AW232" s="58">
        <v>0</v>
      </c>
      <c r="AX232" s="75" t="s">
        <v>157</v>
      </c>
      <c r="AY232" s="76">
        <v>0</v>
      </c>
      <c r="AZ232" s="77">
        <v>0</v>
      </c>
      <c r="BA232" s="77">
        <v>0</v>
      </c>
      <c r="BB232" s="78" t="s">
        <v>405</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517</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518</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157</v>
      </c>
      <c r="AY233" s="76">
        <v>0</v>
      </c>
      <c r="AZ233" s="77">
        <v>0</v>
      </c>
      <c r="BA233" s="77">
        <v>0</v>
      </c>
      <c r="BB233" s="78" t="s">
        <v>412</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519</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411</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157</v>
      </c>
      <c r="AY234" s="76">
        <v>0</v>
      </c>
      <c r="AZ234" s="77">
        <v>0</v>
      </c>
      <c r="BA234" s="77">
        <v>0</v>
      </c>
      <c r="BB234" s="78" t="s">
        <v>412</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520</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504</v>
      </c>
      <c r="AG235" s="6">
        <v>1</v>
      </c>
      <c r="AH235" s="6">
        <v>1</v>
      </c>
      <c r="AI235" s="6">
        <v>0</v>
      </c>
      <c r="AJ235" s="6">
        <v>1.5</v>
      </c>
      <c r="AK235" s="11">
        <v>0</v>
      </c>
      <c r="AL235" s="11">
        <v>0</v>
      </c>
      <c r="AM235" s="11">
        <v>0</v>
      </c>
      <c r="AN235" s="11">
        <v>0.5</v>
      </c>
      <c r="AO235" s="11">
        <v>5000</v>
      </c>
      <c r="AP235" s="11">
        <v>2</v>
      </c>
      <c r="AQ235" s="11">
        <v>0</v>
      </c>
      <c r="AR235" s="6">
        <v>0</v>
      </c>
      <c r="AS235" s="11" t="s">
        <v>155</v>
      </c>
      <c r="AT235" s="12" t="s">
        <v>210</v>
      </c>
      <c r="AU235" s="11" t="s">
        <v>345</v>
      </c>
      <c r="AV235" s="14">
        <v>10000007</v>
      </c>
      <c r="AW235" s="14">
        <v>70104001</v>
      </c>
      <c r="AX235" s="12" t="s">
        <v>157</v>
      </c>
      <c r="AY235" s="11" t="s">
        <v>521</v>
      </c>
      <c r="AZ235" s="13">
        <v>0</v>
      </c>
      <c r="BA235" s="13">
        <v>0</v>
      </c>
      <c r="BB235" s="37" t="s">
        <v>522</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365</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155</v>
      </c>
      <c r="AT236" s="15" t="s">
        <v>156</v>
      </c>
      <c r="AU236" s="14" t="s">
        <v>243</v>
      </c>
      <c r="AV236" s="14">
        <v>0</v>
      </c>
      <c r="AW236" s="14">
        <v>0</v>
      </c>
      <c r="AX236" s="15" t="s">
        <v>157</v>
      </c>
      <c r="AY236" s="15" t="s">
        <v>155</v>
      </c>
      <c r="AZ236" s="13">
        <v>0</v>
      </c>
      <c r="BA236" s="13">
        <v>0</v>
      </c>
      <c r="BB236" s="68" t="s">
        <v>432</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454</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193</v>
      </c>
      <c r="AU237" s="11" t="s">
        <v>345</v>
      </c>
      <c r="AV237" s="14">
        <v>10000007</v>
      </c>
      <c r="AW237" s="14">
        <v>70104004</v>
      </c>
      <c r="AX237" s="12" t="s">
        <v>157</v>
      </c>
      <c r="AY237" s="11" t="s">
        <v>523</v>
      </c>
      <c r="AZ237" s="13">
        <v>0</v>
      </c>
      <c r="BA237" s="13">
        <v>0</v>
      </c>
      <c r="BB237" s="37" t="s">
        <v>524</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525</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422</v>
      </c>
      <c r="AT238" s="15" t="s">
        <v>156</v>
      </c>
      <c r="AU238" s="14" t="s">
        <v>352</v>
      </c>
      <c r="AV238" s="14">
        <v>10003002</v>
      </c>
      <c r="AW238" s="14">
        <v>70106005</v>
      </c>
      <c r="AX238" s="15" t="s">
        <v>376</v>
      </c>
      <c r="AY238" s="15">
        <v>0</v>
      </c>
      <c r="AZ238" s="13">
        <v>0</v>
      </c>
      <c r="BA238" s="13">
        <v>0</v>
      </c>
      <c r="BB238" s="68" t="s">
        <v>526</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390</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193</v>
      </c>
      <c r="AU239" s="11" t="s">
        <v>345</v>
      </c>
      <c r="AV239" s="14">
        <v>10000007</v>
      </c>
      <c r="AW239" s="14">
        <v>62001202</v>
      </c>
      <c r="AX239" s="12" t="s">
        <v>157</v>
      </c>
      <c r="AY239" s="11" t="s">
        <v>527</v>
      </c>
      <c r="AZ239" s="13">
        <v>0</v>
      </c>
      <c r="BA239" s="13">
        <v>0</v>
      </c>
      <c r="BB239" s="37" t="s">
        <v>392</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528</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156</v>
      </c>
      <c r="AU240" s="58">
        <v>0</v>
      </c>
      <c r="AV240" s="58">
        <v>0</v>
      </c>
      <c r="AW240" s="58">
        <v>20000001</v>
      </c>
      <c r="AX240" s="75" t="s">
        <v>157</v>
      </c>
      <c r="AY240" s="63">
        <v>0</v>
      </c>
      <c r="AZ240" s="81">
        <v>0</v>
      </c>
      <c r="BA240" s="81">
        <v>0</v>
      </c>
      <c r="BB240" s="78" t="s">
        <v>338</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529</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530</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210</v>
      </c>
      <c r="AU241" s="58">
        <v>0</v>
      </c>
      <c r="AV241" s="58">
        <v>0</v>
      </c>
      <c r="AW241" s="58">
        <v>20000013</v>
      </c>
      <c r="AX241" s="75" t="s">
        <v>157</v>
      </c>
      <c r="AY241" s="63">
        <v>0</v>
      </c>
      <c r="AZ241" s="81">
        <v>0</v>
      </c>
      <c r="BA241" s="81">
        <v>0</v>
      </c>
      <c r="BB241" s="78" t="s">
        <v>230</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531</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193</v>
      </c>
      <c r="AU242" s="58">
        <v>0</v>
      </c>
      <c r="AV242" s="58">
        <v>0</v>
      </c>
      <c r="AW242" s="58">
        <v>0</v>
      </c>
      <c r="AX242" s="75" t="s">
        <v>157</v>
      </c>
      <c r="AY242" s="63">
        <v>0</v>
      </c>
      <c r="AZ242" s="81">
        <v>0</v>
      </c>
      <c r="BA242" s="81">
        <v>0</v>
      </c>
      <c r="BB242" s="78" t="s">
        <v>230</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532</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533</v>
      </c>
      <c r="AT243" s="57" t="s">
        <v>156</v>
      </c>
      <c r="AU243" s="58">
        <v>0</v>
      </c>
      <c r="AV243" s="58">
        <v>0</v>
      </c>
      <c r="AW243" s="58">
        <v>0</v>
      </c>
      <c r="AX243" s="75" t="s">
        <v>157</v>
      </c>
      <c r="AY243" s="63">
        <v>0</v>
      </c>
      <c r="AZ243" s="81">
        <v>0</v>
      </c>
      <c r="BA243" s="81">
        <v>0</v>
      </c>
      <c r="BB243" s="78" t="s">
        <v>534</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535</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156</v>
      </c>
      <c r="AU244" s="58">
        <v>0</v>
      </c>
      <c r="AV244" s="58">
        <v>0</v>
      </c>
      <c r="AW244" s="58">
        <v>0</v>
      </c>
      <c r="AX244" s="75" t="s">
        <v>157</v>
      </c>
      <c r="AY244" s="63">
        <v>0</v>
      </c>
      <c r="AZ244" s="81">
        <v>0</v>
      </c>
      <c r="BA244" s="81">
        <v>0</v>
      </c>
      <c r="BB244" s="78" t="s">
        <v>338</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210</v>
      </c>
      <c r="AU245" s="11" t="s">
        <v>345</v>
      </c>
      <c r="AV245" s="14">
        <v>10000007</v>
      </c>
      <c r="AW245" s="14">
        <v>70204005</v>
      </c>
      <c r="AX245" s="12" t="s">
        <v>157</v>
      </c>
      <c r="AY245" s="11">
        <v>0</v>
      </c>
      <c r="AZ245" s="13">
        <v>0</v>
      </c>
      <c r="BA245" s="13">
        <v>0</v>
      </c>
      <c r="BB245" s="37" t="s">
        <v>537</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538</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193</v>
      </c>
      <c r="AU246" s="11" t="s">
        <v>345</v>
      </c>
      <c r="AV246" s="14">
        <v>10000007</v>
      </c>
      <c r="AW246" s="14">
        <v>70204002</v>
      </c>
      <c r="AX246" s="12" t="s">
        <v>157</v>
      </c>
      <c r="AY246" s="11" t="s">
        <v>539</v>
      </c>
      <c r="AZ246" s="13">
        <v>0</v>
      </c>
      <c r="BA246" s="13">
        <v>0</v>
      </c>
      <c r="BB246" s="37" t="s">
        <v>540</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541</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394</v>
      </c>
      <c r="AU247" s="11" t="s">
        <v>345</v>
      </c>
      <c r="AV247" s="14">
        <v>10000007</v>
      </c>
      <c r="AW247" s="14">
        <v>70204003</v>
      </c>
      <c r="AX247" s="12" t="s">
        <v>157</v>
      </c>
      <c r="AY247" s="11" t="s">
        <v>542</v>
      </c>
      <c r="AZ247" s="13">
        <v>0</v>
      </c>
      <c r="BA247" s="13">
        <v>0</v>
      </c>
      <c r="BB247" s="37" t="s">
        <v>543</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261</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155</v>
      </c>
      <c r="AT248" s="15" t="s">
        <v>156</v>
      </c>
      <c r="AU248" s="14" t="s">
        <v>243</v>
      </c>
      <c r="AV248" s="14">
        <v>0</v>
      </c>
      <c r="AW248" s="14">
        <v>40000003</v>
      </c>
      <c r="AX248" s="15" t="s">
        <v>157</v>
      </c>
      <c r="AY248" s="15" t="s">
        <v>155</v>
      </c>
      <c r="AZ248" s="13">
        <v>0</v>
      </c>
      <c r="BA248" s="13">
        <v>0</v>
      </c>
      <c r="BB248" s="68" t="s">
        <v>506</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544</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164</v>
      </c>
      <c r="AG249" s="6">
        <v>0</v>
      </c>
      <c r="AH249" s="6">
        <v>2</v>
      </c>
      <c r="AI249" s="6">
        <v>0</v>
      </c>
      <c r="AJ249" s="6">
        <v>1.5</v>
      </c>
      <c r="AK249" s="11">
        <v>0</v>
      </c>
      <c r="AL249" s="11">
        <v>0</v>
      </c>
      <c r="AM249" s="11">
        <v>0</v>
      </c>
      <c r="AN249" s="11">
        <v>3</v>
      </c>
      <c r="AO249" s="11">
        <v>10000</v>
      </c>
      <c r="AP249" s="11">
        <v>2.5</v>
      </c>
      <c r="AQ249" s="11">
        <v>5</v>
      </c>
      <c r="AR249" s="6">
        <v>0</v>
      </c>
      <c r="AS249" s="11">
        <v>0</v>
      </c>
      <c r="AT249" s="15" t="s">
        <v>465</v>
      </c>
      <c r="AU249" s="11" t="s">
        <v>345</v>
      </c>
      <c r="AV249" s="14">
        <v>10000007</v>
      </c>
      <c r="AW249" s="14">
        <v>70302003</v>
      </c>
      <c r="AX249" s="15" t="s">
        <v>376</v>
      </c>
      <c r="AY249" s="13" t="s">
        <v>545</v>
      </c>
      <c r="AZ249" s="13">
        <v>0</v>
      </c>
      <c r="BA249" s="13">
        <v>0</v>
      </c>
      <c r="BB249" s="37" t="s">
        <v>546</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547</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210</v>
      </c>
      <c r="AU250" s="58">
        <v>0</v>
      </c>
      <c r="AV250" s="58">
        <v>0</v>
      </c>
      <c r="AW250" s="58">
        <v>0</v>
      </c>
      <c r="AX250" s="75" t="s">
        <v>340</v>
      </c>
      <c r="AY250" s="57" t="s">
        <v>548</v>
      </c>
      <c r="AZ250" s="77">
        <v>0</v>
      </c>
      <c r="BA250" s="77">
        <v>0</v>
      </c>
      <c r="BB250" s="78" t="s">
        <v>405</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549</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210</v>
      </c>
      <c r="AU251" s="58">
        <v>0</v>
      </c>
      <c r="AV251" s="58">
        <v>0</v>
      </c>
      <c r="AW251" s="58">
        <v>0</v>
      </c>
      <c r="AX251" s="75" t="s">
        <v>340</v>
      </c>
      <c r="AY251" s="57" t="s">
        <v>548</v>
      </c>
      <c r="AZ251" s="77">
        <v>0</v>
      </c>
      <c r="BA251" s="77">
        <v>0</v>
      </c>
      <c r="BB251" s="78" t="s">
        <v>405</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550</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210</v>
      </c>
      <c r="AU252" s="58">
        <v>0</v>
      </c>
      <c r="AV252" s="58">
        <v>0</v>
      </c>
      <c r="AW252" s="58">
        <v>0</v>
      </c>
      <c r="AX252" s="75" t="s">
        <v>340</v>
      </c>
      <c r="AY252" s="57" t="s">
        <v>548</v>
      </c>
      <c r="AZ252" s="77">
        <v>0</v>
      </c>
      <c r="BA252" s="77">
        <v>0</v>
      </c>
      <c r="BB252" s="78" t="s">
        <v>405</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551</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414</v>
      </c>
      <c r="AG253" s="63">
        <v>1</v>
      </c>
      <c r="AH253" s="63">
        <v>1</v>
      </c>
      <c r="AI253" s="61">
        <v>0</v>
      </c>
      <c r="AJ253" s="57">
        <v>1.5</v>
      </c>
      <c r="AK253" s="64">
        <v>0</v>
      </c>
      <c r="AL253" s="57">
        <v>0</v>
      </c>
      <c r="AM253" s="57">
        <v>0</v>
      </c>
      <c r="AN253" s="57">
        <v>0.5</v>
      </c>
      <c r="AO253" s="57">
        <v>4000</v>
      </c>
      <c r="AP253" s="57">
        <v>3</v>
      </c>
      <c r="AQ253" s="57">
        <v>0</v>
      </c>
      <c r="AR253" s="61">
        <v>0</v>
      </c>
      <c r="AS253" s="67" t="s">
        <v>360</v>
      </c>
      <c r="AT253" s="57">
        <v>0</v>
      </c>
      <c r="AU253" s="58">
        <v>0</v>
      </c>
      <c r="AV253" s="58">
        <v>0</v>
      </c>
      <c r="AW253" s="58">
        <v>20000020</v>
      </c>
      <c r="AX253" s="75" t="s">
        <v>157</v>
      </c>
      <c r="AY253" s="80">
        <v>0</v>
      </c>
      <c r="AZ253" s="77">
        <v>0</v>
      </c>
      <c r="BA253" s="77">
        <v>0</v>
      </c>
      <c r="BB253" s="78" t="s">
        <v>412</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549</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210</v>
      </c>
      <c r="AU254" s="58">
        <v>0</v>
      </c>
      <c r="AV254" s="58">
        <v>0</v>
      </c>
      <c r="AW254" s="58">
        <v>0</v>
      </c>
      <c r="AX254" s="75" t="s">
        <v>340</v>
      </c>
      <c r="AY254" s="80" t="s">
        <v>552</v>
      </c>
      <c r="AZ254" s="77">
        <v>0</v>
      </c>
      <c r="BA254" s="77">
        <v>0</v>
      </c>
      <c r="BB254" s="78" t="s">
        <v>405</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553</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422</v>
      </c>
      <c r="AT255" s="15" t="s">
        <v>156</v>
      </c>
      <c r="AU255" s="14" t="s">
        <v>352</v>
      </c>
      <c r="AV255" s="14">
        <v>10003002</v>
      </c>
      <c r="AW255" s="14">
        <v>70106005</v>
      </c>
      <c r="AX255" s="15" t="s">
        <v>376</v>
      </c>
      <c r="AY255" s="15">
        <v>0</v>
      </c>
      <c r="AZ255" s="13">
        <v>0</v>
      </c>
      <c r="BA255" s="13">
        <v>0</v>
      </c>
      <c r="BB255" s="68" t="s">
        <v>526</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384</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155</v>
      </c>
      <c r="AT256" s="15" t="s">
        <v>156</v>
      </c>
      <c r="AU256" s="11" t="s">
        <v>352</v>
      </c>
      <c r="AV256" s="14">
        <v>0</v>
      </c>
      <c r="AW256" s="14">
        <v>0</v>
      </c>
      <c r="AX256" s="12" t="s">
        <v>340</v>
      </c>
      <c r="AY256" s="11" t="s">
        <v>554</v>
      </c>
      <c r="AZ256" s="13">
        <v>0</v>
      </c>
      <c r="BA256" s="13">
        <v>0</v>
      </c>
      <c r="BB256" s="37" t="s">
        <v>555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429</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155</v>
      </c>
      <c r="AT257" s="15" t="s">
        <v>156</v>
      </c>
      <c r="AU257" s="14" t="s">
        <v>243</v>
      </c>
      <c r="AV257" s="14">
        <v>0</v>
      </c>
      <c r="AW257" s="14">
        <v>40000003</v>
      </c>
      <c r="AX257" s="15" t="s">
        <v>157</v>
      </c>
      <c r="AY257" s="15" t="s">
        <v>155</v>
      </c>
      <c r="AZ257" s="13">
        <v>0</v>
      </c>
      <c r="BA257" s="13">
        <v>0</v>
      </c>
      <c r="BB257" s="68" t="s">
        <v>430</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431</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155</v>
      </c>
      <c r="AT258" s="15" t="s">
        <v>156</v>
      </c>
      <c r="AU258" s="14" t="s">
        <v>243</v>
      </c>
      <c r="AV258" s="14">
        <v>0</v>
      </c>
      <c r="AW258" s="14">
        <v>0</v>
      </c>
      <c r="AX258" s="15" t="s">
        <v>157</v>
      </c>
      <c r="AY258" s="15" t="s">
        <v>155</v>
      </c>
      <c r="AZ258" s="13">
        <v>0</v>
      </c>
      <c r="BA258" s="13">
        <v>0</v>
      </c>
      <c r="BB258" s="68" t="s">
        <v>432</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556</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422</v>
      </c>
      <c r="AT259" s="15" t="s">
        <v>156</v>
      </c>
      <c r="AU259" s="14"/>
      <c r="AV259" s="14">
        <v>10003002</v>
      </c>
      <c r="AW259" s="14">
        <v>20001040</v>
      </c>
      <c r="AX259" s="15" t="s">
        <v>435</v>
      </c>
      <c r="AY259" s="15" t="s">
        <v>557</v>
      </c>
      <c r="AZ259" s="13">
        <v>0</v>
      </c>
      <c r="BA259" s="13">
        <v>0</v>
      </c>
      <c r="BB259" s="68" t="s">
        <v>437</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556</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422</v>
      </c>
      <c r="AT260" s="15" t="s">
        <v>156</v>
      </c>
      <c r="AU260" s="14"/>
      <c r="AV260" s="14">
        <v>10003002</v>
      </c>
      <c r="AW260" s="14">
        <v>20001040</v>
      </c>
      <c r="AX260" s="15" t="s">
        <v>435</v>
      </c>
      <c r="AY260" s="15" t="s">
        <v>558</v>
      </c>
      <c r="AZ260" s="13">
        <v>0</v>
      </c>
      <c r="BA260" s="13">
        <v>0</v>
      </c>
      <c r="BB260" s="68" t="s">
        <v>437</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556</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422</v>
      </c>
      <c r="AT261" s="15" t="s">
        <v>156</v>
      </c>
      <c r="AU261" s="14"/>
      <c r="AV261" s="14">
        <v>10003002</v>
      </c>
      <c r="AW261" s="14">
        <v>20001040</v>
      </c>
      <c r="AX261" s="15" t="s">
        <v>435</v>
      </c>
      <c r="AY261" s="15" t="s">
        <v>559</v>
      </c>
      <c r="AZ261" s="13">
        <v>0</v>
      </c>
      <c r="BA261" s="13">
        <v>0</v>
      </c>
      <c r="BB261" s="68" t="s">
        <v>437</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556</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422</v>
      </c>
      <c r="AT262" s="15" t="s">
        <v>156</v>
      </c>
      <c r="AU262" s="14"/>
      <c r="AV262" s="14">
        <v>10003002</v>
      </c>
      <c r="AW262" s="14">
        <v>20001040</v>
      </c>
      <c r="AX262" s="15" t="s">
        <v>435</v>
      </c>
      <c r="AY262" s="15" t="s">
        <v>560</v>
      </c>
      <c r="AZ262" s="13">
        <v>0</v>
      </c>
      <c r="BA262" s="13">
        <v>0</v>
      </c>
      <c r="BB262" s="68" t="s">
        <v>437</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368</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156</v>
      </c>
      <c r="AU263" s="14" t="s">
        <v>352</v>
      </c>
      <c r="AV263" s="14">
        <v>10002001</v>
      </c>
      <c r="AW263" s="14">
        <v>70106001</v>
      </c>
      <c r="AX263" s="15" t="s">
        <v>226</v>
      </c>
      <c r="AY263" s="15" t="s">
        <v>370</v>
      </c>
      <c r="AZ263" s="13">
        <v>0</v>
      </c>
      <c r="BA263" s="13">
        <v>0</v>
      </c>
      <c r="BB263" s="68" t="s">
        <v>561</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562</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156</v>
      </c>
      <c r="AU264" s="58">
        <v>0</v>
      </c>
      <c r="AV264" s="58">
        <v>0</v>
      </c>
      <c r="AW264" s="58">
        <v>0</v>
      </c>
      <c r="AX264" s="75" t="s">
        <v>157</v>
      </c>
      <c r="AY264" s="80">
        <v>0</v>
      </c>
      <c r="AZ264" s="77">
        <v>0</v>
      </c>
      <c r="BA264" s="77">
        <v>0</v>
      </c>
      <c r="BB264" s="78" t="s">
        <v>405</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563</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445</v>
      </c>
      <c r="AG265" s="63">
        <v>0</v>
      </c>
      <c r="AH265" s="63">
        <v>0</v>
      </c>
      <c r="AI265" s="61">
        <v>0</v>
      </c>
      <c r="AJ265" s="57">
        <v>0</v>
      </c>
      <c r="AK265" s="64">
        <v>0</v>
      </c>
      <c r="AL265" s="57">
        <v>0</v>
      </c>
      <c r="AM265" s="57">
        <v>0</v>
      </c>
      <c r="AN265" s="57">
        <v>0.5</v>
      </c>
      <c r="AO265" s="57">
        <v>20000</v>
      </c>
      <c r="AP265" s="57">
        <v>0</v>
      </c>
      <c r="AQ265" s="57">
        <v>5</v>
      </c>
      <c r="AR265" s="61">
        <v>0</v>
      </c>
      <c r="AS265" s="67" t="s">
        <v>155</v>
      </c>
      <c r="AT265" s="57">
        <v>0</v>
      </c>
      <c r="AU265" s="58">
        <v>0</v>
      </c>
      <c r="AV265" s="58">
        <v>0</v>
      </c>
      <c r="AW265" s="58">
        <v>20000029</v>
      </c>
      <c r="AX265" s="75" t="s">
        <v>157</v>
      </c>
      <c r="AY265" s="80">
        <v>0</v>
      </c>
      <c r="AZ265" s="77">
        <v>0</v>
      </c>
      <c r="BA265" s="77">
        <v>0</v>
      </c>
      <c r="BB265" s="78" t="s">
        <v>230</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564</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445</v>
      </c>
      <c r="AG266" s="63">
        <v>0</v>
      </c>
      <c r="AH266" s="63">
        <v>0</v>
      </c>
      <c r="AI266" s="61">
        <v>0</v>
      </c>
      <c r="AJ266" s="57">
        <v>0</v>
      </c>
      <c r="AK266" s="64">
        <v>0</v>
      </c>
      <c r="AL266" s="57">
        <v>0</v>
      </c>
      <c r="AM266" s="57">
        <v>0</v>
      </c>
      <c r="AN266" s="57">
        <v>0.5</v>
      </c>
      <c r="AO266" s="57">
        <v>20000</v>
      </c>
      <c r="AP266" s="57">
        <v>0</v>
      </c>
      <c r="AQ266" s="57">
        <v>5</v>
      </c>
      <c r="AR266" s="61">
        <v>0</v>
      </c>
      <c r="AS266" s="67" t="s">
        <v>155</v>
      </c>
      <c r="AT266" s="57">
        <v>0</v>
      </c>
      <c r="AU266" s="58">
        <v>0</v>
      </c>
      <c r="AV266" s="58">
        <v>0</v>
      </c>
      <c r="AW266" s="58">
        <v>20000029</v>
      </c>
      <c r="AX266" s="75" t="s">
        <v>157</v>
      </c>
      <c r="AY266" s="80">
        <v>0</v>
      </c>
      <c r="AZ266" s="77">
        <v>0</v>
      </c>
      <c r="BA266" s="77">
        <v>0</v>
      </c>
      <c r="BB266" s="78" t="s">
        <v>230</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565</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407</v>
      </c>
      <c r="AG267" s="63">
        <v>1</v>
      </c>
      <c r="AH267" s="63">
        <v>1</v>
      </c>
      <c r="AI267" s="61">
        <v>0</v>
      </c>
      <c r="AJ267" s="57">
        <v>2</v>
      </c>
      <c r="AK267" s="64">
        <v>0</v>
      </c>
      <c r="AL267" s="57">
        <v>0</v>
      </c>
      <c r="AM267" s="57">
        <v>0</v>
      </c>
      <c r="AN267" s="57">
        <v>0.5</v>
      </c>
      <c r="AO267" s="57">
        <v>3200</v>
      </c>
      <c r="AP267" s="57">
        <v>0</v>
      </c>
      <c r="AQ267" s="57">
        <v>0</v>
      </c>
      <c r="AR267" s="61">
        <v>0</v>
      </c>
      <c r="AS267" s="67" t="s">
        <v>566</v>
      </c>
      <c r="AT267" s="57" t="s">
        <v>156</v>
      </c>
      <c r="AU267" s="58">
        <v>0</v>
      </c>
      <c r="AV267" s="58">
        <v>0</v>
      </c>
      <c r="AW267" s="58">
        <v>20000019</v>
      </c>
      <c r="AX267" s="75" t="s">
        <v>157</v>
      </c>
      <c r="AY267" s="80">
        <v>0</v>
      </c>
      <c r="AZ267" s="77">
        <v>0</v>
      </c>
      <c r="BA267" s="77">
        <v>0</v>
      </c>
      <c r="BB267" s="78" t="s">
        <v>412</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567</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394</v>
      </c>
      <c r="AU268" s="11" t="s">
        <v>345</v>
      </c>
      <c r="AV268" s="14">
        <v>10000007</v>
      </c>
      <c r="AW268" s="14">
        <v>70205001</v>
      </c>
      <c r="AX268" s="12" t="s">
        <v>157</v>
      </c>
      <c r="AY268" s="11" t="s">
        <v>568</v>
      </c>
      <c r="AZ268" s="13">
        <v>0</v>
      </c>
      <c r="BA268" s="13">
        <v>0</v>
      </c>
      <c r="BB268" s="37" t="s">
        <v>569</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365</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155</v>
      </c>
      <c r="AT269" s="15" t="s">
        <v>156</v>
      </c>
      <c r="AU269" s="14" t="s">
        <v>243</v>
      </c>
      <c r="AV269" s="14">
        <v>0</v>
      </c>
      <c r="AW269" s="14">
        <v>0</v>
      </c>
      <c r="AX269" s="15" t="s">
        <v>157</v>
      </c>
      <c r="AY269" s="15" t="s">
        <v>155</v>
      </c>
      <c r="AZ269" s="13">
        <v>0</v>
      </c>
      <c r="BA269" s="13">
        <v>0</v>
      </c>
      <c r="BB269" s="68" t="s">
        <v>497</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429</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570</v>
      </c>
      <c r="AS270" s="14" t="s">
        <v>155</v>
      </c>
      <c r="AT270" s="15" t="s">
        <v>156</v>
      </c>
      <c r="AU270" s="14" t="s">
        <v>243</v>
      </c>
      <c r="AV270" s="14">
        <v>0</v>
      </c>
      <c r="AW270" s="14">
        <v>0</v>
      </c>
      <c r="AX270" s="15" t="s">
        <v>157</v>
      </c>
      <c r="AY270" s="15" t="s">
        <v>155</v>
      </c>
      <c r="AZ270" s="13">
        <v>0</v>
      </c>
      <c r="BA270" s="13">
        <v>0</v>
      </c>
      <c r="BB270" s="68" t="s">
        <v>461</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467</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422</v>
      </c>
      <c r="AT271" s="15" t="s">
        <v>193</v>
      </c>
      <c r="AU271" s="11" t="s">
        <v>345</v>
      </c>
      <c r="AV271" s="14">
        <v>10000007</v>
      </c>
      <c r="AW271" s="14">
        <v>70205005</v>
      </c>
      <c r="AX271" s="12" t="s">
        <v>157</v>
      </c>
      <c r="AY271" s="11">
        <v>0</v>
      </c>
      <c r="AZ271" s="13">
        <v>0</v>
      </c>
      <c r="BA271" s="13">
        <v>0</v>
      </c>
      <c r="BB271" s="37" t="s">
        <v>468</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571</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504</v>
      </c>
      <c r="AG272" s="6">
        <v>0</v>
      </c>
      <c r="AH272" s="6">
        <v>0</v>
      </c>
      <c r="AI272" s="6">
        <v>0</v>
      </c>
      <c r="AJ272" s="6">
        <v>0</v>
      </c>
      <c r="AK272" s="11">
        <v>0</v>
      </c>
      <c r="AL272" s="11">
        <v>0</v>
      </c>
      <c r="AM272" s="11">
        <v>0</v>
      </c>
      <c r="AN272" s="11">
        <v>0.5</v>
      </c>
      <c r="AO272" s="11">
        <v>999999</v>
      </c>
      <c r="AP272" s="11">
        <v>1</v>
      </c>
      <c r="AQ272" s="11">
        <v>0</v>
      </c>
      <c r="AR272" s="6">
        <v>0</v>
      </c>
      <c r="AS272" s="6">
        <v>90105006</v>
      </c>
      <c r="AT272" s="15" t="s">
        <v>156</v>
      </c>
      <c r="AU272" s="11" t="s">
        <v>345</v>
      </c>
      <c r="AV272" s="14">
        <v>10000007</v>
      </c>
      <c r="AW272" s="14">
        <v>70205003</v>
      </c>
      <c r="AX272" s="15" t="s">
        <v>226</v>
      </c>
      <c r="AY272" s="15" t="s">
        <v>256</v>
      </c>
      <c r="AZ272" s="13">
        <v>0</v>
      </c>
      <c r="BA272" s="13">
        <v>0</v>
      </c>
      <c r="BB272" s="37" t="s">
        <v>572</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478</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479</v>
      </c>
      <c r="AG273" s="27">
        <v>0</v>
      </c>
      <c r="AH273" s="27">
        <v>2</v>
      </c>
      <c r="AI273" s="6">
        <v>0</v>
      </c>
      <c r="AJ273" s="9">
        <v>4</v>
      </c>
      <c r="AK273" s="28">
        <v>0</v>
      </c>
      <c r="AL273" s="9">
        <v>0</v>
      </c>
      <c r="AM273" s="9">
        <v>0</v>
      </c>
      <c r="AN273" s="9">
        <v>2</v>
      </c>
      <c r="AO273" s="11">
        <v>4000</v>
      </c>
      <c r="AP273" s="9">
        <v>2</v>
      </c>
      <c r="AQ273" s="9">
        <v>0</v>
      </c>
      <c r="AR273" s="6">
        <v>0</v>
      </c>
      <c r="AS273" s="11" t="s">
        <v>422</v>
      </c>
      <c r="AT273" s="15" t="s">
        <v>210</v>
      </c>
      <c r="AU273" s="10">
        <v>0</v>
      </c>
      <c r="AV273" s="10">
        <v>0</v>
      </c>
      <c r="AW273" s="10">
        <v>70205004</v>
      </c>
      <c r="AX273" s="15" t="s">
        <v>157</v>
      </c>
      <c r="AY273" s="11">
        <v>0</v>
      </c>
      <c r="AZ273" s="13">
        <v>0</v>
      </c>
      <c r="BA273" s="13">
        <v>0</v>
      </c>
      <c r="BB273" s="37" t="s">
        <v>480</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573</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156</v>
      </c>
      <c r="AU274" s="58">
        <v>0</v>
      </c>
      <c r="AV274" s="58">
        <v>0</v>
      </c>
      <c r="AW274" s="58">
        <v>0</v>
      </c>
      <c r="AX274" s="75" t="s">
        <v>340</v>
      </c>
      <c r="AY274" s="80" t="s">
        <v>574</v>
      </c>
      <c r="AZ274" s="77">
        <v>0</v>
      </c>
      <c r="BA274" s="77">
        <v>0</v>
      </c>
      <c r="BB274" s="78" t="s">
        <v>405</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575</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513</v>
      </c>
      <c r="AG275" s="63">
        <v>0</v>
      </c>
      <c r="AH275" s="63">
        <v>1</v>
      </c>
      <c r="AI275" s="61">
        <v>0</v>
      </c>
      <c r="AJ275" s="57">
        <v>0</v>
      </c>
      <c r="AK275" s="64">
        <v>0</v>
      </c>
      <c r="AL275" s="57">
        <v>0</v>
      </c>
      <c r="AM275" s="57">
        <v>0</v>
      </c>
      <c r="AN275" s="57">
        <v>0.5</v>
      </c>
      <c r="AO275" s="57">
        <v>1000</v>
      </c>
      <c r="AP275" s="57">
        <v>2</v>
      </c>
      <c r="AQ275" s="57">
        <v>0</v>
      </c>
      <c r="AR275" s="61">
        <v>0</v>
      </c>
      <c r="AS275" s="67" t="s">
        <v>155</v>
      </c>
      <c r="AT275" s="57" t="s">
        <v>210</v>
      </c>
      <c r="AU275" s="58">
        <v>0</v>
      </c>
      <c r="AV275" s="58">
        <v>0</v>
      </c>
      <c r="AW275" s="58">
        <v>20000030</v>
      </c>
      <c r="AX275" s="75" t="s">
        <v>157</v>
      </c>
      <c r="AY275" s="80">
        <v>0</v>
      </c>
      <c r="AZ275" s="77">
        <v>0</v>
      </c>
      <c r="BA275" s="77">
        <v>0</v>
      </c>
      <c r="BB275" s="78" t="s">
        <v>230</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576</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577</v>
      </c>
      <c r="AG276" s="63">
        <v>1</v>
      </c>
      <c r="AH276" s="63">
        <v>1</v>
      </c>
      <c r="AI276" s="61">
        <v>0</v>
      </c>
      <c r="AJ276" s="57">
        <v>3</v>
      </c>
      <c r="AK276" s="64">
        <v>0</v>
      </c>
      <c r="AL276" s="57">
        <v>0</v>
      </c>
      <c r="AM276" s="57">
        <v>0</v>
      </c>
      <c r="AN276" s="57">
        <v>0.5</v>
      </c>
      <c r="AO276" s="57">
        <v>2500</v>
      </c>
      <c r="AP276" s="57">
        <v>3</v>
      </c>
      <c r="AQ276" s="57">
        <v>0</v>
      </c>
      <c r="AR276" s="61">
        <v>0</v>
      </c>
      <c r="AS276" s="67" t="s">
        <v>578</v>
      </c>
      <c r="AT276" s="57" t="s">
        <v>193</v>
      </c>
      <c r="AU276" s="58">
        <v>0</v>
      </c>
      <c r="AV276" s="58">
        <v>0</v>
      </c>
      <c r="AW276" s="58">
        <v>20000031</v>
      </c>
      <c r="AX276" s="75" t="s">
        <v>157</v>
      </c>
      <c r="AY276" s="80">
        <v>0</v>
      </c>
      <c r="AZ276" s="77">
        <v>0</v>
      </c>
      <c r="BA276" s="77">
        <v>0</v>
      </c>
      <c r="BB276" s="78" t="s">
        <v>412</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579</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414</v>
      </c>
      <c r="AG277" s="63">
        <v>0</v>
      </c>
      <c r="AH277" s="63">
        <v>0</v>
      </c>
      <c r="AI277" s="61">
        <v>0</v>
      </c>
      <c r="AJ277" s="57">
        <v>0</v>
      </c>
      <c r="AK277" s="64">
        <v>0</v>
      </c>
      <c r="AL277" s="57">
        <v>0</v>
      </c>
      <c r="AM277" s="57">
        <v>0</v>
      </c>
      <c r="AN277" s="57">
        <v>0.5</v>
      </c>
      <c r="AO277" s="57">
        <v>3000</v>
      </c>
      <c r="AP277" s="57">
        <v>1</v>
      </c>
      <c r="AQ277" s="57">
        <v>0</v>
      </c>
      <c r="AR277" s="61">
        <v>0</v>
      </c>
      <c r="AS277" s="57">
        <v>0</v>
      </c>
      <c r="AT277" s="57" t="s">
        <v>394</v>
      </c>
      <c r="AU277" s="58">
        <v>0</v>
      </c>
      <c r="AV277" s="58">
        <v>0</v>
      </c>
      <c r="AW277" s="58">
        <v>0</v>
      </c>
      <c r="AX277" s="75" t="s">
        <v>157</v>
      </c>
      <c r="AY277" s="80">
        <v>0</v>
      </c>
      <c r="AZ277" s="77">
        <v>0</v>
      </c>
      <c r="BA277" s="77">
        <v>0</v>
      </c>
      <c r="BB277" s="78" t="s">
        <v>230</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573</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156</v>
      </c>
      <c r="AU278" s="58">
        <v>0</v>
      </c>
      <c r="AV278" s="58">
        <v>0</v>
      </c>
      <c r="AW278" s="58">
        <v>0</v>
      </c>
      <c r="AX278" s="75" t="s">
        <v>340</v>
      </c>
      <c r="AY278" s="80" t="s">
        <v>574</v>
      </c>
      <c r="AZ278" s="77">
        <v>0</v>
      </c>
      <c r="BA278" s="77">
        <v>0</v>
      </c>
      <c r="BB278" s="78" t="s">
        <v>405</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573</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156</v>
      </c>
      <c r="AU279" s="58">
        <v>0</v>
      </c>
      <c r="AV279" s="58">
        <v>0</v>
      </c>
      <c r="AW279" s="58">
        <v>0</v>
      </c>
      <c r="AX279" s="75" t="s">
        <v>340</v>
      </c>
      <c r="AY279" s="80" t="s">
        <v>574</v>
      </c>
      <c r="AZ279" s="77">
        <v>0</v>
      </c>
      <c r="BA279" s="77">
        <v>0</v>
      </c>
      <c r="BB279" s="78" t="s">
        <v>405</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580</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445</v>
      </c>
      <c r="AG280" s="63">
        <v>1</v>
      </c>
      <c r="AH280" s="63">
        <v>1</v>
      </c>
      <c r="AI280" s="61">
        <v>0</v>
      </c>
      <c r="AJ280" s="57">
        <v>1.5</v>
      </c>
      <c r="AK280" s="64">
        <v>0</v>
      </c>
      <c r="AL280" s="57">
        <v>0</v>
      </c>
      <c r="AM280" s="57">
        <v>0</v>
      </c>
      <c r="AN280" s="57">
        <v>0.5</v>
      </c>
      <c r="AO280" s="57">
        <v>999000</v>
      </c>
      <c r="AP280" s="57">
        <v>1</v>
      </c>
      <c r="AQ280" s="57">
        <v>0</v>
      </c>
      <c r="AR280" s="61">
        <v>0</v>
      </c>
      <c r="AS280" s="67" t="s">
        <v>581</v>
      </c>
      <c r="AT280" s="57" t="s">
        <v>156</v>
      </c>
      <c r="AU280" s="58">
        <v>0</v>
      </c>
      <c r="AV280" s="58">
        <v>0</v>
      </c>
      <c r="AW280" s="58">
        <v>20000032</v>
      </c>
      <c r="AX280" s="75" t="s">
        <v>157</v>
      </c>
      <c r="AY280" s="80">
        <v>0</v>
      </c>
      <c r="AZ280" s="77">
        <v>0</v>
      </c>
      <c r="BA280" s="77">
        <v>0</v>
      </c>
      <c r="BB280" s="78" t="s">
        <v>412</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582</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504</v>
      </c>
      <c r="AG281" s="6">
        <v>1</v>
      </c>
      <c r="AH281" s="6">
        <v>0</v>
      </c>
      <c r="AI281" s="6">
        <v>0</v>
      </c>
      <c r="AJ281" s="6">
        <v>0</v>
      </c>
      <c r="AK281" s="11">
        <v>0</v>
      </c>
      <c r="AL281" s="11">
        <v>0</v>
      </c>
      <c r="AM281" s="11">
        <v>0</v>
      </c>
      <c r="AN281" s="11">
        <v>0.5</v>
      </c>
      <c r="AO281" s="11">
        <v>999999</v>
      </c>
      <c r="AP281" s="11">
        <v>0.5</v>
      </c>
      <c r="AQ281" s="11">
        <v>0</v>
      </c>
      <c r="AR281" s="6">
        <v>0</v>
      </c>
      <c r="AS281" s="178" t="s">
        <v>583</v>
      </c>
      <c r="AT281" s="15" t="s">
        <v>193</v>
      </c>
      <c r="AU281" s="11" t="s">
        <v>345</v>
      </c>
      <c r="AV281" s="14">
        <v>10000007</v>
      </c>
      <c r="AW281" s="14">
        <v>70302001</v>
      </c>
      <c r="AX281" s="15" t="s">
        <v>226</v>
      </c>
      <c r="AY281" s="15" t="s">
        <v>256</v>
      </c>
      <c r="AZ281" s="13">
        <v>0</v>
      </c>
      <c r="BA281" s="13">
        <v>0</v>
      </c>
      <c r="BB281" s="37" t="s">
        <v>584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585</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155</v>
      </c>
      <c r="AT282" s="15" t="s">
        <v>156</v>
      </c>
      <c r="AU282" s="14" t="s">
        <v>243</v>
      </c>
      <c r="AV282" s="14">
        <v>0</v>
      </c>
      <c r="AW282" s="14">
        <v>0</v>
      </c>
      <c r="AX282" s="15" t="s">
        <v>157</v>
      </c>
      <c r="AY282" s="15" t="s">
        <v>155</v>
      </c>
      <c r="AZ282" s="13">
        <v>0</v>
      </c>
      <c r="BA282" s="13">
        <v>0</v>
      </c>
      <c r="BB282" s="68" t="s">
        <v>586</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544</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164</v>
      </c>
      <c r="AG283" s="6">
        <v>0</v>
      </c>
      <c r="AH283" s="6">
        <v>2</v>
      </c>
      <c r="AI283" s="6">
        <v>0</v>
      </c>
      <c r="AJ283" s="6">
        <v>1.5</v>
      </c>
      <c r="AK283" s="11">
        <v>0</v>
      </c>
      <c r="AL283" s="11">
        <v>0</v>
      </c>
      <c r="AM283" s="11">
        <v>0</v>
      </c>
      <c r="AN283" s="11">
        <v>3</v>
      </c>
      <c r="AO283" s="11">
        <v>10000</v>
      </c>
      <c r="AP283" s="11">
        <v>2.5</v>
      </c>
      <c r="AQ283" s="11">
        <v>5</v>
      </c>
      <c r="AR283" s="6">
        <v>0</v>
      </c>
      <c r="AS283" s="11">
        <v>80001030</v>
      </c>
      <c r="AT283" s="15" t="s">
        <v>394</v>
      </c>
      <c r="AU283" s="11" t="s">
        <v>345</v>
      </c>
      <c r="AV283" s="14">
        <v>10000007</v>
      </c>
      <c r="AW283" s="14">
        <v>70302005</v>
      </c>
      <c r="AX283" s="15" t="s">
        <v>376</v>
      </c>
      <c r="AY283" s="13" t="s">
        <v>587</v>
      </c>
      <c r="AZ283" s="13">
        <v>0</v>
      </c>
      <c r="BA283" s="13">
        <v>0</v>
      </c>
      <c r="BB283" s="37" t="s">
        <v>588</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589</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155</v>
      </c>
      <c r="AT284" s="15" t="s">
        <v>210</v>
      </c>
      <c r="AU284" s="11" t="s">
        <v>345</v>
      </c>
      <c r="AV284" s="14">
        <v>10000007</v>
      </c>
      <c r="AW284" s="14">
        <v>70302004</v>
      </c>
      <c r="AX284" s="12" t="s">
        <v>157</v>
      </c>
      <c r="AY284" s="11" t="s">
        <v>590</v>
      </c>
      <c r="AZ284" s="13">
        <v>0</v>
      </c>
      <c r="BA284" s="13">
        <v>0</v>
      </c>
      <c r="BB284" s="37" t="s">
        <v>591</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592</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530</v>
      </c>
      <c r="AG285" s="29">
        <v>0</v>
      </c>
      <c r="AH285" s="29">
        <v>0</v>
      </c>
      <c r="AI285" s="24">
        <v>0</v>
      </c>
      <c r="AJ285" s="17">
        <v>0</v>
      </c>
      <c r="AK285" s="30">
        <v>0</v>
      </c>
      <c r="AL285" s="17">
        <v>0</v>
      </c>
      <c r="AM285" s="17">
        <v>0</v>
      </c>
      <c r="AN285" s="17">
        <v>0.5</v>
      </c>
      <c r="AO285" s="17">
        <v>20000</v>
      </c>
      <c r="AP285" s="17">
        <v>0</v>
      </c>
      <c r="AQ285" s="17">
        <v>3</v>
      </c>
      <c r="AR285" s="24">
        <v>0</v>
      </c>
      <c r="AS285" s="32" t="s">
        <v>155</v>
      </c>
      <c r="AT285" s="17" t="s">
        <v>156</v>
      </c>
      <c r="AU285" s="18">
        <v>0</v>
      </c>
      <c r="AV285" s="18">
        <v>0</v>
      </c>
      <c r="AW285" s="18">
        <v>20000029</v>
      </c>
      <c r="AX285" s="38" t="s">
        <v>157</v>
      </c>
      <c r="AY285" s="83">
        <v>0</v>
      </c>
      <c r="AZ285" s="40">
        <v>0</v>
      </c>
      <c r="BA285" s="40">
        <v>0</v>
      </c>
      <c r="BB285" s="41" t="s">
        <v>230</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593</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210</v>
      </c>
      <c r="AU286" s="18">
        <v>0</v>
      </c>
      <c r="AV286" s="18">
        <v>0</v>
      </c>
      <c r="AW286" s="18">
        <v>0</v>
      </c>
      <c r="AX286" s="38" t="s">
        <v>340</v>
      </c>
      <c r="AY286" s="83" t="s">
        <v>594</v>
      </c>
      <c r="AZ286" s="40">
        <v>0</v>
      </c>
      <c r="BA286" s="40">
        <v>0</v>
      </c>
      <c r="BB286" s="41" t="s">
        <v>405</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595</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363</v>
      </c>
      <c r="AG287" s="29">
        <v>0</v>
      </c>
      <c r="AH287" s="29">
        <v>0</v>
      </c>
      <c r="AI287" s="24">
        <v>0</v>
      </c>
      <c r="AJ287" s="17">
        <v>0</v>
      </c>
      <c r="AK287" s="30">
        <v>0</v>
      </c>
      <c r="AL287" s="17">
        <v>0</v>
      </c>
      <c r="AM287" s="17">
        <v>0</v>
      </c>
      <c r="AN287" s="17">
        <v>0.5</v>
      </c>
      <c r="AO287" s="17">
        <v>999000</v>
      </c>
      <c r="AP287" s="17">
        <v>0</v>
      </c>
      <c r="AQ287" s="17">
        <v>20</v>
      </c>
      <c r="AR287" s="24">
        <v>0</v>
      </c>
      <c r="AS287" s="32" t="s">
        <v>596</v>
      </c>
      <c r="AT287" s="17" t="s">
        <v>210</v>
      </c>
      <c r="AU287" s="18">
        <v>0</v>
      </c>
      <c r="AV287" s="18">
        <v>0</v>
      </c>
      <c r="AW287" s="18">
        <v>20000021</v>
      </c>
      <c r="AX287" s="38" t="s">
        <v>157</v>
      </c>
      <c r="AY287" s="83">
        <v>0</v>
      </c>
      <c r="AZ287" s="40">
        <v>0</v>
      </c>
      <c r="BA287" s="40">
        <v>0</v>
      </c>
      <c r="BB287" s="41" t="s">
        <v>230</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597</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530</v>
      </c>
      <c r="AG288" s="29">
        <v>0</v>
      </c>
      <c r="AH288" s="29">
        <v>0</v>
      </c>
      <c r="AI288" s="24">
        <v>0</v>
      </c>
      <c r="AJ288" s="17">
        <v>0</v>
      </c>
      <c r="AK288" s="30">
        <v>0</v>
      </c>
      <c r="AL288" s="17">
        <v>0</v>
      </c>
      <c r="AM288" s="17">
        <v>0</v>
      </c>
      <c r="AN288" s="17">
        <v>0.5</v>
      </c>
      <c r="AO288" s="17">
        <v>20000</v>
      </c>
      <c r="AP288" s="17">
        <v>0</v>
      </c>
      <c r="AQ288" s="17">
        <v>3</v>
      </c>
      <c r="AR288" s="24">
        <v>0</v>
      </c>
      <c r="AS288" s="32" t="s">
        <v>155</v>
      </c>
      <c r="AT288" s="17" t="s">
        <v>156</v>
      </c>
      <c r="AU288" s="18">
        <v>0</v>
      </c>
      <c r="AV288" s="18">
        <v>0</v>
      </c>
      <c r="AW288" s="18">
        <v>20000029</v>
      </c>
      <c r="AX288" s="38" t="s">
        <v>157</v>
      </c>
      <c r="AY288" s="83">
        <v>0</v>
      </c>
      <c r="AZ288" s="40">
        <v>0</v>
      </c>
      <c r="BA288" s="40">
        <v>0</v>
      </c>
      <c r="BB288" s="41" t="s">
        <v>230</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598</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530</v>
      </c>
      <c r="AG289" s="29">
        <v>0</v>
      </c>
      <c r="AH289" s="29">
        <v>0</v>
      </c>
      <c r="AI289" s="24">
        <v>0</v>
      </c>
      <c r="AJ289" s="17">
        <v>0</v>
      </c>
      <c r="AK289" s="30">
        <v>0</v>
      </c>
      <c r="AL289" s="17">
        <v>0</v>
      </c>
      <c r="AM289" s="17">
        <v>0</v>
      </c>
      <c r="AN289" s="17">
        <v>0.5</v>
      </c>
      <c r="AO289" s="17">
        <v>20000</v>
      </c>
      <c r="AP289" s="17">
        <v>0</v>
      </c>
      <c r="AQ289" s="17">
        <v>3</v>
      </c>
      <c r="AR289" s="24">
        <v>0</v>
      </c>
      <c r="AS289" s="32" t="s">
        <v>155</v>
      </c>
      <c r="AT289" s="17" t="s">
        <v>156</v>
      </c>
      <c r="AU289" s="18">
        <v>0</v>
      </c>
      <c r="AV289" s="18">
        <v>0</v>
      </c>
      <c r="AW289" s="18">
        <v>20000029</v>
      </c>
      <c r="AX289" s="38" t="s">
        <v>157</v>
      </c>
      <c r="AY289" s="83">
        <v>0</v>
      </c>
      <c r="AZ289" s="40">
        <v>0</v>
      </c>
      <c r="BA289" s="40">
        <v>0</v>
      </c>
      <c r="BB289" s="41" t="s">
        <v>230</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599</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422</v>
      </c>
      <c r="AT290" s="15" t="s">
        <v>156</v>
      </c>
      <c r="AU290" s="14" t="s">
        <v>352</v>
      </c>
      <c r="AV290" s="14">
        <v>10003002</v>
      </c>
      <c r="AW290" s="14">
        <v>70106005</v>
      </c>
      <c r="AX290" s="15" t="s">
        <v>376</v>
      </c>
      <c r="AY290" s="15">
        <v>0</v>
      </c>
      <c r="AZ290" s="13">
        <v>0</v>
      </c>
      <c r="BA290" s="13">
        <v>0</v>
      </c>
      <c r="BB290" s="68" t="s">
        <v>600</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601</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156</v>
      </c>
      <c r="AU291" s="11" t="s">
        <v>345</v>
      </c>
      <c r="AV291" s="14">
        <v>10000007</v>
      </c>
      <c r="AW291" s="14">
        <v>70404002</v>
      </c>
      <c r="AX291" s="12" t="s">
        <v>157</v>
      </c>
      <c r="AY291" s="11" t="s">
        <v>602</v>
      </c>
      <c r="AZ291" s="13">
        <v>0</v>
      </c>
      <c r="BA291" s="13">
        <v>0</v>
      </c>
      <c r="BB291" s="37" t="s">
        <v>603</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365</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155</v>
      </c>
      <c r="AT292" s="15" t="s">
        <v>156</v>
      </c>
      <c r="AU292" s="14" t="s">
        <v>243</v>
      </c>
      <c r="AV292" s="14">
        <v>0</v>
      </c>
      <c r="AW292" s="14">
        <v>40000003</v>
      </c>
      <c r="AX292" s="15" t="s">
        <v>157</v>
      </c>
      <c r="AY292" s="15" t="s">
        <v>155</v>
      </c>
      <c r="AZ292" s="13">
        <v>0</v>
      </c>
      <c r="BA292" s="13">
        <v>0</v>
      </c>
      <c r="BB292" s="68" t="s">
        <v>497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429</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155</v>
      </c>
      <c r="AT293" s="15" t="s">
        <v>156</v>
      </c>
      <c r="AU293" s="14" t="s">
        <v>243</v>
      </c>
      <c r="AV293" s="14">
        <v>0</v>
      </c>
      <c r="AW293" s="14">
        <v>0</v>
      </c>
      <c r="AX293" s="15" t="s">
        <v>157</v>
      </c>
      <c r="AY293" s="15" t="s">
        <v>155</v>
      </c>
      <c r="AZ293" s="13">
        <v>0</v>
      </c>
      <c r="BA293" s="13">
        <v>0</v>
      </c>
      <c r="BB293" s="68" t="s">
        <v>461</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399</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400</v>
      </c>
      <c r="AG294" s="6">
        <v>0</v>
      </c>
      <c r="AH294" s="6">
        <v>2</v>
      </c>
      <c r="AI294" s="6">
        <v>0</v>
      </c>
      <c r="AJ294" s="62">
        <v>0</v>
      </c>
      <c r="AK294" s="55">
        <v>0</v>
      </c>
      <c r="AL294" s="55">
        <v>0</v>
      </c>
      <c r="AM294" s="55">
        <v>0</v>
      </c>
      <c r="AN294" s="55">
        <v>6</v>
      </c>
      <c r="AO294" s="55">
        <v>6000</v>
      </c>
      <c r="AP294" s="55">
        <v>1</v>
      </c>
      <c r="AQ294" s="55">
        <v>0</v>
      </c>
      <c r="AR294" s="6">
        <v>0</v>
      </c>
      <c r="AS294" s="55">
        <v>0</v>
      </c>
      <c r="AT294" s="54" t="s">
        <v>210</v>
      </c>
      <c r="AU294" s="11">
        <v>0</v>
      </c>
      <c r="AV294" s="66">
        <v>0</v>
      </c>
      <c r="AW294" s="14">
        <v>22000032</v>
      </c>
      <c r="AX294" s="54" t="s">
        <v>401</v>
      </c>
      <c r="AY294" s="55" t="s">
        <v>604</v>
      </c>
      <c r="AZ294" s="73">
        <v>0</v>
      </c>
      <c r="BA294" s="73">
        <v>0</v>
      </c>
      <c r="BB294" s="74" t="s">
        <v>403</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589</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155</v>
      </c>
      <c r="AT295" s="15" t="s">
        <v>156</v>
      </c>
      <c r="AU295" s="11" t="s">
        <v>345</v>
      </c>
      <c r="AV295" s="14">
        <v>10000007</v>
      </c>
      <c r="AW295" s="14">
        <v>70302006</v>
      </c>
      <c r="AX295" s="12" t="s">
        <v>157</v>
      </c>
      <c r="AY295" s="11" t="s">
        <v>605</v>
      </c>
      <c r="AZ295" s="13">
        <v>0</v>
      </c>
      <c r="BA295" s="13">
        <v>0</v>
      </c>
      <c r="BB295" s="37" t="s">
        <v>606</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607</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420</v>
      </c>
      <c r="AG296" s="29">
        <v>0</v>
      </c>
      <c r="AH296" s="29">
        <v>0</v>
      </c>
      <c r="AI296" s="24">
        <v>0</v>
      </c>
      <c r="AJ296" s="17">
        <v>0</v>
      </c>
      <c r="AK296" s="30">
        <v>0</v>
      </c>
      <c r="AL296" s="17">
        <v>0</v>
      </c>
      <c r="AM296" s="17">
        <v>0</v>
      </c>
      <c r="AN296" s="17">
        <v>0.5</v>
      </c>
      <c r="AO296" s="17">
        <v>6000</v>
      </c>
      <c r="AP296" s="17">
        <v>1.1499999999999999</v>
      </c>
      <c r="AQ296" s="17">
        <v>5</v>
      </c>
      <c r="AR296" s="24">
        <v>0</v>
      </c>
      <c r="AS296" s="32" t="s">
        <v>421</v>
      </c>
      <c r="AT296" s="17" t="s">
        <v>210</v>
      </c>
      <c r="AU296" s="18">
        <v>0</v>
      </c>
      <c r="AV296" s="18">
        <v>0</v>
      </c>
      <c r="AW296" s="18">
        <v>20000026</v>
      </c>
      <c r="AX296" s="38" t="s">
        <v>157</v>
      </c>
      <c r="AY296" s="39">
        <v>0</v>
      </c>
      <c r="AZ296" s="40">
        <v>0</v>
      </c>
      <c r="BA296" s="40">
        <v>0</v>
      </c>
      <c r="BB296" s="41" t="s">
        <v>230</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608</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156</v>
      </c>
      <c r="AU297" s="18">
        <v>0</v>
      </c>
      <c r="AV297" s="18">
        <v>0</v>
      </c>
      <c r="AW297" s="18">
        <v>0</v>
      </c>
      <c r="AX297" s="38" t="s">
        <v>340</v>
      </c>
      <c r="AY297" s="17" t="s">
        <v>609</v>
      </c>
      <c r="AZ297" s="40">
        <v>0</v>
      </c>
      <c r="BA297" s="40">
        <v>0</v>
      </c>
      <c r="BB297" s="41" t="s">
        <v>405</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610</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363</v>
      </c>
      <c r="AG298" s="29">
        <v>0</v>
      </c>
      <c r="AH298" s="29">
        <v>0</v>
      </c>
      <c r="AI298" s="24">
        <v>0</v>
      </c>
      <c r="AJ298" s="17">
        <v>0</v>
      </c>
      <c r="AK298" s="30">
        <v>0</v>
      </c>
      <c r="AL298" s="17">
        <v>0</v>
      </c>
      <c r="AM298" s="17">
        <v>0</v>
      </c>
      <c r="AN298" s="17">
        <v>0.5</v>
      </c>
      <c r="AO298" s="17">
        <v>999000</v>
      </c>
      <c r="AP298" s="17">
        <v>0</v>
      </c>
      <c r="AQ298" s="17">
        <v>20</v>
      </c>
      <c r="AR298" s="24">
        <v>0</v>
      </c>
      <c r="AS298" s="32" t="s">
        <v>611</v>
      </c>
      <c r="AT298" s="17" t="s">
        <v>193</v>
      </c>
      <c r="AU298" s="18">
        <v>0</v>
      </c>
      <c r="AV298" s="18">
        <v>0</v>
      </c>
      <c r="AW298" s="18">
        <v>20000021</v>
      </c>
      <c r="AX298" s="38" t="s">
        <v>157</v>
      </c>
      <c r="AY298" s="39">
        <v>0</v>
      </c>
      <c r="AZ298" s="40">
        <v>0</v>
      </c>
      <c r="BA298" s="40">
        <v>0</v>
      </c>
      <c r="BB298" s="41" t="s">
        <v>230</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612</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414</v>
      </c>
      <c r="AG299" s="29">
        <v>1</v>
      </c>
      <c r="AH299" s="29">
        <v>1</v>
      </c>
      <c r="AI299" s="24">
        <v>0</v>
      </c>
      <c r="AJ299" s="17">
        <v>1.5</v>
      </c>
      <c r="AK299" s="30">
        <v>0</v>
      </c>
      <c r="AL299" s="17">
        <v>0</v>
      </c>
      <c r="AM299" s="17">
        <v>0</v>
      </c>
      <c r="AN299" s="17">
        <v>0.5</v>
      </c>
      <c r="AO299" s="17">
        <v>4000</v>
      </c>
      <c r="AP299" s="17">
        <v>3</v>
      </c>
      <c r="AQ299" s="17">
        <v>0</v>
      </c>
      <c r="AR299" s="24">
        <v>0</v>
      </c>
      <c r="AS299" s="32" t="s">
        <v>155</v>
      </c>
      <c r="AT299" s="17" t="s">
        <v>156</v>
      </c>
      <c r="AU299" s="18">
        <v>0</v>
      </c>
      <c r="AV299" s="18">
        <v>0</v>
      </c>
      <c r="AW299" s="18">
        <v>20000033</v>
      </c>
      <c r="AX299" s="38" t="s">
        <v>157</v>
      </c>
      <c r="AY299" s="39">
        <v>0</v>
      </c>
      <c r="AZ299" s="40">
        <v>0</v>
      </c>
      <c r="BA299" s="40">
        <v>0</v>
      </c>
      <c r="BB299" s="41" t="s">
        <v>412</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613</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155</v>
      </c>
      <c r="AT300" s="15" t="s">
        <v>156</v>
      </c>
      <c r="AU300" s="11" t="s">
        <v>352</v>
      </c>
      <c r="AV300" s="14">
        <v>0</v>
      </c>
      <c r="AW300" s="14">
        <v>0</v>
      </c>
      <c r="AX300" s="12" t="s">
        <v>340</v>
      </c>
      <c r="AY300" s="11" t="s">
        <v>614</v>
      </c>
      <c r="AZ300" s="13">
        <v>0</v>
      </c>
      <c r="BA300" s="13">
        <v>0</v>
      </c>
      <c r="BB300" s="37" t="s">
        <v>615</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616</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388</v>
      </c>
      <c r="AG301" s="6">
        <v>0</v>
      </c>
      <c r="AH301" s="6">
        <v>1</v>
      </c>
      <c r="AI301" s="6">
        <v>0</v>
      </c>
      <c r="AJ301" s="6">
        <v>3</v>
      </c>
      <c r="AK301" s="11">
        <v>0</v>
      </c>
      <c r="AL301" s="11">
        <v>0</v>
      </c>
      <c r="AM301" s="11">
        <v>0</v>
      </c>
      <c r="AN301" s="11">
        <v>3</v>
      </c>
      <c r="AO301" s="11">
        <v>5000</v>
      </c>
      <c r="AP301" s="11">
        <v>2.5</v>
      </c>
      <c r="AQ301" s="11">
        <v>0</v>
      </c>
      <c r="AR301" s="6">
        <v>0</v>
      </c>
      <c r="AS301" s="11">
        <v>80001030</v>
      </c>
      <c r="AT301" s="15" t="s">
        <v>210</v>
      </c>
      <c r="AU301" s="11" t="s">
        <v>345</v>
      </c>
      <c r="AV301" s="14">
        <v>10000007</v>
      </c>
      <c r="AW301" s="14">
        <v>70204001</v>
      </c>
      <c r="AX301" s="12" t="s">
        <v>157</v>
      </c>
      <c r="AY301" s="11">
        <v>0</v>
      </c>
      <c r="AZ301" s="13">
        <v>0</v>
      </c>
      <c r="BA301" s="13">
        <v>0</v>
      </c>
      <c r="BB301" s="37" t="s">
        <v>617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538</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193</v>
      </c>
      <c r="AU302" s="11" t="s">
        <v>345</v>
      </c>
      <c r="AV302" s="14">
        <v>10000007</v>
      </c>
      <c r="AW302" s="14">
        <v>70204002</v>
      </c>
      <c r="AX302" s="12" t="s">
        <v>157</v>
      </c>
      <c r="AY302" s="11" t="s">
        <v>618</v>
      </c>
      <c r="AZ302" s="13">
        <v>0</v>
      </c>
      <c r="BA302" s="13">
        <v>0</v>
      </c>
      <c r="BB302" s="37" t="s">
        <v>619</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541</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394</v>
      </c>
      <c r="AU303" s="11" t="s">
        <v>345</v>
      </c>
      <c r="AV303" s="14">
        <v>10000007</v>
      </c>
      <c r="AW303" s="14">
        <v>70204003</v>
      </c>
      <c r="AX303" s="12" t="s">
        <v>157</v>
      </c>
      <c r="AY303" s="11" t="s">
        <v>620</v>
      </c>
      <c r="AZ303" s="13">
        <v>0</v>
      </c>
      <c r="BA303" s="13">
        <v>0</v>
      </c>
      <c r="BB303" s="37" t="s">
        <v>621</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622</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388</v>
      </c>
      <c r="AG304" s="6">
        <v>0</v>
      </c>
      <c r="AH304" s="6">
        <v>1</v>
      </c>
      <c r="AI304" s="6">
        <v>0</v>
      </c>
      <c r="AJ304" s="6">
        <v>3</v>
      </c>
      <c r="AK304" s="11">
        <v>0</v>
      </c>
      <c r="AL304" s="11">
        <v>0</v>
      </c>
      <c r="AM304" s="11">
        <v>0</v>
      </c>
      <c r="AN304" s="11">
        <v>2.5</v>
      </c>
      <c r="AO304" s="11">
        <v>5000</v>
      </c>
      <c r="AP304" s="11">
        <v>2</v>
      </c>
      <c r="AQ304" s="11">
        <v>0</v>
      </c>
      <c r="AR304" s="6">
        <v>0</v>
      </c>
      <c r="AS304" s="11">
        <v>80001030</v>
      </c>
      <c r="AT304" s="15" t="s">
        <v>193</v>
      </c>
      <c r="AU304" s="11" t="s">
        <v>345</v>
      </c>
      <c r="AV304" s="14">
        <v>10000007</v>
      </c>
      <c r="AW304" s="14">
        <v>70405001</v>
      </c>
      <c r="AX304" s="12" t="s">
        <v>157</v>
      </c>
      <c r="AY304" s="11">
        <v>0</v>
      </c>
      <c r="AZ304" s="13">
        <v>0</v>
      </c>
      <c r="BA304" s="13">
        <v>0</v>
      </c>
      <c r="BB304" s="37" t="s">
        <v>623</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624</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155</v>
      </c>
      <c r="AT305" s="15" t="s">
        <v>465</v>
      </c>
      <c r="AU305" s="11" t="s">
        <v>345</v>
      </c>
      <c r="AV305" s="14">
        <v>10000007</v>
      </c>
      <c r="AW305" s="14">
        <v>70302007</v>
      </c>
      <c r="AX305" s="15" t="s">
        <v>376</v>
      </c>
      <c r="AY305" s="13" t="s">
        <v>625</v>
      </c>
      <c r="AZ305" s="13">
        <v>0</v>
      </c>
      <c r="BA305" s="13">
        <v>0</v>
      </c>
      <c r="BB305" s="37" t="s">
        <v>626</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627</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209</v>
      </c>
      <c r="AG306" s="29">
        <v>0</v>
      </c>
      <c r="AH306" s="29">
        <v>0</v>
      </c>
      <c r="AI306" s="24">
        <v>0</v>
      </c>
      <c r="AJ306" s="17">
        <v>0</v>
      </c>
      <c r="AK306" s="30">
        <v>0</v>
      </c>
      <c r="AL306" s="17">
        <v>0</v>
      </c>
      <c r="AM306" s="17">
        <v>0</v>
      </c>
      <c r="AN306" s="17">
        <v>0.5</v>
      </c>
      <c r="AO306" s="17">
        <v>10000</v>
      </c>
      <c r="AP306" s="17">
        <v>2</v>
      </c>
      <c r="AQ306" s="17">
        <v>0</v>
      </c>
      <c r="AR306" s="24">
        <v>0</v>
      </c>
      <c r="AS306" s="32" t="s">
        <v>155</v>
      </c>
      <c r="AT306" s="17" t="s">
        <v>193</v>
      </c>
      <c r="AU306" s="18">
        <v>0</v>
      </c>
      <c r="AV306" s="18">
        <v>0</v>
      </c>
      <c r="AW306" s="18">
        <v>20000004</v>
      </c>
      <c r="AX306" s="38" t="s">
        <v>157</v>
      </c>
      <c r="AY306" s="39">
        <v>0</v>
      </c>
      <c r="AZ306" s="40">
        <v>0</v>
      </c>
      <c r="BA306" s="40">
        <v>0</v>
      </c>
      <c r="BB306" s="41" t="s">
        <v>230</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628</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414</v>
      </c>
      <c r="AG307" s="29">
        <v>1</v>
      </c>
      <c r="AH307" s="29">
        <v>1</v>
      </c>
      <c r="AI307" s="24">
        <v>0</v>
      </c>
      <c r="AJ307" s="17">
        <v>1.5</v>
      </c>
      <c r="AK307" s="30">
        <v>0</v>
      </c>
      <c r="AL307" s="17">
        <v>0</v>
      </c>
      <c r="AM307" s="17">
        <v>0</v>
      </c>
      <c r="AN307" s="17">
        <v>0.5</v>
      </c>
      <c r="AO307" s="17">
        <v>4000</v>
      </c>
      <c r="AP307" s="17">
        <v>3</v>
      </c>
      <c r="AQ307" s="17">
        <v>0</v>
      </c>
      <c r="AR307" s="24">
        <v>0</v>
      </c>
      <c r="AS307" s="32" t="s">
        <v>155</v>
      </c>
      <c r="AT307" s="17" t="s">
        <v>193</v>
      </c>
      <c r="AU307" s="18">
        <v>0</v>
      </c>
      <c r="AV307" s="18">
        <v>0</v>
      </c>
      <c r="AW307" s="18">
        <v>20000020</v>
      </c>
      <c r="AX307" s="38" t="s">
        <v>157</v>
      </c>
      <c r="AY307" s="39">
        <v>0</v>
      </c>
      <c r="AZ307" s="40">
        <v>0</v>
      </c>
      <c r="BA307" s="40">
        <v>0</v>
      </c>
      <c r="BB307" s="41" t="s">
        <v>472</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629</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414</v>
      </c>
      <c r="AG308" s="29">
        <v>1</v>
      </c>
      <c r="AH308" s="29">
        <v>1</v>
      </c>
      <c r="AI308" s="24">
        <v>0</v>
      </c>
      <c r="AJ308" s="17">
        <v>1.5</v>
      </c>
      <c r="AK308" s="30">
        <v>0</v>
      </c>
      <c r="AL308" s="17">
        <v>0</v>
      </c>
      <c r="AM308" s="17">
        <v>0</v>
      </c>
      <c r="AN308" s="17">
        <v>0.5</v>
      </c>
      <c r="AO308" s="17">
        <v>4000</v>
      </c>
      <c r="AP308" s="17">
        <v>3</v>
      </c>
      <c r="AQ308" s="17">
        <v>0</v>
      </c>
      <c r="AR308" s="24">
        <v>0</v>
      </c>
      <c r="AS308" s="32" t="s">
        <v>155</v>
      </c>
      <c r="AT308" s="17" t="s">
        <v>193</v>
      </c>
      <c r="AU308" s="18">
        <v>0</v>
      </c>
      <c r="AV308" s="18">
        <v>0</v>
      </c>
      <c r="AW308" s="18">
        <v>20000020</v>
      </c>
      <c r="AX308" s="38" t="s">
        <v>157</v>
      </c>
      <c r="AY308" s="39">
        <v>0</v>
      </c>
      <c r="AZ308" s="40">
        <v>0</v>
      </c>
      <c r="BA308" s="40">
        <v>0</v>
      </c>
      <c r="BB308" s="41" t="s">
        <v>472</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630</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394</v>
      </c>
      <c r="AU309" s="55" t="s">
        <v>345</v>
      </c>
      <c r="AV309" s="66">
        <v>10000007</v>
      </c>
      <c r="AW309" s="66">
        <v>70204002</v>
      </c>
      <c r="AX309" s="54" t="s">
        <v>157</v>
      </c>
      <c r="AY309" s="55" t="s">
        <v>631</v>
      </c>
      <c r="AZ309" s="73">
        <v>0</v>
      </c>
      <c r="BA309" s="73">
        <v>0</v>
      </c>
      <c r="BB309" s="74" t="s">
        <v>392</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397</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156</v>
      </c>
      <c r="AU310" s="66" t="s">
        <v>243</v>
      </c>
      <c r="AV310" s="66">
        <v>0</v>
      </c>
      <c r="AW310" s="66">
        <v>0</v>
      </c>
      <c r="AX310" s="82" t="s">
        <v>157</v>
      </c>
      <c r="AY310" s="82" t="s">
        <v>155</v>
      </c>
      <c r="AZ310" s="73">
        <v>0</v>
      </c>
      <c r="BA310" s="73">
        <v>0</v>
      </c>
      <c r="BB310" s="84" t="s">
        <v>398</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462</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460</v>
      </c>
      <c r="AS311" s="66" t="s">
        <v>155</v>
      </c>
      <c r="AT311" s="82" t="s">
        <v>156</v>
      </c>
      <c r="AU311" s="66" t="s">
        <v>243</v>
      </c>
      <c r="AV311" s="66">
        <v>0</v>
      </c>
      <c r="AW311" s="66">
        <v>0</v>
      </c>
      <c r="AX311" s="82" t="s">
        <v>157</v>
      </c>
      <c r="AY311" s="82" t="s">
        <v>155</v>
      </c>
      <c r="AZ311" s="73">
        <v>0</v>
      </c>
      <c r="BA311" s="73">
        <v>0</v>
      </c>
      <c r="BB311" s="84" t="s">
        <v>632</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633</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422</v>
      </c>
      <c r="AT312" s="82" t="s">
        <v>394</v>
      </c>
      <c r="AU312" s="55" t="s">
        <v>345</v>
      </c>
      <c r="AV312" s="66">
        <v>10000007</v>
      </c>
      <c r="AW312" s="66">
        <v>70305008</v>
      </c>
      <c r="AX312" s="54" t="s">
        <v>157</v>
      </c>
      <c r="AY312" s="55">
        <v>0</v>
      </c>
      <c r="AZ312" s="73">
        <v>0</v>
      </c>
      <c r="BA312" s="73">
        <v>0</v>
      </c>
      <c r="BB312" s="74" t="s">
        <v>634</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635</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504</v>
      </c>
      <c r="AG313" s="62">
        <v>0</v>
      </c>
      <c r="AH313" s="62">
        <v>0</v>
      </c>
      <c r="AI313" s="62">
        <v>0</v>
      </c>
      <c r="AJ313" s="62">
        <v>0</v>
      </c>
      <c r="AK313" s="55">
        <v>0</v>
      </c>
      <c r="AL313" s="55">
        <v>0</v>
      </c>
      <c r="AM313" s="55">
        <v>0</v>
      </c>
      <c r="AN313" s="55">
        <v>0.5</v>
      </c>
      <c r="AO313" s="55">
        <v>999999</v>
      </c>
      <c r="AP313" s="55">
        <v>0.5</v>
      </c>
      <c r="AQ313" s="55">
        <v>0</v>
      </c>
      <c r="AR313" s="62">
        <v>0</v>
      </c>
      <c r="AS313" s="179" t="s">
        <v>583</v>
      </c>
      <c r="AT313" s="82" t="s">
        <v>156</v>
      </c>
      <c r="AU313" s="55" t="s">
        <v>345</v>
      </c>
      <c r="AV313" s="66">
        <v>10000007</v>
      </c>
      <c r="AW313" s="66">
        <v>70202004</v>
      </c>
      <c r="AX313" s="82" t="s">
        <v>226</v>
      </c>
      <c r="AY313" s="82" t="s">
        <v>256</v>
      </c>
      <c r="AZ313" s="73">
        <v>0</v>
      </c>
      <c r="BA313" s="73">
        <v>0</v>
      </c>
      <c r="BB313" s="74" t="s">
        <v>572</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433</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636</v>
      </c>
      <c r="AG314" s="62">
        <v>2</v>
      </c>
      <c r="AH314" s="62">
        <v>2</v>
      </c>
      <c r="AI314" s="62">
        <v>0</v>
      </c>
      <c r="AJ314" s="62">
        <v>3</v>
      </c>
      <c r="AK314" s="66">
        <v>0</v>
      </c>
      <c r="AL314" s="66">
        <v>0</v>
      </c>
      <c r="AM314" s="66">
        <v>0</v>
      </c>
      <c r="AN314" s="66">
        <v>0.5</v>
      </c>
      <c r="AO314" s="66">
        <v>60000</v>
      </c>
      <c r="AP314" s="66">
        <v>0</v>
      </c>
      <c r="AQ314" s="66">
        <v>4</v>
      </c>
      <c r="AR314" s="62">
        <v>0</v>
      </c>
      <c r="AS314" s="66" t="s">
        <v>422</v>
      </c>
      <c r="AT314" s="82" t="s">
        <v>155</v>
      </c>
      <c r="AU314" s="66" t="s">
        <v>352</v>
      </c>
      <c r="AV314" s="66">
        <v>10003002</v>
      </c>
      <c r="AW314" s="66">
        <v>20000039</v>
      </c>
      <c r="AX314" s="82" t="s">
        <v>435</v>
      </c>
      <c r="AY314" s="82" t="s">
        <v>637</v>
      </c>
      <c r="AZ314" s="73">
        <v>0</v>
      </c>
      <c r="BA314" s="73">
        <v>0</v>
      </c>
      <c r="BB314" s="84" t="s">
        <v>437</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433</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636</v>
      </c>
      <c r="AG315" s="62">
        <v>2</v>
      </c>
      <c r="AH315" s="62">
        <v>2</v>
      </c>
      <c r="AI315" s="62">
        <v>0</v>
      </c>
      <c r="AJ315" s="62">
        <v>3</v>
      </c>
      <c r="AK315" s="66">
        <v>0</v>
      </c>
      <c r="AL315" s="66">
        <v>0</v>
      </c>
      <c r="AM315" s="66">
        <v>0</v>
      </c>
      <c r="AN315" s="66">
        <v>0.5</v>
      </c>
      <c r="AO315" s="66">
        <v>60000</v>
      </c>
      <c r="AP315" s="66">
        <v>0</v>
      </c>
      <c r="AQ315" s="66">
        <v>4</v>
      </c>
      <c r="AR315" s="62">
        <v>0</v>
      </c>
      <c r="AS315" s="66" t="s">
        <v>422</v>
      </c>
      <c r="AT315" s="82" t="s">
        <v>155</v>
      </c>
      <c r="AU315" s="66" t="s">
        <v>352</v>
      </c>
      <c r="AV315" s="66">
        <v>10003002</v>
      </c>
      <c r="AW315" s="66">
        <v>20000039</v>
      </c>
      <c r="AX315" s="82" t="s">
        <v>435</v>
      </c>
      <c r="AY315" s="82" t="s">
        <v>638</v>
      </c>
      <c r="AZ315" s="73">
        <v>0</v>
      </c>
      <c r="BA315" s="73">
        <v>0</v>
      </c>
      <c r="BB315" s="84" t="s">
        <v>437</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433</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636</v>
      </c>
      <c r="AG316" s="62">
        <v>2</v>
      </c>
      <c r="AH316" s="62">
        <v>2</v>
      </c>
      <c r="AI316" s="62">
        <v>0</v>
      </c>
      <c r="AJ316" s="62">
        <v>3</v>
      </c>
      <c r="AK316" s="66">
        <v>0</v>
      </c>
      <c r="AL316" s="66">
        <v>0</v>
      </c>
      <c r="AM316" s="66">
        <v>0</v>
      </c>
      <c r="AN316" s="66">
        <v>0.5</v>
      </c>
      <c r="AO316" s="66">
        <v>60000</v>
      </c>
      <c r="AP316" s="66">
        <v>0</v>
      </c>
      <c r="AQ316" s="66">
        <v>4</v>
      </c>
      <c r="AR316" s="62">
        <v>0</v>
      </c>
      <c r="AS316" s="66" t="s">
        <v>422</v>
      </c>
      <c r="AT316" s="82" t="s">
        <v>155</v>
      </c>
      <c r="AU316" s="66" t="s">
        <v>352</v>
      </c>
      <c r="AV316" s="66">
        <v>10003002</v>
      </c>
      <c r="AW316" s="66">
        <v>20000039</v>
      </c>
      <c r="AX316" s="82" t="s">
        <v>435</v>
      </c>
      <c r="AY316" s="82" t="s">
        <v>639</v>
      </c>
      <c r="AZ316" s="73">
        <v>0</v>
      </c>
      <c r="BA316" s="73">
        <v>0</v>
      </c>
      <c r="BB316" s="84" t="s">
        <v>437</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624</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155</v>
      </c>
      <c r="AT317" s="82" t="s">
        <v>210</v>
      </c>
      <c r="AU317" s="66" t="s">
        <v>352</v>
      </c>
      <c r="AV317" s="66">
        <v>10000007</v>
      </c>
      <c r="AW317" s="66">
        <v>70302007</v>
      </c>
      <c r="AX317" s="82" t="s">
        <v>376</v>
      </c>
      <c r="AY317" s="73" t="s">
        <v>640</v>
      </c>
      <c r="AZ317" s="73">
        <v>0</v>
      </c>
      <c r="BA317" s="73">
        <v>0</v>
      </c>
      <c r="BB317" s="74" t="s">
        <v>626</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261</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155</v>
      </c>
      <c r="AT318" s="15" t="s">
        <v>156</v>
      </c>
      <c r="AU318" s="14" t="s">
        <v>243</v>
      </c>
      <c r="AV318" s="14">
        <v>0</v>
      </c>
      <c r="AW318" s="14">
        <v>40000003</v>
      </c>
      <c r="AX318" s="15" t="s">
        <v>157</v>
      </c>
      <c r="AY318" s="15" t="s">
        <v>155</v>
      </c>
      <c r="AZ318" s="13">
        <v>0</v>
      </c>
      <c r="BA318" s="13">
        <v>0</v>
      </c>
      <c r="BB318" s="68" t="s">
        <v>641</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399</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400</v>
      </c>
      <c r="AG319" s="6">
        <v>0</v>
      </c>
      <c r="AH319" s="6">
        <v>2</v>
      </c>
      <c r="AI319" s="6">
        <v>0</v>
      </c>
      <c r="AJ319" s="62">
        <v>0</v>
      </c>
      <c r="AK319" s="55">
        <v>0</v>
      </c>
      <c r="AL319" s="55">
        <v>0</v>
      </c>
      <c r="AM319" s="55">
        <v>0</v>
      </c>
      <c r="AN319" s="55">
        <v>6</v>
      </c>
      <c r="AO319" s="55">
        <v>6000</v>
      </c>
      <c r="AP319" s="55">
        <v>1</v>
      </c>
      <c r="AQ319" s="55">
        <v>0</v>
      </c>
      <c r="AR319" s="6">
        <v>0</v>
      </c>
      <c r="AS319" s="55">
        <v>0</v>
      </c>
      <c r="AT319" s="54" t="s">
        <v>193</v>
      </c>
      <c r="AU319" s="11">
        <v>0</v>
      </c>
      <c r="AV319" s="66">
        <v>0</v>
      </c>
      <c r="AW319" s="14">
        <v>22000033</v>
      </c>
      <c r="AX319" s="54" t="s">
        <v>401</v>
      </c>
      <c r="AY319" s="55" t="s">
        <v>642</v>
      </c>
      <c r="AZ319" s="73">
        <v>0</v>
      </c>
      <c r="BA319" s="73">
        <v>0</v>
      </c>
      <c r="BB319" s="74" t="s">
        <v>403</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643</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193</v>
      </c>
      <c r="AU320" s="18">
        <v>0</v>
      </c>
      <c r="AV320" s="18">
        <v>0</v>
      </c>
      <c r="AW320" s="18">
        <v>0</v>
      </c>
      <c r="AX320" s="38" t="s">
        <v>157</v>
      </c>
      <c r="AY320" s="39">
        <v>0</v>
      </c>
      <c r="AZ320" s="40">
        <v>0</v>
      </c>
      <c r="BA320" s="40">
        <v>0</v>
      </c>
      <c r="BB320" s="41" t="s">
        <v>323</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644</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445</v>
      </c>
      <c r="AG321" s="29">
        <v>0</v>
      </c>
      <c r="AH321" s="29">
        <v>0</v>
      </c>
      <c r="AI321" s="24">
        <v>0</v>
      </c>
      <c r="AJ321" s="17">
        <v>0</v>
      </c>
      <c r="AK321" s="30">
        <v>0</v>
      </c>
      <c r="AL321" s="17">
        <v>0</v>
      </c>
      <c r="AM321" s="17">
        <v>0</v>
      </c>
      <c r="AN321" s="17">
        <v>0.5</v>
      </c>
      <c r="AO321" s="17">
        <v>20000</v>
      </c>
      <c r="AP321" s="17">
        <v>0</v>
      </c>
      <c r="AQ321" s="17">
        <v>4</v>
      </c>
      <c r="AR321" s="24">
        <v>0</v>
      </c>
      <c r="AS321" s="32" t="s">
        <v>441</v>
      </c>
      <c r="AT321" s="17" t="s">
        <v>210</v>
      </c>
      <c r="AU321" s="18">
        <v>0</v>
      </c>
      <c r="AV321" s="18">
        <v>0</v>
      </c>
      <c r="AW321" s="18">
        <v>20000027</v>
      </c>
      <c r="AX321" s="38" t="s">
        <v>157</v>
      </c>
      <c r="AY321" s="39">
        <v>0</v>
      </c>
      <c r="AZ321" s="40">
        <v>0</v>
      </c>
      <c r="BA321" s="40">
        <v>0</v>
      </c>
      <c r="BB321" s="41" t="s">
        <v>230</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645</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363</v>
      </c>
      <c r="AG322" s="29">
        <v>0</v>
      </c>
      <c r="AH322" s="29">
        <v>0</v>
      </c>
      <c r="AI322" s="24">
        <v>0</v>
      </c>
      <c r="AJ322" s="17">
        <v>0</v>
      </c>
      <c r="AK322" s="30">
        <v>0</v>
      </c>
      <c r="AL322" s="17">
        <v>0</v>
      </c>
      <c r="AM322" s="17">
        <v>0</v>
      </c>
      <c r="AN322" s="17">
        <v>0.5</v>
      </c>
      <c r="AO322" s="17">
        <v>999000</v>
      </c>
      <c r="AP322" s="17">
        <v>0</v>
      </c>
      <c r="AQ322" s="17">
        <v>20</v>
      </c>
      <c r="AR322" s="24">
        <v>0</v>
      </c>
      <c r="AS322" s="32" t="s">
        <v>596</v>
      </c>
      <c r="AT322" s="17" t="s">
        <v>156</v>
      </c>
      <c r="AU322" s="18">
        <v>0</v>
      </c>
      <c r="AV322" s="18">
        <v>0</v>
      </c>
      <c r="AW322" s="18">
        <v>20000021</v>
      </c>
      <c r="AX322" s="38" t="s">
        <v>157</v>
      </c>
      <c r="AY322" s="39">
        <v>0</v>
      </c>
      <c r="AZ322" s="40">
        <v>0</v>
      </c>
      <c r="BA322" s="40">
        <v>0</v>
      </c>
      <c r="BB322" s="41" t="s">
        <v>230</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646</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440</v>
      </c>
      <c r="AG323" s="29">
        <v>0</v>
      </c>
      <c r="AH323" s="29">
        <v>0</v>
      </c>
      <c r="AI323" s="24">
        <v>0</v>
      </c>
      <c r="AJ323" s="17">
        <v>0</v>
      </c>
      <c r="AK323" s="30">
        <v>0</v>
      </c>
      <c r="AL323" s="17">
        <v>0</v>
      </c>
      <c r="AM323" s="17">
        <v>0</v>
      </c>
      <c r="AN323" s="17">
        <v>0.5</v>
      </c>
      <c r="AO323" s="17">
        <v>20000</v>
      </c>
      <c r="AP323" s="17">
        <v>0</v>
      </c>
      <c r="AQ323" s="17">
        <v>4</v>
      </c>
      <c r="AR323" s="24">
        <v>0</v>
      </c>
      <c r="AS323" s="32" t="s">
        <v>441</v>
      </c>
      <c r="AT323" s="17" t="s">
        <v>193</v>
      </c>
      <c r="AU323" s="18">
        <v>0</v>
      </c>
      <c r="AV323" s="18">
        <v>0</v>
      </c>
      <c r="AW323" s="18">
        <v>20000027</v>
      </c>
      <c r="AX323" s="38" t="s">
        <v>157</v>
      </c>
      <c r="AY323" s="39">
        <v>0</v>
      </c>
      <c r="AZ323" s="40">
        <v>0</v>
      </c>
      <c r="BA323" s="40">
        <v>0</v>
      </c>
      <c r="BB323" s="41" t="s">
        <v>230</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647</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440</v>
      </c>
      <c r="AG324" s="29">
        <v>0</v>
      </c>
      <c r="AH324" s="29">
        <v>0</v>
      </c>
      <c r="AI324" s="24">
        <v>0</v>
      </c>
      <c r="AJ324" s="17">
        <v>0</v>
      </c>
      <c r="AK324" s="30">
        <v>0</v>
      </c>
      <c r="AL324" s="17">
        <v>0</v>
      </c>
      <c r="AM324" s="17">
        <v>0</v>
      </c>
      <c r="AN324" s="17">
        <v>0.5</v>
      </c>
      <c r="AO324" s="17">
        <v>20000</v>
      </c>
      <c r="AP324" s="17">
        <v>0</v>
      </c>
      <c r="AQ324" s="17">
        <v>4</v>
      </c>
      <c r="AR324" s="24">
        <v>0</v>
      </c>
      <c r="AS324" s="32" t="s">
        <v>441</v>
      </c>
      <c r="AT324" s="17" t="s">
        <v>193</v>
      </c>
      <c r="AU324" s="18">
        <v>0</v>
      </c>
      <c r="AV324" s="18">
        <v>0</v>
      </c>
      <c r="AW324" s="18">
        <v>20000027</v>
      </c>
      <c r="AX324" s="38" t="s">
        <v>157</v>
      </c>
      <c r="AY324" s="39">
        <v>0</v>
      </c>
      <c r="AZ324" s="40">
        <v>0</v>
      </c>
      <c r="BA324" s="40">
        <v>0</v>
      </c>
      <c r="BB324" s="41" t="s">
        <v>230</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648</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210</v>
      </c>
      <c r="AU325" s="18">
        <v>0</v>
      </c>
      <c r="AV325" s="18">
        <v>0</v>
      </c>
      <c r="AW325" s="18">
        <v>0</v>
      </c>
      <c r="AX325" s="38" t="s">
        <v>340</v>
      </c>
      <c r="AY325" s="17" t="s">
        <v>649</v>
      </c>
      <c r="AZ325" s="40">
        <v>0</v>
      </c>
      <c r="BA325" s="40">
        <v>0</v>
      </c>
      <c r="BB325" s="41" t="s">
        <v>405</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650</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414</v>
      </c>
      <c r="AG326" s="29">
        <v>0</v>
      </c>
      <c r="AH326" s="29">
        <v>0</v>
      </c>
      <c r="AI326" s="24">
        <v>0</v>
      </c>
      <c r="AJ326" s="17">
        <v>0</v>
      </c>
      <c r="AK326" s="30">
        <v>0</v>
      </c>
      <c r="AL326" s="17">
        <v>0</v>
      </c>
      <c r="AM326" s="17">
        <v>0</v>
      </c>
      <c r="AN326" s="17">
        <v>0.5</v>
      </c>
      <c r="AO326" s="17">
        <v>3000</v>
      </c>
      <c r="AP326" s="17">
        <v>1</v>
      </c>
      <c r="AQ326" s="17">
        <v>0</v>
      </c>
      <c r="AR326" s="24">
        <v>0</v>
      </c>
      <c r="AS326" s="17">
        <v>0</v>
      </c>
      <c r="AT326" s="17" t="s">
        <v>210</v>
      </c>
      <c r="AU326" s="18">
        <v>0</v>
      </c>
      <c r="AV326" s="18">
        <v>0</v>
      </c>
      <c r="AW326" s="18">
        <v>0</v>
      </c>
      <c r="AX326" s="38" t="s">
        <v>157</v>
      </c>
      <c r="AY326" s="39">
        <v>0</v>
      </c>
      <c r="AZ326" s="40">
        <v>0</v>
      </c>
      <c r="BA326" s="40">
        <v>0</v>
      </c>
      <c r="BB326" s="41" t="s">
        <v>230</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651</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414</v>
      </c>
      <c r="AG327" s="29">
        <v>1</v>
      </c>
      <c r="AH327" s="29">
        <v>1</v>
      </c>
      <c r="AI327" s="24">
        <v>0</v>
      </c>
      <c r="AJ327" s="17">
        <v>1.5</v>
      </c>
      <c r="AK327" s="30">
        <v>0</v>
      </c>
      <c r="AL327" s="17">
        <v>0</v>
      </c>
      <c r="AM327" s="17">
        <v>0</v>
      </c>
      <c r="AN327" s="17">
        <v>0.5</v>
      </c>
      <c r="AO327" s="17">
        <v>4000</v>
      </c>
      <c r="AP327" s="17">
        <v>3</v>
      </c>
      <c r="AQ327" s="17">
        <v>0</v>
      </c>
      <c r="AR327" s="24">
        <v>0</v>
      </c>
      <c r="AS327" s="32" t="s">
        <v>360</v>
      </c>
      <c r="AT327" s="17" t="s">
        <v>210</v>
      </c>
      <c r="AU327" s="18">
        <v>0</v>
      </c>
      <c r="AV327" s="18">
        <v>0</v>
      </c>
      <c r="AW327" s="18">
        <v>20000020</v>
      </c>
      <c r="AX327" s="38" t="s">
        <v>157</v>
      </c>
      <c r="AY327" s="39">
        <v>0</v>
      </c>
      <c r="AZ327" s="40">
        <v>0</v>
      </c>
      <c r="BA327" s="40">
        <v>0</v>
      </c>
      <c r="BB327" s="41" t="s">
        <v>472</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652</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440</v>
      </c>
      <c r="AG328" s="29">
        <v>0</v>
      </c>
      <c r="AH328" s="29">
        <v>0</v>
      </c>
      <c r="AI328" s="24">
        <v>0</v>
      </c>
      <c r="AJ328" s="17">
        <v>0</v>
      </c>
      <c r="AK328" s="30">
        <v>0</v>
      </c>
      <c r="AL328" s="17">
        <v>0</v>
      </c>
      <c r="AM328" s="17">
        <v>0</v>
      </c>
      <c r="AN328" s="17">
        <v>0.5</v>
      </c>
      <c r="AO328" s="17">
        <v>20000</v>
      </c>
      <c r="AP328" s="17">
        <v>0</v>
      </c>
      <c r="AQ328" s="17">
        <v>4</v>
      </c>
      <c r="AR328" s="24">
        <v>0</v>
      </c>
      <c r="AS328" s="32" t="s">
        <v>441</v>
      </c>
      <c r="AT328" s="17" t="s">
        <v>193</v>
      </c>
      <c r="AU328" s="18">
        <v>0</v>
      </c>
      <c r="AV328" s="18">
        <v>0</v>
      </c>
      <c r="AW328" s="18">
        <v>20000027</v>
      </c>
      <c r="AX328" s="38" t="s">
        <v>157</v>
      </c>
      <c r="AY328" s="39">
        <v>0</v>
      </c>
      <c r="AZ328" s="40">
        <v>0</v>
      </c>
      <c r="BA328" s="40">
        <v>0</v>
      </c>
      <c r="BB328" s="41" t="s">
        <v>230</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653</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440</v>
      </c>
      <c r="AG329" s="29">
        <v>0</v>
      </c>
      <c r="AH329" s="29">
        <v>0</v>
      </c>
      <c r="AI329" s="24">
        <v>0</v>
      </c>
      <c r="AJ329" s="17">
        <v>0</v>
      </c>
      <c r="AK329" s="30">
        <v>0</v>
      </c>
      <c r="AL329" s="17">
        <v>0</v>
      </c>
      <c r="AM329" s="17">
        <v>0</v>
      </c>
      <c r="AN329" s="17">
        <v>0.5</v>
      </c>
      <c r="AO329" s="17">
        <v>20000</v>
      </c>
      <c r="AP329" s="17">
        <v>0</v>
      </c>
      <c r="AQ329" s="17">
        <v>4</v>
      </c>
      <c r="AR329" s="24">
        <v>0</v>
      </c>
      <c r="AS329" s="32" t="s">
        <v>441</v>
      </c>
      <c r="AT329" s="17" t="s">
        <v>193</v>
      </c>
      <c r="AU329" s="18">
        <v>0</v>
      </c>
      <c r="AV329" s="18">
        <v>0</v>
      </c>
      <c r="AW329" s="18">
        <v>20000027</v>
      </c>
      <c r="AX329" s="38" t="s">
        <v>157</v>
      </c>
      <c r="AY329" s="39">
        <v>0</v>
      </c>
      <c r="AZ329" s="40">
        <v>0</v>
      </c>
      <c r="BA329" s="40">
        <v>0</v>
      </c>
      <c r="BB329" s="41" t="s">
        <v>230</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654</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443</v>
      </c>
      <c r="AG330" s="29">
        <v>1</v>
      </c>
      <c r="AH330" s="29">
        <v>1</v>
      </c>
      <c r="AI330" s="24">
        <v>0</v>
      </c>
      <c r="AJ330" s="17">
        <v>2</v>
      </c>
      <c r="AK330" s="30">
        <v>0</v>
      </c>
      <c r="AL330" s="17">
        <v>0</v>
      </c>
      <c r="AM330" s="17">
        <v>0</v>
      </c>
      <c r="AN330" s="17">
        <v>0.5</v>
      </c>
      <c r="AO330" s="17">
        <v>999000</v>
      </c>
      <c r="AP330" s="17">
        <v>0</v>
      </c>
      <c r="AQ330" s="17">
        <v>0</v>
      </c>
      <c r="AR330" s="24">
        <v>0</v>
      </c>
      <c r="AS330" s="32" t="s">
        <v>155</v>
      </c>
      <c r="AT330" s="17" t="s">
        <v>210</v>
      </c>
      <c r="AU330" s="18">
        <v>0</v>
      </c>
      <c r="AV330" s="18">
        <v>0</v>
      </c>
      <c r="AW330" s="18">
        <v>20000015</v>
      </c>
      <c r="AX330" s="38" t="s">
        <v>157</v>
      </c>
      <c r="AY330" s="39">
        <v>0</v>
      </c>
      <c r="AZ330" s="40">
        <v>0</v>
      </c>
      <c r="BA330" s="40">
        <v>0</v>
      </c>
      <c r="BB330" s="41" t="s">
        <v>230</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644</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655</v>
      </c>
      <c r="AG331" s="29">
        <v>0</v>
      </c>
      <c r="AH331" s="29">
        <v>0</v>
      </c>
      <c r="AI331" s="24">
        <v>0</v>
      </c>
      <c r="AJ331" s="17">
        <v>0</v>
      </c>
      <c r="AK331" s="30">
        <v>0</v>
      </c>
      <c r="AL331" s="17">
        <v>0</v>
      </c>
      <c r="AM331" s="17">
        <v>0</v>
      </c>
      <c r="AN331" s="17">
        <v>0.5</v>
      </c>
      <c r="AO331" s="17">
        <v>20000</v>
      </c>
      <c r="AP331" s="17">
        <v>0</v>
      </c>
      <c r="AQ331" s="17">
        <v>4</v>
      </c>
      <c r="AR331" s="24">
        <v>0</v>
      </c>
      <c r="AS331" s="32" t="s">
        <v>441</v>
      </c>
      <c r="AT331" s="17" t="s">
        <v>210</v>
      </c>
      <c r="AU331" s="18">
        <v>0</v>
      </c>
      <c r="AV331" s="18">
        <v>0</v>
      </c>
      <c r="AW331" s="18">
        <v>20000034</v>
      </c>
      <c r="AX331" s="38" t="s">
        <v>157</v>
      </c>
      <c r="AY331" s="39">
        <v>0</v>
      </c>
      <c r="AZ331" s="40">
        <v>0</v>
      </c>
      <c r="BA331" s="40">
        <v>0</v>
      </c>
      <c r="BB331" s="41" t="s">
        <v>230</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644</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655</v>
      </c>
      <c r="AG332" s="29">
        <v>0</v>
      </c>
      <c r="AH332" s="29">
        <v>0</v>
      </c>
      <c r="AI332" s="24">
        <v>0</v>
      </c>
      <c r="AJ332" s="17">
        <v>0</v>
      </c>
      <c r="AK332" s="30">
        <v>0</v>
      </c>
      <c r="AL332" s="17">
        <v>0</v>
      </c>
      <c r="AM332" s="17">
        <v>0</v>
      </c>
      <c r="AN332" s="17">
        <v>0.5</v>
      </c>
      <c r="AO332" s="17">
        <v>20000</v>
      </c>
      <c r="AP332" s="17">
        <v>0</v>
      </c>
      <c r="AQ332" s="17">
        <v>4</v>
      </c>
      <c r="AR332" s="24">
        <v>0</v>
      </c>
      <c r="AS332" s="32" t="s">
        <v>441</v>
      </c>
      <c r="AT332" s="17" t="s">
        <v>210</v>
      </c>
      <c r="AU332" s="18">
        <v>0</v>
      </c>
      <c r="AV332" s="18">
        <v>0</v>
      </c>
      <c r="AW332" s="18">
        <v>20000034</v>
      </c>
      <c r="AX332" s="38" t="s">
        <v>157</v>
      </c>
      <c r="AY332" s="39">
        <v>0</v>
      </c>
      <c r="AZ332" s="40">
        <v>0</v>
      </c>
      <c r="BA332" s="40">
        <v>0</v>
      </c>
      <c r="BB332" s="41" t="s">
        <v>230</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575</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513</v>
      </c>
      <c r="AG333" s="29">
        <v>0</v>
      </c>
      <c r="AH333" s="29">
        <v>0</v>
      </c>
      <c r="AI333" s="24">
        <v>0</v>
      </c>
      <c r="AJ333" s="17">
        <v>0</v>
      </c>
      <c r="AK333" s="30">
        <v>0</v>
      </c>
      <c r="AL333" s="17">
        <v>0</v>
      </c>
      <c r="AM333" s="17">
        <v>0</v>
      </c>
      <c r="AN333" s="17">
        <v>0.5</v>
      </c>
      <c r="AO333" s="17">
        <v>1000</v>
      </c>
      <c r="AP333" s="17">
        <v>3.5</v>
      </c>
      <c r="AQ333" s="17">
        <v>0</v>
      </c>
      <c r="AR333" s="24">
        <v>0</v>
      </c>
      <c r="AS333" s="32" t="s">
        <v>155</v>
      </c>
      <c r="AT333" s="17" t="s">
        <v>193</v>
      </c>
      <c r="AU333" s="18">
        <v>0</v>
      </c>
      <c r="AV333" s="18">
        <v>0</v>
      </c>
      <c r="AW333" s="18">
        <v>20000030</v>
      </c>
      <c r="AX333" s="38" t="s">
        <v>157</v>
      </c>
      <c r="AY333" s="39">
        <v>0</v>
      </c>
      <c r="AZ333" s="40">
        <v>0</v>
      </c>
      <c r="BA333" s="40">
        <v>0</v>
      </c>
      <c r="BB333" s="41" t="s">
        <v>230</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469</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156</v>
      </c>
      <c r="AU334" s="18">
        <v>0</v>
      </c>
      <c r="AV334" s="18">
        <v>0</v>
      </c>
      <c r="AW334" s="18">
        <v>0</v>
      </c>
      <c r="AX334" s="38" t="s">
        <v>157</v>
      </c>
      <c r="AY334" s="39">
        <v>0</v>
      </c>
      <c r="AZ334" s="40">
        <v>0</v>
      </c>
      <c r="BA334" s="40">
        <v>0</v>
      </c>
      <c r="BB334" s="41" t="s">
        <v>405</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579</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414</v>
      </c>
      <c r="AG335" s="29">
        <v>0</v>
      </c>
      <c r="AH335" s="29">
        <v>0</v>
      </c>
      <c r="AI335" s="24">
        <v>0</v>
      </c>
      <c r="AJ335" s="17">
        <v>0</v>
      </c>
      <c r="AK335" s="30">
        <v>0</v>
      </c>
      <c r="AL335" s="17">
        <v>0</v>
      </c>
      <c r="AM335" s="17">
        <v>0</v>
      </c>
      <c r="AN335" s="17">
        <v>0.5</v>
      </c>
      <c r="AO335" s="17">
        <v>3000</v>
      </c>
      <c r="AP335" s="17">
        <v>1</v>
      </c>
      <c r="AQ335" s="17">
        <v>0</v>
      </c>
      <c r="AR335" s="24">
        <v>0</v>
      </c>
      <c r="AS335" s="17">
        <v>0</v>
      </c>
      <c r="AT335" s="17" t="s">
        <v>210</v>
      </c>
      <c r="AU335" s="18">
        <v>0</v>
      </c>
      <c r="AV335" s="18">
        <v>0</v>
      </c>
      <c r="AW335" s="18">
        <v>0</v>
      </c>
      <c r="AX335" s="38" t="s">
        <v>157</v>
      </c>
      <c r="AY335" s="39">
        <v>0</v>
      </c>
      <c r="AZ335" s="40">
        <v>0</v>
      </c>
      <c r="BA335" s="40">
        <v>0</v>
      </c>
      <c r="BB335" s="41" t="s">
        <v>230</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580</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445</v>
      </c>
      <c r="AG336" s="29">
        <v>1</v>
      </c>
      <c r="AH336" s="29">
        <v>1</v>
      </c>
      <c r="AI336" s="24">
        <v>0</v>
      </c>
      <c r="AJ336" s="17">
        <v>1.5</v>
      </c>
      <c r="AK336" s="30">
        <v>0</v>
      </c>
      <c r="AL336" s="17">
        <v>0</v>
      </c>
      <c r="AM336" s="17">
        <v>0</v>
      </c>
      <c r="AN336" s="17">
        <v>0.5</v>
      </c>
      <c r="AO336" s="17">
        <v>999000</v>
      </c>
      <c r="AP336" s="17">
        <v>1</v>
      </c>
      <c r="AQ336" s="17">
        <v>0</v>
      </c>
      <c r="AR336" s="24">
        <v>0</v>
      </c>
      <c r="AS336" s="32" t="s">
        <v>581</v>
      </c>
      <c r="AT336" s="17" t="s">
        <v>210</v>
      </c>
      <c r="AU336" s="18">
        <v>0</v>
      </c>
      <c r="AV336" s="18">
        <v>0</v>
      </c>
      <c r="AW336" s="18">
        <v>20000032</v>
      </c>
      <c r="AX336" s="38" t="s">
        <v>157</v>
      </c>
      <c r="AY336" s="39">
        <v>0</v>
      </c>
      <c r="AZ336" s="40">
        <v>0</v>
      </c>
      <c r="BA336" s="40">
        <v>0</v>
      </c>
      <c r="BB336" s="41" t="s">
        <v>412</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651</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414</v>
      </c>
      <c r="AG337" s="29">
        <v>1</v>
      </c>
      <c r="AH337" s="29">
        <v>1</v>
      </c>
      <c r="AI337" s="24">
        <v>0</v>
      </c>
      <c r="AJ337" s="17">
        <v>1.5</v>
      </c>
      <c r="AK337" s="30">
        <v>0</v>
      </c>
      <c r="AL337" s="17">
        <v>0</v>
      </c>
      <c r="AM337" s="17">
        <v>0</v>
      </c>
      <c r="AN337" s="17">
        <v>0.5</v>
      </c>
      <c r="AO337" s="17">
        <v>4000</v>
      </c>
      <c r="AP337" s="17">
        <v>3</v>
      </c>
      <c r="AQ337" s="17">
        <v>0</v>
      </c>
      <c r="AR337" s="24">
        <v>0</v>
      </c>
      <c r="AS337" s="32" t="s">
        <v>566</v>
      </c>
      <c r="AT337" s="17" t="s">
        <v>210</v>
      </c>
      <c r="AU337" s="18">
        <v>0</v>
      </c>
      <c r="AV337" s="18">
        <v>0</v>
      </c>
      <c r="AW337" s="18">
        <v>20000020</v>
      </c>
      <c r="AX337" s="38" t="s">
        <v>157</v>
      </c>
      <c r="AY337" s="39">
        <v>0</v>
      </c>
      <c r="AZ337" s="40">
        <v>0</v>
      </c>
      <c r="BA337" s="40">
        <v>0</v>
      </c>
      <c r="BB337" s="41" t="s">
        <v>472</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648</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210</v>
      </c>
      <c r="AU338" s="18">
        <v>0</v>
      </c>
      <c r="AV338" s="18">
        <v>0</v>
      </c>
      <c r="AW338" s="18">
        <v>0</v>
      </c>
      <c r="AX338" s="38" t="s">
        <v>340</v>
      </c>
      <c r="AY338" s="39" t="s">
        <v>656</v>
      </c>
      <c r="AZ338" s="40">
        <v>0</v>
      </c>
      <c r="BA338" s="40">
        <v>0</v>
      </c>
      <c r="BB338" s="41" t="s">
        <v>405</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648</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210</v>
      </c>
      <c r="AU339" s="18">
        <v>0</v>
      </c>
      <c r="AV339" s="18">
        <v>0</v>
      </c>
      <c r="AW339" s="18">
        <v>0</v>
      </c>
      <c r="AX339" s="38" t="s">
        <v>340</v>
      </c>
      <c r="AY339" s="39" t="s">
        <v>656</v>
      </c>
      <c r="AZ339" s="40">
        <v>0</v>
      </c>
      <c r="BA339" s="40">
        <v>0</v>
      </c>
      <c r="BB339" s="41" t="s">
        <v>405</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607</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420</v>
      </c>
      <c r="AG340" s="29">
        <v>0</v>
      </c>
      <c r="AH340" s="29">
        <v>0</v>
      </c>
      <c r="AI340" s="24">
        <v>0</v>
      </c>
      <c r="AJ340" s="17">
        <v>0</v>
      </c>
      <c r="AK340" s="30">
        <v>0</v>
      </c>
      <c r="AL340" s="17">
        <v>0</v>
      </c>
      <c r="AM340" s="17">
        <v>0</v>
      </c>
      <c r="AN340" s="17">
        <v>0.5</v>
      </c>
      <c r="AO340" s="17">
        <v>6000</v>
      </c>
      <c r="AP340" s="17">
        <v>1.1499999999999999</v>
      </c>
      <c r="AQ340" s="17">
        <v>5</v>
      </c>
      <c r="AR340" s="24">
        <v>0</v>
      </c>
      <c r="AS340" s="32" t="s">
        <v>155</v>
      </c>
      <c r="AT340" s="17" t="s">
        <v>210</v>
      </c>
      <c r="AU340" s="18">
        <v>0</v>
      </c>
      <c r="AV340" s="18">
        <v>0</v>
      </c>
      <c r="AW340" s="18">
        <v>20000026</v>
      </c>
      <c r="AX340" s="38" t="s">
        <v>157</v>
      </c>
      <c r="AY340" s="39">
        <v>0</v>
      </c>
      <c r="AZ340" s="40">
        <v>0</v>
      </c>
      <c r="BA340" s="40">
        <v>0</v>
      </c>
      <c r="BB340" s="41" t="s">
        <v>230</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397</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156</v>
      </c>
      <c r="AU341" s="66" t="s">
        <v>243</v>
      </c>
      <c r="AV341" s="66">
        <v>0</v>
      </c>
      <c r="AW341" s="66">
        <v>0</v>
      </c>
      <c r="AX341" s="82" t="s">
        <v>157</v>
      </c>
      <c r="AY341" s="82" t="s">
        <v>155</v>
      </c>
      <c r="AZ341" s="73">
        <v>0</v>
      </c>
      <c r="BA341" s="73">
        <v>0</v>
      </c>
      <c r="BB341" s="84" t="s">
        <v>398</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630</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156</v>
      </c>
      <c r="AU342" s="55" t="s">
        <v>345</v>
      </c>
      <c r="AV342" s="66">
        <v>10000007</v>
      </c>
      <c r="AW342" s="66">
        <v>70204002</v>
      </c>
      <c r="AX342" s="54" t="s">
        <v>157</v>
      </c>
      <c r="AY342" s="55" t="s">
        <v>657</v>
      </c>
      <c r="AZ342" s="73">
        <v>0</v>
      </c>
      <c r="BA342" s="73">
        <v>0</v>
      </c>
      <c r="BB342" s="74" t="s">
        <v>392</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462</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460</v>
      </c>
      <c r="AS343" s="66" t="s">
        <v>155</v>
      </c>
      <c r="AT343" s="82" t="s">
        <v>193</v>
      </c>
      <c r="AU343" s="66" t="s">
        <v>243</v>
      </c>
      <c r="AV343" s="66">
        <v>0</v>
      </c>
      <c r="AW343" s="66">
        <v>0</v>
      </c>
      <c r="AX343" s="82" t="s">
        <v>157</v>
      </c>
      <c r="AY343" s="82" t="s">
        <v>155</v>
      </c>
      <c r="AZ343" s="73">
        <v>0</v>
      </c>
      <c r="BA343" s="73">
        <v>0</v>
      </c>
      <c r="BB343" s="84" t="s">
        <v>632</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633</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422</v>
      </c>
      <c r="AT344" s="82" t="s">
        <v>210</v>
      </c>
      <c r="AU344" s="55" t="s">
        <v>345</v>
      </c>
      <c r="AV344" s="66">
        <v>10000007</v>
      </c>
      <c r="AW344" s="66">
        <v>70305008</v>
      </c>
      <c r="AX344" s="54" t="s">
        <v>157</v>
      </c>
      <c r="AY344" s="55">
        <v>0</v>
      </c>
      <c r="AZ344" s="73">
        <v>0</v>
      </c>
      <c r="BA344" s="73">
        <v>0</v>
      </c>
      <c r="BB344" s="74" t="s">
        <v>658</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343</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210</v>
      </c>
      <c r="AU345" s="55">
        <v>0</v>
      </c>
      <c r="AV345" s="66">
        <v>10000007</v>
      </c>
      <c r="AW345" s="66">
        <v>70406020</v>
      </c>
      <c r="AX345" s="54" t="s">
        <v>157</v>
      </c>
      <c r="AY345" s="55" t="s">
        <v>659</v>
      </c>
      <c r="AZ345" s="73">
        <v>0</v>
      </c>
      <c r="BA345" s="73">
        <v>0</v>
      </c>
      <c r="BB345" s="74" t="s">
        <v>358</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383</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164</v>
      </c>
      <c r="AG346" s="62">
        <v>0</v>
      </c>
      <c r="AH346" s="62">
        <v>2</v>
      </c>
      <c r="AI346" s="62">
        <v>0</v>
      </c>
      <c r="AJ346" s="62">
        <v>1.5</v>
      </c>
      <c r="AK346" s="55">
        <v>0</v>
      </c>
      <c r="AL346" s="55">
        <v>0</v>
      </c>
      <c r="AM346" s="55">
        <v>0</v>
      </c>
      <c r="AN346" s="55">
        <v>1</v>
      </c>
      <c r="AO346" s="55">
        <v>3000</v>
      </c>
      <c r="AP346" s="55">
        <v>1</v>
      </c>
      <c r="AQ346" s="55">
        <v>0</v>
      </c>
      <c r="AR346" s="62">
        <v>0</v>
      </c>
      <c r="AS346" s="55" t="s">
        <v>155</v>
      </c>
      <c r="AT346" s="82" t="s">
        <v>394</v>
      </c>
      <c r="AU346" s="55" t="s">
        <v>352</v>
      </c>
      <c r="AV346" s="66">
        <v>10000007</v>
      </c>
      <c r="AW346" s="66">
        <v>70406030</v>
      </c>
      <c r="AX346" s="54" t="s">
        <v>157</v>
      </c>
      <c r="AY346" s="55">
        <v>0</v>
      </c>
      <c r="AZ346" s="73">
        <v>0</v>
      </c>
      <c r="BA346" s="73">
        <v>0</v>
      </c>
      <c r="BB346" s="84" t="s">
        <v>371</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384</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155</v>
      </c>
      <c r="AT347" s="85" t="s">
        <v>193</v>
      </c>
      <c r="AU347" s="55" t="s">
        <v>352</v>
      </c>
      <c r="AV347" s="66">
        <v>0</v>
      </c>
      <c r="AW347" s="66">
        <v>0</v>
      </c>
      <c r="AX347" s="54" t="s">
        <v>340</v>
      </c>
      <c r="AY347" s="55" t="s">
        <v>660</v>
      </c>
      <c r="AZ347" s="73">
        <v>0</v>
      </c>
      <c r="BA347" s="73">
        <v>0</v>
      </c>
      <c r="BB347" s="84" t="s">
        <v>386</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192</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661</v>
      </c>
      <c r="AG348" s="62">
        <v>2</v>
      </c>
      <c r="AH348" s="62">
        <v>0</v>
      </c>
      <c r="AI348" s="62">
        <v>0</v>
      </c>
      <c r="AJ348" s="62">
        <v>0</v>
      </c>
      <c r="AK348" s="55">
        <v>0</v>
      </c>
      <c r="AL348" s="55">
        <v>0</v>
      </c>
      <c r="AM348" s="55">
        <v>0</v>
      </c>
      <c r="AN348" s="55">
        <v>3</v>
      </c>
      <c r="AO348" s="55">
        <v>3000</v>
      </c>
      <c r="AP348" s="55">
        <v>0.1</v>
      </c>
      <c r="AQ348" s="55">
        <v>0</v>
      </c>
      <c r="AR348" s="62">
        <v>90001035</v>
      </c>
      <c r="AS348" s="55" t="s">
        <v>155</v>
      </c>
      <c r="AT348" s="54" t="s">
        <v>465</v>
      </c>
      <c r="AU348" s="55" t="s">
        <v>345</v>
      </c>
      <c r="AV348" s="66">
        <v>10000001</v>
      </c>
      <c r="AW348" s="66">
        <v>70406010</v>
      </c>
      <c r="AX348" s="54" t="s">
        <v>662</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261</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155</v>
      </c>
      <c r="AT349" s="82" t="s">
        <v>193</v>
      </c>
      <c r="AU349" s="66" t="s">
        <v>243</v>
      </c>
      <c r="AV349" s="66">
        <v>0</v>
      </c>
      <c r="AW349" s="66">
        <v>40000003</v>
      </c>
      <c r="AX349" s="82" t="s">
        <v>157</v>
      </c>
      <c r="AY349" s="82" t="s">
        <v>155</v>
      </c>
      <c r="AZ349" s="73">
        <v>0</v>
      </c>
      <c r="BA349" s="73">
        <v>0</v>
      </c>
      <c r="BB349" s="84" t="s">
        <v>641</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616</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388</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210</v>
      </c>
      <c r="AU350" s="88" t="s">
        <v>345</v>
      </c>
      <c r="AV350" s="86">
        <v>10000007</v>
      </c>
      <c r="AW350" s="86">
        <v>70204001</v>
      </c>
      <c r="AX350" s="87" t="s">
        <v>157</v>
      </c>
      <c r="AY350" s="88">
        <v>0</v>
      </c>
      <c r="AZ350" s="89">
        <v>0</v>
      </c>
      <c r="BA350" s="89">
        <v>0</v>
      </c>
      <c r="BB350" s="93" t="s">
        <v>617</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538</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210</v>
      </c>
      <c r="AU351" s="88" t="s">
        <v>345</v>
      </c>
      <c r="AV351" s="86">
        <v>10000007</v>
      </c>
      <c r="AW351" s="86">
        <v>70204002</v>
      </c>
      <c r="AX351" s="87" t="s">
        <v>157</v>
      </c>
      <c r="AY351" s="88" t="s">
        <v>663</v>
      </c>
      <c r="AZ351" s="89">
        <v>0</v>
      </c>
      <c r="BA351" s="89">
        <v>0</v>
      </c>
      <c r="BB351" s="93" t="s">
        <v>619</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541</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394</v>
      </c>
      <c r="AU352" s="88" t="s">
        <v>345</v>
      </c>
      <c r="AV352" s="86">
        <v>10000007</v>
      </c>
      <c r="AW352" s="86">
        <v>70204003</v>
      </c>
      <c r="AX352" s="87" t="s">
        <v>157</v>
      </c>
      <c r="AY352" s="88" t="s">
        <v>664</v>
      </c>
      <c r="AZ352" s="89">
        <v>0</v>
      </c>
      <c r="BA352" s="89">
        <v>0</v>
      </c>
      <c r="BB352" s="93" t="s">
        <v>621</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622</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388</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210</v>
      </c>
      <c r="AU353" s="88" t="s">
        <v>345</v>
      </c>
      <c r="AV353" s="86">
        <v>10000007</v>
      </c>
      <c r="AW353" s="86">
        <v>70405001</v>
      </c>
      <c r="AX353" s="87" t="s">
        <v>157</v>
      </c>
      <c r="AY353" s="88">
        <v>0</v>
      </c>
      <c r="AZ353" s="89">
        <v>0</v>
      </c>
      <c r="BA353" s="89">
        <v>0</v>
      </c>
      <c r="BB353" s="93" t="s">
        <v>623</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630</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210</v>
      </c>
      <c r="AU354" s="88" t="s">
        <v>345</v>
      </c>
      <c r="AV354" s="86">
        <v>10000007</v>
      </c>
      <c r="AW354" s="86">
        <v>70204002</v>
      </c>
      <c r="AX354" s="87" t="s">
        <v>157</v>
      </c>
      <c r="AY354" s="88" t="s">
        <v>665</v>
      </c>
      <c r="AZ354" s="89">
        <v>0</v>
      </c>
      <c r="BA354" s="89">
        <v>0</v>
      </c>
      <c r="BB354" s="93" t="s">
        <v>666</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667</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164</v>
      </c>
      <c r="AG355" s="91">
        <v>0</v>
      </c>
      <c r="AH355" s="91">
        <v>2</v>
      </c>
      <c r="AI355" s="91">
        <v>0</v>
      </c>
      <c r="AJ355" s="91">
        <v>1.5</v>
      </c>
      <c r="AK355" s="88">
        <v>0</v>
      </c>
      <c r="AL355" s="88">
        <v>0</v>
      </c>
      <c r="AM355" s="88">
        <v>0</v>
      </c>
      <c r="AN355" s="88">
        <v>1.5</v>
      </c>
      <c r="AO355" s="88">
        <v>10000</v>
      </c>
      <c r="AP355" s="88">
        <v>1</v>
      </c>
      <c r="AQ355" s="88">
        <v>5</v>
      </c>
      <c r="AR355" s="91">
        <v>0</v>
      </c>
      <c r="AS355" s="88" t="s">
        <v>155</v>
      </c>
      <c r="AT355" s="90" t="s">
        <v>394</v>
      </c>
      <c r="AU355" s="88" t="s">
        <v>345</v>
      </c>
      <c r="AV355" s="86">
        <v>10000007</v>
      </c>
      <c r="AW355" s="86">
        <v>70302003</v>
      </c>
      <c r="AX355" s="90" t="s">
        <v>376</v>
      </c>
      <c r="AY355" s="88">
        <v>0</v>
      </c>
      <c r="AZ355" s="89">
        <v>0</v>
      </c>
      <c r="BA355" s="89">
        <v>0</v>
      </c>
      <c r="BB355" s="93" t="s">
        <v>626</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397</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156</v>
      </c>
      <c r="AU356" s="86" t="s">
        <v>243</v>
      </c>
      <c r="AV356" s="86">
        <v>0</v>
      </c>
      <c r="AW356" s="86">
        <v>0</v>
      </c>
      <c r="AX356" s="90" t="s">
        <v>157</v>
      </c>
      <c r="AY356" s="90" t="s">
        <v>155</v>
      </c>
      <c r="AZ356" s="89">
        <v>0</v>
      </c>
      <c r="BA356" s="89">
        <v>0</v>
      </c>
      <c r="BB356" s="94" t="s">
        <v>398</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668</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388</v>
      </c>
      <c r="AG357" s="91">
        <v>0</v>
      </c>
      <c r="AH357" s="91">
        <v>1</v>
      </c>
      <c r="AI357" s="91">
        <v>0</v>
      </c>
      <c r="AJ357" s="91">
        <v>3</v>
      </c>
      <c r="AK357" s="88">
        <v>0</v>
      </c>
      <c r="AL357" s="88">
        <v>0</v>
      </c>
      <c r="AM357" s="88">
        <v>0</v>
      </c>
      <c r="AN357" s="88">
        <v>3</v>
      </c>
      <c r="AO357" s="88">
        <v>5000</v>
      </c>
      <c r="AP357" s="88">
        <v>2.5</v>
      </c>
      <c r="AQ357" s="88">
        <v>0</v>
      </c>
      <c r="AR357" s="91">
        <v>0</v>
      </c>
      <c r="AS357" s="88" t="s">
        <v>422</v>
      </c>
      <c r="AT357" s="90" t="s">
        <v>193</v>
      </c>
      <c r="AU357" s="88" t="s">
        <v>345</v>
      </c>
      <c r="AV357" s="86">
        <v>10000007</v>
      </c>
      <c r="AW357" s="86">
        <v>70305005</v>
      </c>
      <c r="AX357" s="87" t="s">
        <v>157</v>
      </c>
      <c r="AY357" s="88">
        <v>0</v>
      </c>
      <c r="AZ357" s="89">
        <v>0</v>
      </c>
      <c r="BA357" s="89">
        <v>0</v>
      </c>
      <c r="BB357" s="93" t="s">
        <v>634</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635</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504</v>
      </c>
      <c r="AG358" s="91">
        <v>0</v>
      </c>
      <c r="AH358" s="91">
        <v>0</v>
      </c>
      <c r="AI358" s="91">
        <v>0</v>
      </c>
      <c r="AJ358" s="91">
        <v>0</v>
      </c>
      <c r="AK358" s="88">
        <v>0</v>
      </c>
      <c r="AL358" s="88">
        <v>0</v>
      </c>
      <c r="AM358" s="88">
        <v>0</v>
      </c>
      <c r="AN358" s="88">
        <v>0.5</v>
      </c>
      <c r="AO358" s="88">
        <v>999999</v>
      </c>
      <c r="AP358" s="88">
        <v>0.5</v>
      </c>
      <c r="AQ358" s="88">
        <v>0</v>
      </c>
      <c r="AR358" s="91">
        <v>0</v>
      </c>
      <c r="AS358" s="180" t="s">
        <v>583</v>
      </c>
      <c r="AT358" s="90" t="s">
        <v>394</v>
      </c>
      <c r="AU358" s="88" t="s">
        <v>345</v>
      </c>
      <c r="AV358" s="86">
        <v>10000007</v>
      </c>
      <c r="AW358" s="86">
        <v>70202004</v>
      </c>
      <c r="AX358" s="90" t="s">
        <v>226</v>
      </c>
      <c r="AY358" s="90" t="s">
        <v>256</v>
      </c>
      <c r="AZ358" s="89">
        <v>0</v>
      </c>
      <c r="BA358" s="89">
        <v>0</v>
      </c>
      <c r="BB358" s="93" t="s">
        <v>572</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669</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164</v>
      </c>
      <c r="AG359" s="91">
        <v>0</v>
      </c>
      <c r="AH359" s="91">
        <v>2</v>
      </c>
      <c r="AI359" s="91">
        <v>0</v>
      </c>
      <c r="AJ359" s="91">
        <v>1.5</v>
      </c>
      <c r="AK359" s="88">
        <v>0</v>
      </c>
      <c r="AL359" s="88">
        <v>0</v>
      </c>
      <c r="AM359" s="88">
        <v>0</v>
      </c>
      <c r="AN359" s="88">
        <v>1.5</v>
      </c>
      <c r="AO359" s="88">
        <v>10000</v>
      </c>
      <c r="AP359" s="88">
        <v>1</v>
      </c>
      <c r="AQ359" s="88">
        <v>5</v>
      </c>
      <c r="AR359" s="91">
        <v>0</v>
      </c>
      <c r="AS359" s="88" t="s">
        <v>155</v>
      </c>
      <c r="AT359" s="90" t="s">
        <v>193</v>
      </c>
      <c r="AU359" s="88" t="s">
        <v>345</v>
      </c>
      <c r="AV359" s="86">
        <v>10000007</v>
      </c>
      <c r="AW359" s="86">
        <v>70302003</v>
      </c>
      <c r="AX359" s="90" t="s">
        <v>376</v>
      </c>
      <c r="AY359" s="89" t="s">
        <v>670</v>
      </c>
      <c r="AZ359" s="89">
        <v>0</v>
      </c>
      <c r="BA359" s="89">
        <v>0</v>
      </c>
      <c r="BB359" s="93" t="s">
        <v>626</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450</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193</v>
      </c>
      <c r="AU360" s="10">
        <v>0</v>
      </c>
      <c r="AV360" s="10">
        <v>0</v>
      </c>
      <c r="AW360" s="14">
        <v>91000109</v>
      </c>
      <c r="AX360" s="12" t="s">
        <v>340</v>
      </c>
      <c r="AY360" s="9" t="s">
        <v>671</v>
      </c>
      <c r="AZ360" s="34">
        <v>0</v>
      </c>
      <c r="BA360" s="34">
        <v>0</v>
      </c>
      <c r="BB360" s="71" t="s">
        <v>672</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450</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193</v>
      </c>
      <c r="AU361" s="10">
        <v>0</v>
      </c>
      <c r="AV361" s="10">
        <v>0</v>
      </c>
      <c r="AW361" s="14">
        <v>91000109</v>
      </c>
      <c r="AX361" s="12" t="s">
        <v>340</v>
      </c>
      <c r="AY361" s="9" t="s">
        <v>673</v>
      </c>
      <c r="AZ361" s="34">
        <v>0</v>
      </c>
      <c r="BA361" s="34">
        <v>0</v>
      </c>
      <c r="BB361" s="71" t="s">
        <v>672</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450</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193</v>
      </c>
      <c r="AU362" s="10">
        <v>0</v>
      </c>
      <c r="AV362" s="10">
        <v>0</v>
      </c>
      <c r="AW362" s="14">
        <v>91000109</v>
      </c>
      <c r="AX362" s="12" t="s">
        <v>340</v>
      </c>
      <c r="AY362" s="9" t="s">
        <v>674</v>
      </c>
      <c r="AZ362" s="34">
        <v>0</v>
      </c>
      <c r="BA362" s="34">
        <v>0</v>
      </c>
      <c r="BB362" s="71" t="s">
        <v>672</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450</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193</v>
      </c>
      <c r="AU363" s="10">
        <v>0</v>
      </c>
      <c r="AV363" s="10">
        <v>0</v>
      </c>
      <c r="AW363" s="14">
        <v>91000109</v>
      </c>
      <c r="AX363" s="12" t="s">
        <v>340</v>
      </c>
      <c r="AY363" s="9" t="s">
        <v>675</v>
      </c>
      <c r="AZ363" s="34">
        <v>0</v>
      </c>
      <c r="BA363" s="34">
        <v>0</v>
      </c>
      <c r="BB363" s="71" t="s">
        <v>672</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450</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193</v>
      </c>
      <c r="AU364" s="10">
        <v>0</v>
      </c>
      <c r="AV364" s="10">
        <v>0</v>
      </c>
      <c r="AW364" s="14">
        <v>91000109</v>
      </c>
      <c r="AX364" s="12" t="s">
        <v>340</v>
      </c>
      <c r="AY364" s="9" t="s">
        <v>676</v>
      </c>
      <c r="AZ364" s="34">
        <v>0</v>
      </c>
      <c r="BA364" s="34">
        <v>0</v>
      </c>
      <c r="BB364" s="71" t="s">
        <v>672</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677</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388</v>
      </c>
      <c r="AG365" s="6">
        <v>1</v>
      </c>
      <c r="AH365" s="6">
        <v>1</v>
      </c>
      <c r="AI365" s="6">
        <v>0</v>
      </c>
      <c r="AJ365" s="6">
        <v>3</v>
      </c>
      <c r="AK365" s="11">
        <v>0</v>
      </c>
      <c r="AL365" s="11">
        <v>0</v>
      </c>
      <c r="AM365" s="11">
        <v>0</v>
      </c>
      <c r="AN365" s="11">
        <v>3</v>
      </c>
      <c r="AO365" s="11">
        <v>5000</v>
      </c>
      <c r="AP365" s="11">
        <v>0</v>
      </c>
      <c r="AQ365" s="11">
        <v>0</v>
      </c>
      <c r="AR365" s="6">
        <v>0</v>
      </c>
      <c r="AS365" s="14">
        <v>99002005</v>
      </c>
      <c r="AT365" s="15" t="s">
        <v>210</v>
      </c>
      <c r="AU365" s="11">
        <v>0</v>
      </c>
      <c r="AV365" s="14">
        <v>0</v>
      </c>
      <c r="AW365" s="14">
        <v>0</v>
      </c>
      <c r="AX365" s="12" t="s">
        <v>157</v>
      </c>
      <c r="AY365" s="11">
        <v>0</v>
      </c>
      <c r="AZ365" s="13">
        <v>0</v>
      </c>
      <c r="BA365" s="13">
        <v>0</v>
      </c>
      <c r="BB365" s="37" t="s">
        <v>678</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679</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388</v>
      </c>
      <c r="AG366" s="6">
        <v>1</v>
      </c>
      <c r="AH366" s="6">
        <v>1</v>
      </c>
      <c r="AI366" s="6">
        <v>0</v>
      </c>
      <c r="AJ366" s="6">
        <v>3</v>
      </c>
      <c r="AK366" s="11">
        <v>0</v>
      </c>
      <c r="AL366" s="11">
        <v>0</v>
      </c>
      <c r="AM366" s="11">
        <v>0</v>
      </c>
      <c r="AN366" s="11">
        <v>3</v>
      </c>
      <c r="AO366" s="11">
        <v>5000</v>
      </c>
      <c r="AP366" s="11">
        <v>0</v>
      </c>
      <c r="AQ366" s="11">
        <v>0</v>
      </c>
      <c r="AR366" s="6">
        <v>0</v>
      </c>
      <c r="AS366" s="14">
        <v>99002006</v>
      </c>
      <c r="AT366" s="15" t="s">
        <v>210</v>
      </c>
      <c r="AU366" s="11">
        <v>0</v>
      </c>
      <c r="AV366" s="14">
        <v>0</v>
      </c>
      <c r="AW366" s="14">
        <v>0</v>
      </c>
      <c r="AX366" s="12" t="s">
        <v>157</v>
      </c>
      <c r="AY366" s="11">
        <v>0</v>
      </c>
      <c r="AZ366" s="13">
        <v>0</v>
      </c>
      <c r="BA366" s="13">
        <v>0</v>
      </c>
      <c r="BB366" s="37" t="s">
        <v>680</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387</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388</v>
      </c>
      <c r="AG367" s="6">
        <v>1</v>
      </c>
      <c r="AH367" s="6">
        <v>1</v>
      </c>
      <c r="AI367" s="6">
        <v>0</v>
      </c>
      <c r="AJ367" s="6">
        <v>3</v>
      </c>
      <c r="AK367" s="11">
        <v>0</v>
      </c>
      <c r="AL367" s="11">
        <v>0</v>
      </c>
      <c r="AM367" s="11">
        <v>0</v>
      </c>
      <c r="AN367" s="11">
        <v>3</v>
      </c>
      <c r="AO367" s="11">
        <v>5000</v>
      </c>
      <c r="AP367" s="11">
        <v>2.5</v>
      </c>
      <c r="AQ367" s="11">
        <v>0</v>
      </c>
      <c r="AR367" s="6">
        <v>0</v>
      </c>
      <c r="AS367" s="14" t="s">
        <v>422</v>
      </c>
      <c r="AT367" s="15" t="s">
        <v>210</v>
      </c>
      <c r="AU367" s="11" t="s">
        <v>345</v>
      </c>
      <c r="AV367" s="14">
        <v>10000007</v>
      </c>
      <c r="AW367" s="14">
        <v>70107001</v>
      </c>
      <c r="AX367" s="12" t="s">
        <v>157</v>
      </c>
      <c r="AY367" s="11">
        <v>0</v>
      </c>
      <c r="AZ367" s="13">
        <v>0</v>
      </c>
      <c r="BA367" s="13">
        <v>0</v>
      </c>
      <c r="BB367" s="37" t="s">
        <v>389</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423</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422</v>
      </c>
      <c r="AT368" s="15" t="s">
        <v>156</v>
      </c>
      <c r="AU368" s="11" t="s">
        <v>345</v>
      </c>
      <c r="AV368" s="14">
        <v>10000007</v>
      </c>
      <c r="AW368" s="14">
        <v>62001302</v>
      </c>
      <c r="AX368" s="12" t="s">
        <v>157</v>
      </c>
      <c r="AY368" s="11" t="s">
        <v>681</v>
      </c>
      <c r="AZ368" s="13">
        <v>0</v>
      </c>
      <c r="BA368" s="13">
        <v>0</v>
      </c>
      <c r="BB368" s="37" t="s">
        <v>425</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426</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422</v>
      </c>
      <c r="AT369" s="15" t="s">
        <v>193</v>
      </c>
      <c r="AU369" s="11" t="s">
        <v>345</v>
      </c>
      <c r="AV369" s="14">
        <v>10000007</v>
      </c>
      <c r="AW369" s="14">
        <v>62001302</v>
      </c>
      <c r="AX369" s="12" t="s">
        <v>157</v>
      </c>
      <c r="AY369" s="11" t="s">
        <v>682</v>
      </c>
      <c r="AZ369" s="13">
        <v>0</v>
      </c>
      <c r="BA369" s="13">
        <v>0</v>
      </c>
      <c r="BB369" s="37" t="s">
        <v>428</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683</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175</v>
      </c>
      <c r="AG370" s="6">
        <v>2</v>
      </c>
      <c r="AH370" s="6">
        <v>0</v>
      </c>
      <c r="AI370" s="6">
        <v>0</v>
      </c>
      <c r="AJ370" s="6">
        <v>0</v>
      </c>
      <c r="AK370" s="11">
        <v>0</v>
      </c>
      <c r="AL370" s="11">
        <v>0</v>
      </c>
      <c r="AM370" s="11">
        <v>0</v>
      </c>
      <c r="AN370" s="11">
        <v>1</v>
      </c>
      <c r="AO370" s="11">
        <v>3000</v>
      </c>
      <c r="AP370" s="11">
        <v>0.5</v>
      </c>
      <c r="AQ370" s="11">
        <v>0</v>
      </c>
      <c r="AR370" s="6">
        <v>0</v>
      </c>
      <c r="AS370" s="11" t="s">
        <v>155</v>
      </c>
      <c r="AT370" s="12" t="s">
        <v>176</v>
      </c>
      <c r="AU370" s="11" t="s">
        <v>177</v>
      </c>
      <c r="AV370" s="14">
        <v>10000001</v>
      </c>
      <c r="AW370" s="14">
        <v>20000010</v>
      </c>
      <c r="AX370" s="12" t="s">
        <v>157</v>
      </c>
      <c r="AY370" s="11">
        <v>0</v>
      </c>
      <c r="AZ370" s="13">
        <v>0</v>
      </c>
      <c r="BA370" s="13">
        <v>0</v>
      </c>
      <c r="BB370" s="37" t="s">
        <v>371</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684</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175</v>
      </c>
      <c r="AG371" s="6">
        <v>2</v>
      </c>
      <c r="AH371" s="6">
        <v>0</v>
      </c>
      <c r="AI371" s="6">
        <v>0</v>
      </c>
      <c r="AJ371" s="6">
        <v>0</v>
      </c>
      <c r="AK371" s="11">
        <v>0</v>
      </c>
      <c r="AL371" s="11">
        <v>0</v>
      </c>
      <c r="AM371" s="11">
        <v>0</v>
      </c>
      <c r="AN371" s="11">
        <v>1</v>
      </c>
      <c r="AO371" s="11">
        <v>3000</v>
      </c>
      <c r="AP371" s="11">
        <v>1</v>
      </c>
      <c r="AQ371" s="11">
        <v>0</v>
      </c>
      <c r="AR371" s="6">
        <v>0</v>
      </c>
      <c r="AS371" s="11" t="s">
        <v>155</v>
      </c>
      <c r="AT371" s="12" t="s">
        <v>179</v>
      </c>
      <c r="AU371" s="11" t="s">
        <v>177</v>
      </c>
      <c r="AV371" s="14">
        <v>10000001</v>
      </c>
      <c r="AW371" s="14">
        <v>20000020</v>
      </c>
      <c r="AX371" s="12" t="s">
        <v>157</v>
      </c>
      <c r="AY371" s="11">
        <v>0</v>
      </c>
      <c r="AZ371" s="13">
        <v>0</v>
      </c>
      <c r="BA371" s="13">
        <v>0</v>
      </c>
      <c r="BB371" s="37" t="s">
        <v>371</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685</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175</v>
      </c>
      <c r="AG372" s="6">
        <v>2</v>
      </c>
      <c r="AH372" s="6">
        <v>0</v>
      </c>
      <c r="AI372" s="6">
        <v>0</v>
      </c>
      <c r="AJ372" s="6">
        <v>0</v>
      </c>
      <c r="AK372" s="11">
        <v>0</v>
      </c>
      <c r="AL372" s="11">
        <v>0</v>
      </c>
      <c r="AM372" s="11">
        <v>0</v>
      </c>
      <c r="AN372" s="11">
        <v>1</v>
      </c>
      <c r="AO372" s="11">
        <v>3000</v>
      </c>
      <c r="AP372" s="11">
        <v>1.2</v>
      </c>
      <c r="AQ372" s="11">
        <v>0</v>
      </c>
      <c r="AR372" s="6">
        <v>0</v>
      </c>
      <c r="AS372" s="11" t="s">
        <v>155</v>
      </c>
      <c r="AT372" s="12" t="s">
        <v>181</v>
      </c>
      <c r="AU372" s="11" t="s">
        <v>177</v>
      </c>
      <c r="AV372" s="14">
        <v>10000001</v>
      </c>
      <c r="AW372" s="14">
        <v>20000030</v>
      </c>
      <c r="AX372" s="12" t="s">
        <v>157</v>
      </c>
      <c r="AY372" s="11">
        <v>0</v>
      </c>
      <c r="AZ372" s="13">
        <v>0</v>
      </c>
      <c r="BA372" s="13">
        <v>0</v>
      </c>
      <c r="BB372" s="37" t="s">
        <v>371</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188</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155</v>
      </c>
      <c r="AT373" s="15" t="s">
        <v>455</v>
      </c>
      <c r="AU373" s="14">
        <v>0</v>
      </c>
      <c r="AV373" s="14">
        <v>10000011</v>
      </c>
      <c r="AW373" s="14">
        <v>20000210</v>
      </c>
      <c r="AX373" s="15" t="s">
        <v>190</v>
      </c>
      <c r="AY373" s="15" t="s">
        <v>155</v>
      </c>
      <c r="AZ373" s="13">
        <v>0</v>
      </c>
      <c r="BA373" s="13">
        <v>0</v>
      </c>
      <c r="BB373" s="68" t="s">
        <v>686</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188</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155</v>
      </c>
      <c r="AT374" s="15" t="s">
        <v>455</v>
      </c>
      <c r="AU374" s="14">
        <v>0</v>
      </c>
      <c r="AV374" s="14">
        <v>10000011</v>
      </c>
      <c r="AW374" s="14">
        <v>20000210</v>
      </c>
      <c r="AX374" s="15" t="s">
        <v>190</v>
      </c>
      <c r="AY374" s="15" t="s">
        <v>155</v>
      </c>
      <c r="AZ374" s="13">
        <v>0</v>
      </c>
      <c r="BA374" s="13">
        <v>0</v>
      </c>
      <c r="BB374" s="68" t="s">
        <v>686</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191</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155</v>
      </c>
      <c r="AT375" s="15" t="s">
        <v>455</v>
      </c>
      <c r="AU375" s="14" t="s">
        <v>2128</v>
      </c>
      <c r="AV375" s="14">
        <v>10000011</v>
      </c>
      <c r="AW375" s="14">
        <v>20000210</v>
      </c>
      <c r="AX375" s="15" t="s">
        <v>190</v>
      </c>
      <c r="AY375" s="15" t="s">
        <v>155</v>
      </c>
      <c r="AZ375" s="13">
        <v>0</v>
      </c>
      <c r="BA375" s="13">
        <v>0</v>
      </c>
      <c r="BB375" s="68" t="s">
        <v>686</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191</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155</v>
      </c>
      <c r="AT376" s="15" t="s">
        <v>455</v>
      </c>
      <c r="AU376" s="14" t="s">
        <v>2128</v>
      </c>
      <c r="AV376" s="14">
        <v>10000011</v>
      </c>
      <c r="AW376" s="14">
        <v>20000210</v>
      </c>
      <c r="AX376" s="15" t="s">
        <v>190</v>
      </c>
      <c r="AY376" s="15" t="s">
        <v>155</v>
      </c>
      <c r="AZ376" s="13">
        <v>0</v>
      </c>
      <c r="BA376" s="13">
        <v>0</v>
      </c>
      <c r="BB376" s="68" t="s">
        <v>686</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383</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164</v>
      </c>
      <c r="AG377" s="6">
        <v>2</v>
      </c>
      <c r="AH377" s="6">
        <v>2</v>
      </c>
      <c r="AI377" s="6">
        <v>0</v>
      </c>
      <c r="AJ377" s="6">
        <v>1.5</v>
      </c>
      <c r="AK377" s="11">
        <v>0</v>
      </c>
      <c r="AL377" s="11">
        <v>0</v>
      </c>
      <c r="AM377" s="11">
        <v>0</v>
      </c>
      <c r="AN377" s="11">
        <v>1</v>
      </c>
      <c r="AO377" s="11">
        <v>3000</v>
      </c>
      <c r="AP377" s="11">
        <v>0.5</v>
      </c>
      <c r="AQ377" s="11">
        <v>0</v>
      </c>
      <c r="AR377" s="6">
        <v>0</v>
      </c>
      <c r="AS377" s="11" t="s">
        <v>155</v>
      </c>
      <c r="AT377" s="12" t="s">
        <v>210</v>
      </c>
      <c r="AU377" s="11" t="s">
        <v>352</v>
      </c>
      <c r="AV377" s="14">
        <v>10000007</v>
      </c>
      <c r="AW377" s="14">
        <v>21000110</v>
      </c>
      <c r="AX377" s="12" t="s">
        <v>157</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383</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164</v>
      </c>
      <c r="AG378" s="6">
        <v>2</v>
      </c>
      <c r="AH378" s="6">
        <v>2</v>
      </c>
      <c r="AI378" s="6">
        <v>0</v>
      </c>
      <c r="AJ378" s="6">
        <v>1.5</v>
      </c>
      <c r="AK378" s="11">
        <v>0</v>
      </c>
      <c r="AL378" s="11">
        <v>0</v>
      </c>
      <c r="AM378" s="11">
        <v>0</v>
      </c>
      <c r="AN378" s="11">
        <v>1</v>
      </c>
      <c r="AO378" s="11">
        <v>3000</v>
      </c>
      <c r="AP378" s="11">
        <v>0.5</v>
      </c>
      <c r="AQ378" s="11">
        <v>0</v>
      </c>
      <c r="AR378" s="6">
        <v>0</v>
      </c>
      <c r="AS378" s="11" t="s">
        <v>155</v>
      </c>
      <c r="AT378" s="12" t="s">
        <v>210</v>
      </c>
      <c r="AU378" s="11" t="s">
        <v>352</v>
      </c>
      <c r="AV378" s="14">
        <v>10000007</v>
      </c>
      <c r="AW378" s="14">
        <v>21000110</v>
      </c>
      <c r="AX378" s="12" t="s">
        <v>157</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383</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164</v>
      </c>
      <c r="AG379" s="6">
        <v>2</v>
      </c>
      <c r="AH379" s="6">
        <v>2</v>
      </c>
      <c r="AI379" s="6">
        <v>0</v>
      </c>
      <c r="AJ379" s="6">
        <v>1.5</v>
      </c>
      <c r="AK379" s="11">
        <v>0</v>
      </c>
      <c r="AL379" s="11">
        <v>0</v>
      </c>
      <c r="AM379" s="11">
        <v>0</v>
      </c>
      <c r="AN379" s="11">
        <v>1</v>
      </c>
      <c r="AO379" s="11">
        <v>3000</v>
      </c>
      <c r="AP379" s="11">
        <v>0.5</v>
      </c>
      <c r="AQ379" s="11">
        <v>0</v>
      </c>
      <c r="AR379" s="6">
        <v>0</v>
      </c>
      <c r="AS379" s="11" t="s">
        <v>155</v>
      </c>
      <c r="AT379" s="12" t="s">
        <v>210</v>
      </c>
      <c r="AU379" s="11" t="s">
        <v>352</v>
      </c>
      <c r="AV379" s="14">
        <v>10000007</v>
      </c>
      <c r="AW379" s="14">
        <v>21000110</v>
      </c>
      <c r="AX379" s="12" t="s">
        <v>157</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383</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164</v>
      </c>
      <c r="AG380" s="6">
        <v>2</v>
      </c>
      <c r="AH380" s="6">
        <v>2</v>
      </c>
      <c r="AI380" s="6">
        <v>0</v>
      </c>
      <c r="AJ380" s="6">
        <v>1.5</v>
      </c>
      <c r="AK380" s="11">
        <v>0</v>
      </c>
      <c r="AL380" s="11">
        <v>0</v>
      </c>
      <c r="AM380" s="11">
        <v>0</v>
      </c>
      <c r="AN380" s="11">
        <v>1</v>
      </c>
      <c r="AO380" s="11">
        <v>3000</v>
      </c>
      <c r="AP380" s="11">
        <v>0.5</v>
      </c>
      <c r="AQ380" s="11">
        <v>0</v>
      </c>
      <c r="AR380" s="6">
        <v>0</v>
      </c>
      <c r="AS380" s="11" t="s">
        <v>155</v>
      </c>
      <c r="AT380" s="12" t="s">
        <v>210</v>
      </c>
      <c r="AU380" s="11" t="s">
        <v>352</v>
      </c>
      <c r="AV380" s="14">
        <v>10000007</v>
      </c>
      <c r="AW380" s="14">
        <v>21000110</v>
      </c>
      <c r="AX380" s="12" t="s">
        <v>157</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383</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164</v>
      </c>
      <c r="AG381" s="6">
        <v>2</v>
      </c>
      <c r="AH381" s="6">
        <v>2</v>
      </c>
      <c r="AI381" s="6">
        <v>0</v>
      </c>
      <c r="AJ381" s="6">
        <v>1.5</v>
      </c>
      <c r="AK381" s="11">
        <v>0</v>
      </c>
      <c r="AL381" s="11">
        <v>0</v>
      </c>
      <c r="AM381" s="11">
        <v>0</v>
      </c>
      <c r="AN381" s="11">
        <v>1</v>
      </c>
      <c r="AO381" s="11">
        <v>3000</v>
      </c>
      <c r="AP381" s="11">
        <v>0.5</v>
      </c>
      <c r="AQ381" s="11">
        <v>0</v>
      </c>
      <c r="AR381" s="6">
        <v>0</v>
      </c>
      <c r="AS381" s="11" t="s">
        <v>155</v>
      </c>
      <c r="AT381" s="12" t="s">
        <v>210</v>
      </c>
      <c r="AU381" s="11" t="s">
        <v>352</v>
      </c>
      <c r="AV381" s="14">
        <v>10000007</v>
      </c>
      <c r="AW381" s="14">
        <v>21000110</v>
      </c>
      <c r="AX381" s="12" t="s">
        <v>157</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383</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164</v>
      </c>
      <c r="AG382" s="6">
        <v>2</v>
      </c>
      <c r="AH382" s="6">
        <v>2</v>
      </c>
      <c r="AI382" s="6">
        <v>0</v>
      </c>
      <c r="AJ382" s="6">
        <v>1.5</v>
      </c>
      <c r="AK382" s="11">
        <v>0</v>
      </c>
      <c r="AL382" s="11">
        <v>0</v>
      </c>
      <c r="AM382" s="11">
        <v>0</v>
      </c>
      <c r="AN382" s="11">
        <v>1</v>
      </c>
      <c r="AO382" s="11">
        <v>3000</v>
      </c>
      <c r="AP382" s="11">
        <v>0.5</v>
      </c>
      <c r="AQ382" s="11">
        <v>0</v>
      </c>
      <c r="AR382" s="6">
        <v>0</v>
      </c>
      <c r="AS382" s="11" t="s">
        <v>155</v>
      </c>
      <c r="AT382" s="12" t="s">
        <v>210</v>
      </c>
      <c r="AU382" s="11" t="s">
        <v>352</v>
      </c>
      <c r="AV382" s="14">
        <v>10000007</v>
      </c>
      <c r="AW382" s="14">
        <v>21000110</v>
      </c>
      <c r="AX382" s="12" t="s">
        <v>157</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343</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155</v>
      </c>
      <c r="AT383" s="12" t="s">
        <v>394</v>
      </c>
      <c r="AU383" s="11" t="s">
        <v>345</v>
      </c>
      <c r="AV383" s="14">
        <v>10000007</v>
      </c>
      <c r="AW383" s="14">
        <v>21000020</v>
      </c>
      <c r="AX383" s="12" t="s">
        <v>157</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343</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155</v>
      </c>
      <c r="AT384" s="12" t="s">
        <v>394</v>
      </c>
      <c r="AU384" s="11" t="s">
        <v>345</v>
      </c>
      <c r="AV384" s="14">
        <v>10000007</v>
      </c>
      <c r="AW384" s="14">
        <v>21000020</v>
      </c>
      <c r="AX384" s="12" t="s">
        <v>157</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343</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155</v>
      </c>
      <c r="AT385" s="12" t="s">
        <v>394</v>
      </c>
      <c r="AU385" s="11" t="s">
        <v>345</v>
      </c>
      <c r="AV385" s="14">
        <v>10000007</v>
      </c>
      <c r="AW385" s="14">
        <v>21000020</v>
      </c>
      <c r="AX385" s="12" t="s">
        <v>157</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343</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155</v>
      </c>
      <c r="AT386" s="12" t="s">
        <v>394</v>
      </c>
      <c r="AU386" s="11" t="s">
        <v>345</v>
      </c>
      <c r="AV386" s="14">
        <v>10000007</v>
      </c>
      <c r="AW386" s="14">
        <v>21000020</v>
      </c>
      <c r="AX386" s="12" t="s">
        <v>157</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343</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155</v>
      </c>
      <c r="AT387" s="12" t="s">
        <v>394</v>
      </c>
      <c r="AU387" s="11" t="s">
        <v>345</v>
      </c>
      <c r="AV387" s="14">
        <v>10000007</v>
      </c>
      <c r="AW387" s="14">
        <v>21000020</v>
      </c>
      <c r="AX387" s="12" t="s">
        <v>157</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343</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155</v>
      </c>
      <c r="AT388" s="12" t="s">
        <v>394</v>
      </c>
      <c r="AU388" s="11" t="s">
        <v>345</v>
      </c>
      <c r="AV388" s="14">
        <v>10000007</v>
      </c>
      <c r="AW388" s="14">
        <v>21000020</v>
      </c>
      <c r="AX388" s="12" t="s">
        <v>157</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687</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155</v>
      </c>
      <c r="AT389" s="12" t="s">
        <v>465</v>
      </c>
      <c r="AU389" s="11" t="s">
        <v>166</v>
      </c>
      <c r="AV389" s="14">
        <v>10000015</v>
      </c>
      <c r="AW389" s="14">
        <v>21000030</v>
      </c>
      <c r="AX389" s="12" t="s">
        <v>688</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687</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155</v>
      </c>
      <c r="AT390" s="12" t="s">
        <v>465</v>
      </c>
      <c r="AU390" s="11" t="s">
        <v>166</v>
      </c>
      <c r="AV390" s="14">
        <v>10000015</v>
      </c>
      <c r="AW390" s="14">
        <v>21000030</v>
      </c>
      <c r="AX390" s="12" t="s">
        <v>688</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687</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155</v>
      </c>
      <c r="AT391" s="12" t="s">
        <v>465</v>
      </c>
      <c r="AU391" s="11" t="s">
        <v>166</v>
      </c>
      <c r="AV391" s="14">
        <v>10000015</v>
      </c>
      <c r="AW391" s="14">
        <v>21000030</v>
      </c>
      <c r="AX391" s="12" t="s">
        <v>688</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687</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155</v>
      </c>
      <c r="AT392" s="12" t="s">
        <v>465</v>
      </c>
      <c r="AU392" s="11" t="s">
        <v>166</v>
      </c>
      <c r="AV392" s="14">
        <v>10000015</v>
      </c>
      <c r="AW392" s="14">
        <v>21000030</v>
      </c>
      <c r="AX392" s="12" t="s">
        <v>688</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687</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155</v>
      </c>
      <c r="AT393" s="12" t="s">
        <v>465</v>
      </c>
      <c r="AU393" s="11" t="s">
        <v>166</v>
      </c>
      <c r="AV393" s="14">
        <v>10000015</v>
      </c>
      <c r="AW393" s="14">
        <v>21000030</v>
      </c>
      <c r="AX393" s="12" t="s">
        <v>688</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687</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155</v>
      </c>
      <c r="AT394" s="12" t="s">
        <v>465</v>
      </c>
      <c r="AU394" s="11" t="s">
        <v>166</v>
      </c>
      <c r="AV394" s="14">
        <v>10000015</v>
      </c>
      <c r="AW394" s="14">
        <v>21000030</v>
      </c>
      <c r="AX394" s="12" t="s">
        <v>688</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689</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164</v>
      </c>
      <c r="AG395" s="6">
        <v>2</v>
      </c>
      <c r="AH395" s="6">
        <v>2</v>
      </c>
      <c r="AI395" s="6">
        <v>0</v>
      </c>
      <c r="AJ395" s="6">
        <v>1.5</v>
      </c>
      <c r="AK395" s="11">
        <v>0</v>
      </c>
      <c r="AL395" s="11">
        <v>0</v>
      </c>
      <c r="AM395" s="11">
        <v>0</v>
      </c>
      <c r="AN395" s="11">
        <v>1</v>
      </c>
      <c r="AO395" s="11">
        <v>3000</v>
      </c>
      <c r="AP395" s="11">
        <v>0.5</v>
      </c>
      <c r="AQ395" s="11">
        <v>0</v>
      </c>
      <c r="AR395" s="6">
        <v>0</v>
      </c>
      <c r="AS395" s="11" t="s">
        <v>155</v>
      </c>
      <c r="AT395" s="12" t="s">
        <v>210</v>
      </c>
      <c r="AU395" s="11" t="s">
        <v>352</v>
      </c>
      <c r="AV395" s="14">
        <v>10000007</v>
      </c>
      <c r="AW395" s="14">
        <v>21000110</v>
      </c>
      <c r="AX395" s="12" t="s">
        <v>157</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689</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164</v>
      </c>
      <c r="AG396" s="6">
        <v>2</v>
      </c>
      <c r="AH396" s="6">
        <v>2</v>
      </c>
      <c r="AI396" s="6">
        <v>0</v>
      </c>
      <c r="AJ396" s="6">
        <v>1.5</v>
      </c>
      <c r="AK396" s="11">
        <v>0</v>
      </c>
      <c r="AL396" s="11">
        <v>0</v>
      </c>
      <c r="AM396" s="11">
        <v>0</v>
      </c>
      <c r="AN396" s="11">
        <v>1</v>
      </c>
      <c r="AO396" s="11">
        <v>3000</v>
      </c>
      <c r="AP396" s="11">
        <v>0.5</v>
      </c>
      <c r="AQ396" s="11">
        <v>0</v>
      </c>
      <c r="AR396" s="6">
        <v>0</v>
      </c>
      <c r="AS396" s="11" t="s">
        <v>155</v>
      </c>
      <c r="AT396" s="12" t="s">
        <v>210</v>
      </c>
      <c r="AU396" s="11" t="s">
        <v>352</v>
      </c>
      <c r="AV396" s="14">
        <v>10000007</v>
      </c>
      <c r="AW396" s="14">
        <v>21000110</v>
      </c>
      <c r="AX396" s="12" t="s">
        <v>157</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689</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164</v>
      </c>
      <c r="AG397" s="6">
        <v>2</v>
      </c>
      <c r="AH397" s="6">
        <v>2</v>
      </c>
      <c r="AI397" s="6">
        <v>0</v>
      </c>
      <c r="AJ397" s="6">
        <v>1.5</v>
      </c>
      <c r="AK397" s="11">
        <v>0</v>
      </c>
      <c r="AL397" s="11">
        <v>0</v>
      </c>
      <c r="AM397" s="11">
        <v>0</v>
      </c>
      <c r="AN397" s="11">
        <v>1</v>
      </c>
      <c r="AO397" s="11">
        <v>3000</v>
      </c>
      <c r="AP397" s="11">
        <v>0.5</v>
      </c>
      <c r="AQ397" s="11">
        <v>0</v>
      </c>
      <c r="AR397" s="6">
        <v>0</v>
      </c>
      <c r="AS397" s="11" t="s">
        <v>155</v>
      </c>
      <c r="AT397" s="12" t="s">
        <v>210</v>
      </c>
      <c r="AU397" s="11" t="s">
        <v>352</v>
      </c>
      <c r="AV397" s="14">
        <v>10000007</v>
      </c>
      <c r="AW397" s="14">
        <v>21000110</v>
      </c>
      <c r="AX397" s="12" t="s">
        <v>157</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689</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164</v>
      </c>
      <c r="AG398" s="6">
        <v>2</v>
      </c>
      <c r="AH398" s="6">
        <v>2</v>
      </c>
      <c r="AI398" s="6">
        <v>0</v>
      </c>
      <c r="AJ398" s="6">
        <v>1.5</v>
      </c>
      <c r="AK398" s="11">
        <v>0</v>
      </c>
      <c r="AL398" s="11">
        <v>0</v>
      </c>
      <c r="AM398" s="11">
        <v>0</v>
      </c>
      <c r="AN398" s="11">
        <v>1</v>
      </c>
      <c r="AO398" s="11">
        <v>3000</v>
      </c>
      <c r="AP398" s="11">
        <v>0.5</v>
      </c>
      <c r="AQ398" s="11">
        <v>0</v>
      </c>
      <c r="AR398" s="6">
        <v>0</v>
      </c>
      <c r="AS398" s="11" t="s">
        <v>155</v>
      </c>
      <c r="AT398" s="12" t="s">
        <v>210</v>
      </c>
      <c r="AU398" s="11" t="s">
        <v>352</v>
      </c>
      <c r="AV398" s="14">
        <v>10000007</v>
      </c>
      <c r="AW398" s="14">
        <v>21000110</v>
      </c>
      <c r="AX398" s="12" t="s">
        <v>157</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689</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164</v>
      </c>
      <c r="AG399" s="6">
        <v>2</v>
      </c>
      <c r="AH399" s="6">
        <v>2</v>
      </c>
      <c r="AI399" s="6">
        <v>0</v>
      </c>
      <c r="AJ399" s="6">
        <v>1.5</v>
      </c>
      <c r="AK399" s="11">
        <v>0</v>
      </c>
      <c r="AL399" s="11">
        <v>0</v>
      </c>
      <c r="AM399" s="11">
        <v>0</v>
      </c>
      <c r="AN399" s="11">
        <v>1</v>
      </c>
      <c r="AO399" s="11">
        <v>3000</v>
      </c>
      <c r="AP399" s="11">
        <v>0.5</v>
      </c>
      <c r="AQ399" s="11">
        <v>0</v>
      </c>
      <c r="AR399" s="6">
        <v>0</v>
      </c>
      <c r="AS399" s="11" t="s">
        <v>155</v>
      </c>
      <c r="AT399" s="12" t="s">
        <v>210</v>
      </c>
      <c r="AU399" s="11" t="s">
        <v>352</v>
      </c>
      <c r="AV399" s="14">
        <v>10000007</v>
      </c>
      <c r="AW399" s="14">
        <v>21000110</v>
      </c>
      <c r="AX399" s="12" t="s">
        <v>157</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689</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164</v>
      </c>
      <c r="AG400" s="6">
        <v>2</v>
      </c>
      <c r="AH400" s="6">
        <v>2</v>
      </c>
      <c r="AI400" s="6">
        <v>0</v>
      </c>
      <c r="AJ400" s="6">
        <v>1.5</v>
      </c>
      <c r="AK400" s="11">
        <v>0</v>
      </c>
      <c r="AL400" s="11">
        <v>0</v>
      </c>
      <c r="AM400" s="11">
        <v>0</v>
      </c>
      <c r="AN400" s="11">
        <v>1</v>
      </c>
      <c r="AO400" s="11">
        <v>3000</v>
      </c>
      <c r="AP400" s="11">
        <v>0.5</v>
      </c>
      <c r="AQ400" s="11">
        <v>0</v>
      </c>
      <c r="AR400" s="6">
        <v>0</v>
      </c>
      <c r="AS400" s="11" t="s">
        <v>155</v>
      </c>
      <c r="AT400" s="12" t="s">
        <v>210</v>
      </c>
      <c r="AU400" s="11" t="s">
        <v>352</v>
      </c>
      <c r="AV400" s="14">
        <v>10000007</v>
      </c>
      <c r="AW400" s="14">
        <v>21000110</v>
      </c>
      <c r="AX400" s="12" t="s">
        <v>157</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690</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155</v>
      </c>
      <c r="AT401" s="12" t="s">
        <v>394</v>
      </c>
      <c r="AU401" s="11" t="s">
        <v>345</v>
      </c>
      <c r="AV401" s="14">
        <v>10000007</v>
      </c>
      <c r="AW401" s="14">
        <v>21000020</v>
      </c>
      <c r="AX401" s="12" t="s">
        <v>157</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690</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155</v>
      </c>
      <c r="AT402" s="12" t="s">
        <v>394</v>
      </c>
      <c r="AU402" s="11" t="s">
        <v>345</v>
      </c>
      <c r="AV402" s="14">
        <v>10000007</v>
      </c>
      <c r="AW402" s="14">
        <v>21000020</v>
      </c>
      <c r="AX402" s="12" t="s">
        <v>157</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690</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155</v>
      </c>
      <c r="AT403" s="12" t="s">
        <v>394</v>
      </c>
      <c r="AU403" s="11" t="s">
        <v>345</v>
      </c>
      <c r="AV403" s="14">
        <v>10000007</v>
      </c>
      <c r="AW403" s="14">
        <v>21000020</v>
      </c>
      <c r="AX403" s="12" t="s">
        <v>157</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690</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155</v>
      </c>
      <c r="AT404" s="12" t="s">
        <v>394</v>
      </c>
      <c r="AU404" s="11" t="s">
        <v>345</v>
      </c>
      <c r="AV404" s="14">
        <v>10000007</v>
      </c>
      <c r="AW404" s="14">
        <v>21000020</v>
      </c>
      <c r="AX404" s="12" t="s">
        <v>157</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690</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155</v>
      </c>
      <c r="AT405" s="12" t="s">
        <v>394</v>
      </c>
      <c r="AU405" s="11" t="s">
        <v>345</v>
      </c>
      <c r="AV405" s="14">
        <v>10000007</v>
      </c>
      <c r="AW405" s="14">
        <v>21000020</v>
      </c>
      <c r="AX405" s="12" t="s">
        <v>157</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690</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155</v>
      </c>
      <c r="AT406" s="12" t="s">
        <v>394</v>
      </c>
      <c r="AU406" s="11" t="s">
        <v>345</v>
      </c>
      <c r="AV406" s="14">
        <v>10000007</v>
      </c>
      <c r="AW406" s="14">
        <v>21000020</v>
      </c>
      <c r="AX406" s="12" t="s">
        <v>157</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691</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155</v>
      </c>
      <c r="AT407" s="12" t="s">
        <v>465</v>
      </c>
      <c r="AU407" s="11" t="s">
        <v>166</v>
      </c>
      <c r="AV407" s="14">
        <v>10000015</v>
      </c>
      <c r="AW407" s="14">
        <v>21000030</v>
      </c>
      <c r="AX407" s="12" t="s">
        <v>688</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691</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155</v>
      </c>
      <c r="AT408" s="12" t="s">
        <v>465</v>
      </c>
      <c r="AU408" s="11" t="s">
        <v>166</v>
      </c>
      <c r="AV408" s="14">
        <v>10000015</v>
      </c>
      <c r="AW408" s="14">
        <v>21000030</v>
      </c>
      <c r="AX408" s="12" t="s">
        <v>688</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691</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155</v>
      </c>
      <c r="AT409" s="12" t="s">
        <v>465</v>
      </c>
      <c r="AU409" s="11" t="s">
        <v>166</v>
      </c>
      <c r="AV409" s="14">
        <v>10000015</v>
      </c>
      <c r="AW409" s="14">
        <v>21000030</v>
      </c>
      <c r="AX409" s="12" t="s">
        <v>688</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691</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155</v>
      </c>
      <c r="AT410" s="12" t="s">
        <v>465</v>
      </c>
      <c r="AU410" s="11" t="s">
        <v>166</v>
      </c>
      <c r="AV410" s="14">
        <v>10000015</v>
      </c>
      <c r="AW410" s="14">
        <v>21000030</v>
      </c>
      <c r="AX410" s="12" t="s">
        <v>688</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691</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155</v>
      </c>
      <c r="AT411" s="12" t="s">
        <v>465</v>
      </c>
      <c r="AU411" s="11" t="s">
        <v>166</v>
      </c>
      <c r="AV411" s="14">
        <v>10000015</v>
      </c>
      <c r="AW411" s="14">
        <v>21000030</v>
      </c>
      <c r="AX411" s="12" t="s">
        <v>688</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691</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155</v>
      </c>
      <c r="AT412" s="12" t="s">
        <v>465</v>
      </c>
      <c r="AU412" s="11" t="s">
        <v>166</v>
      </c>
      <c r="AV412" s="14">
        <v>10000015</v>
      </c>
      <c r="AW412" s="14">
        <v>21000030</v>
      </c>
      <c r="AX412" s="12" t="s">
        <v>688</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692</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164</v>
      </c>
      <c r="AG413" s="100">
        <v>2</v>
      </c>
      <c r="AH413" s="100">
        <v>2</v>
      </c>
      <c r="AI413" s="100">
        <v>0</v>
      </c>
      <c r="AJ413" s="100">
        <v>1.5</v>
      </c>
      <c r="AK413" s="97">
        <v>0</v>
      </c>
      <c r="AL413" s="97">
        <v>0</v>
      </c>
      <c r="AM413" s="97">
        <v>0</v>
      </c>
      <c r="AN413" s="97">
        <v>1</v>
      </c>
      <c r="AO413" s="97">
        <v>2000</v>
      </c>
      <c r="AP413" s="97">
        <v>0.5</v>
      </c>
      <c r="AQ413" s="97">
        <v>0</v>
      </c>
      <c r="AR413" s="100">
        <v>0</v>
      </c>
      <c r="AS413" s="97" t="s">
        <v>155</v>
      </c>
      <c r="AT413" s="98" t="s">
        <v>210</v>
      </c>
      <c r="AU413" s="14" t="s">
        <v>2130</v>
      </c>
      <c r="AV413" s="101">
        <v>10000007</v>
      </c>
      <c r="AW413" s="101">
        <v>21000110</v>
      </c>
      <c r="AX413" s="98" t="s">
        <v>157</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692</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164</v>
      </c>
      <c r="AG414" s="100">
        <v>2</v>
      </c>
      <c r="AH414" s="100">
        <v>2</v>
      </c>
      <c r="AI414" s="100">
        <v>0</v>
      </c>
      <c r="AJ414" s="100">
        <v>1.5</v>
      </c>
      <c r="AK414" s="97">
        <v>0</v>
      </c>
      <c r="AL414" s="97">
        <v>0</v>
      </c>
      <c r="AM414" s="97">
        <v>0</v>
      </c>
      <c r="AN414" s="97">
        <v>1</v>
      </c>
      <c r="AO414" s="97">
        <v>2000</v>
      </c>
      <c r="AP414" s="97">
        <v>0.5</v>
      </c>
      <c r="AQ414" s="97">
        <v>0</v>
      </c>
      <c r="AR414" s="100">
        <v>0</v>
      </c>
      <c r="AS414" s="97" t="s">
        <v>155</v>
      </c>
      <c r="AT414" s="98" t="s">
        <v>210</v>
      </c>
      <c r="AU414" s="14" t="s">
        <v>2130</v>
      </c>
      <c r="AV414" s="101">
        <v>10000007</v>
      </c>
      <c r="AW414" s="101">
        <v>21000110</v>
      </c>
      <c r="AX414" s="98" t="s">
        <v>157</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692</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164</v>
      </c>
      <c r="AG415" s="100">
        <v>2</v>
      </c>
      <c r="AH415" s="100">
        <v>2</v>
      </c>
      <c r="AI415" s="100">
        <v>0</v>
      </c>
      <c r="AJ415" s="100">
        <v>1.5</v>
      </c>
      <c r="AK415" s="97">
        <v>0</v>
      </c>
      <c r="AL415" s="97">
        <v>0</v>
      </c>
      <c r="AM415" s="97">
        <v>0</v>
      </c>
      <c r="AN415" s="97">
        <v>1</v>
      </c>
      <c r="AO415" s="97">
        <v>2000</v>
      </c>
      <c r="AP415" s="97">
        <v>0.5</v>
      </c>
      <c r="AQ415" s="97">
        <v>0</v>
      </c>
      <c r="AR415" s="100">
        <v>0</v>
      </c>
      <c r="AS415" s="97" t="s">
        <v>155</v>
      </c>
      <c r="AT415" s="98" t="s">
        <v>210</v>
      </c>
      <c r="AU415" s="14" t="s">
        <v>2130</v>
      </c>
      <c r="AV415" s="101">
        <v>10000007</v>
      </c>
      <c r="AW415" s="101">
        <v>21000110</v>
      </c>
      <c r="AX415" s="98" t="s">
        <v>157</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692</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164</v>
      </c>
      <c r="AG416" s="100">
        <v>2</v>
      </c>
      <c r="AH416" s="100">
        <v>2</v>
      </c>
      <c r="AI416" s="100">
        <v>0</v>
      </c>
      <c r="AJ416" s="100">
        <v>1.5</v>
      </c>
      <c r="AK416" s="97">
        <v>0</v>
      </c>
      <c r="AL416" s="97">
        <v>0</v>
      </c>
      <c r="AM416" s="97">
        <v>0</v>
      </c>
      <c r="AN416" s="97">
        <v>1</v>
      </c>
      <c r="AO416" s="97">
        <v>2000</v>
      </c>
      <c r="AP416" s="97">
        <v>0.5</v>
      </c>
      <c r="AQ416" s="97">
        <v>0</v>
      </c>
      <c r="AR416" s="100">
        <v>0</v>
      </c>
      <c r="AS416" s="97" t="s">
        <v>155</v>
      </c>
      <c r="AT416" s="98" t="s">
        <v>210</v>
      </c>
      <c r="AU416" s="14" t="s">
        <v>2130</v>
      </c>
      <c r="AV416" s="101">
        <v>10000007</v>
      </c>
      <c r="AW416" s="101">
        <v>21000110</v>
      </c>
      <c r="AX416" s="98" t="s">
        <v>157</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692</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164</v>
      </c>
      <c r="AG417" s="100">
        <v>2</v>
      </c>
      <c r="AH417" s="100">
        <v>2</v>
      </c>
      <c r="AI417" s="100">
        <v>0</v>
      </c>
      <c r="AJ417" s="100">
        <v>1.5</v>
      </c>
      <c r="AK417" s="97">
        <v>0</v>
      </c>
      <c r="AL417" s="97">
        <v>0</v>
      </c>
      <c r="AM417" s="97">
        <v>0</v>
      </c>
      <c r="AN417" s="97">
        <v>1</v>
      </c>
      <c r="AO417" s="97">
        <v>2000</v>
      </c>
      <c r="AP417" s="97">
        <v>0.5</v>
      </c>
      <c r="AQ417" s="97">
        <v>0</v>
      </c>
      <c r="AR417" s="100">
        <v>0</v>
      </c>
      <c r="AS417" s="97" t="s">
        <v>155</v>
      </c>
      <c r="AT417" s="98" t="s">
        <v>210</v>
      </c>
      <c r="AU417" s="14" t="s">
        <v>2130</v>
      </c>
      <c r="AV417" s="101">
        <v>10000007</v>
      </c>
      <c r="AW417" s="101">
        <v>21000110</v>
      </c>
      <c r="AX417" s="98" t="s">
        <v>157</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692</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164</v>
      </c>
      <c r="AG418" s="100">
        <v>2</v>
      </c>
      <c r="AH418" s="100">
        <v>2</v>
      </c>
      <c r="AI418" s="100">
        <v>0</v>
      </c>
      <c r="AJ418" s="100">
        <v>1.5</v>
      </c>
      <c r="AK418" s="97">
        <v>0</v>
      </c>
      <c r="AL418" s="97">
        <v>0</v>
      </c>
      <c r="AM418" s="97">
        <v>0</v>
      </c>
      <c r="AN418" s="97">
        <v>1</v>
      </c>
      <c r="AO418" s="97">
        <v>2000</v>
      </c>
      <c r="AP418" s="97">
        <v>0.5</v>
      </c>
      <c r="AQ418" s="97">
        <v>0</v>
      </c>
      <c r="AR418" s="100">
        <v>0</v>
      </c>
      <c r="AS418" s="97" t="s">
        <v>155</v>
      </c>
      <c r="AT418" s="98" t="s">
        <v>210</v>
      </c>
      <c r="AU418" s="14" t="s">
        <v>2130</v>
      </c>
      <c r="AV418" s="101">
        <v>10000007</v>
      </c>
      <c r="AW418" s="101">
        <v>21000110</v>
      </c>
      <c r="AX418" s="98" t="s">
        <v>157</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693</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155</v>
      </c>
      <c r="AT419" s="98" t="s">
        <v>394</v>
      </c>
      <c r="AU419" s="97" t="s">
        <v>734</v>
      </c>
      <c r="AV419" s="101">
        <v>10000007</v>
      </c>
      <c r="AW419" s="101">
        <v>21000020</v>
      </c>
      <c r="AX419" s="98" t="s">
        <v>157</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693</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155</v>
      </c>
      <c r="AT420" s="98" t="s">
        <v>394</v>
      </c>
      <c r="AU420" s="97" t="s">
        <v>734</v>
      </c>
      <c r="AV420" s="101">
        <v>10000007</v>
      </c>
      <c r="AW420" s="101">
        <v>21000020</v>
      </c>
      <c r="AX420" s="98" t="s">
        <v>157</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693</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155</v>
      </c>
      <c r="AT421" s="98" t="s">
        <v>394</v>
      </c>
      <c r="AU421" s="97" t="s">
        <v>734</v>
      </c>
      <c r="AV421" s="101">
        <v>10000007</v>
      </c>
      <c r="AW421" s="101">
        <v>21000020</v>
      </c>
      <c r="AX421" s="98" t="s">
        <v>157</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693</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155</v>
      </c>
      <c r="AT422" s="98" t="s">
        <v>394</v>
      </c>
      <c r="AU422" s="97" t="s">
        <v>734</v>
      </c>
      <c r="AV422" s="101">
        <v>10000007</v>
      </c>
      <c r="AW422" s="101">
        <v>21000020</v>
      </c>
      <c r="AX422" s="98" t="s">
        <v>157</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693</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155</v>
      </c>
      <c r="AT423" s="98" t="s">
        <v>394</v>
      </c>
      <c r="AU423" s="97" t="s">
        <v>734</v>
      </c>
      <c r="AV423" s="101">
        <v>10000007</v>
      </c>
      <c r="AW423" s="101">
        <v>21000020</v>
      </c>
      <c r="AX423" s="98" t="s">
        <v>157</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693</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155</v>
      </c>
      <c r="AT424" s="98" t="s">
        <v>394</v>
      </c>
      <c r="AU424" s="97" t="s">
        <v>734</v>
      </c>
      <c r="AV424" s="101">
        <v>10000007</v>
      </c>
      <c r="AW424" s="101">
        <v>21000020</v>
      </c>
      <c r="AX424" s="98" t="s">
        <v>157</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694</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155</v>
      </c>
      <c r="AT425" s="98" t="s">
        <v>465</v>
      </c>
      <c r="AU425" s="14" t="s">
        <v>2131</v>
      </c>
      <c r="AV425" s="101">
        <v>10000015</v>
      </c>
      <c r="AW425" s="101">
        <v>21000030</v>
      </c>
      <c r="AX425" s="98" t="s">
        <v>688</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694</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155</v>
      </c>
      <c r="AT426" s="98" t="s">
        <v>465</v>
      </c>
      <c r="AU426" s="14" t="s">
        <v>2131</v>
      </c>
      <c r="AV426" s="101">
        <v>10000015</v>
      </c>
      <c r="AW426" s="101">
        <v>21000030</v>
      </c>
      <c r="AX426" s="98" t="s">
        <v>688</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694</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155</v>
      </c>
      <c r="AT427" s="98" t="s">
        <v>465</v>
      </c>
      <c r="AU427" s="14" t="s">
        <v>2131</v>
      </c>
      <c r="AV427" s="101">
        <v>10000015</v>
      </c>
      <c r="AW427" s="101">
        <v>21000030</v>
      </c>
      <c r="AX427" s="98" t="s">
        <v>688</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694</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155</v>
      </c>
      <c r="AT428" s="98" t="s">
        <v>465</v>
      </c>
      <c r="AU428" s="14" t="s">
        <v>2131</v>
      </c>
      <c r="AV428" s="101">
        <v>10000015</v>
      </c>
      <c r="AW428" s="101">
        <v>21000030</v>
      </c>
      <c r="AX428" s="98" t="s">
        <v>688</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694</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155</v>
      </c>
      <c r="AT429" s="98" t="s">
        <v>465</v>
      </c>
      <c r="AU429" s="14" t="s">
        <v>2131</v>
      </c>
      <c r="AV429" s="101">
        <v>10000015</v>
      </c>
      <c r="AW429" s="101">
        <v>21000030</v>
      </c>
      <c r="AX429" s="98" t="s">
        <v>688</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694</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155</v>
      </c>
      <c r="AT430" s="98" t="s">
        <v>465</v>
      </c>
      <c r="AU430" s="14" t="s">
        <v>2131</v>
      </c>
      <c r="AV430" s="101">
        <v>10000015</v>
      </c>
      <c r="AW430" s="101">
        <v>21000030</v>
      </c>
      <c r="AX430" s="98" t="s">
        <v>688</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695</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155</v>
      </c>
      <c r="AT431" s="15" t="s">
        <v>156</v>
      </c>
      <c r="AU431" s="14" t="s">
        <v>243</v>
      </c>
      <c r="AV431" s="14">
        <v>0</v>
      </c>
      <c r="AW431" s="14">
        <v>40000003</v>
      </c>
      <c r="AX431" s="15" t="s">
        <v>157</v>
      </c>
      <c r="AY431" s="15" t="s">
        <v>155</v>
      </c>
      <c r="AZ431" s="13">
        <v>0</v>
      </c>
      <c r="BA431" s="13">
        <v>0</v>
      </c>
      <c r="BB431" s="68" t="s">
        <v>686</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696</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155</v>
      </c>
      <c r="AT432" s="15" t="s">
        <v>156</v>
      </c>
      <c r="AU432" s="14" t="s">
        <v>243</v>
      </c>
      <c r="AV432" s="14">
        <v>0</v>
      </c>
      <c r="AW432" s="14">
        <v>40000003</v>
      </c>
      <c r="AX432" s="15" t="s">
        <v>157</v>
      </c>
      <c r="AY432" s="15" t="s">
        <v>155</v>
      </c>
      <c r="AZ432" s="13">
        <v>0</v>
      </c>
      <c r="BA432" s="13">
        <v>0</v>
      </c>
      <c r="BB432" s="68" t="s">
        <v>686</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163</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164</v>
      </c>
      <c r="AG433" s="6">
        <v>2</v>
      </c>
      <c r="AH433" s="6">
        <v>2</v>
      </c>
      <c r="AI433" s="6">
        <v>0</v>
      </c>
      <c r="AJ433" s="6">
        <v>1.5</v>
      </c>
      <c r="AK433" s="11">
        <v>0</v>
      </c>
      <c r="AL433" s="11">
        <v>0</v>
      </c>
      <c r="AM433" s="11">
        <v>0</v>
      </c>
      <c r="AN433" s="11">
        <v>0.5</v>
      </c>
      <c r="AO433" s="11">
        <v>150</v>
      </c>
      <c r="AP433" s="11">
        <v>0.1</v>
      </c>
      <c r="AQ433" s="11">
        <v>60</v>
      </c>
      <c r="AR433" s="6">
        <v>0</v>
      </c>
      <c r="AS433" s="11" t="s">
        <v>155</v>
      </c>
      <c r="AT433" s="12" t="s">
        <v>165</v>
      </c>
      <c r="AU433" s="11" t="s">
        <v>166</v>
      </c>
      <c r="AV433" s="14">
        <v>0</v>
      </c>
      <c r="AW433" s="14">
        <v>60000003</v>
      </c>
      <c r="AX433" s="12" t="s">
        <v>167</v>
      </c>
      <c r="AY433" s="11">
        <v>0</v>
      </c>
      <c r="AZ433" s="13">
        <v>0</v>
      </c>
      <c r="BA433" s="13">
        <v>0</v>
      </c>
      <c r="BB433" s="37" t="s">
        <v>168</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174</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175</v>
      </c>
      <c r="AG434" s="6">
        <v>2</v>
      </c>
      <c r="AH434" s="6">
        <v>0</v>
      </c>
      <c r="AI434" s="6">
        <v>0</v>
      </c>
      <c r="AJ434" s="6">
        <v>3</v>
      </c>
      <c r="AK434" s="11">
        <v>0</v>
      </c>
      <c r="AL434" s="11">
        <v>0</v>
      </c>
      <c r="AM434" s="11">
        <v>0</v>
      </c>
      <c r="AN434" s="11">
        <v>0.4</v>
      </c>
      <c r="AO434" s="11">
        <v>1500</v>
      </c>
      <c r="AP434" s="11">
        <v>0.4</v>
      </c>
      <c r="AQ434" s="11">
        <v>0</v>
      </c>
      <c r="AR434" s="6">
        <v>0</v>
      </c>
      <c r="AS434" s="11" t="s">
        <v>155</v>
      </c>
      <c r="AT434" s="12" t="s">
        <v>176</v>
      </c>
      <c r="AU434" s="11" t="s">
        <v>177</v>
      </c>
      <c r="AV434" s="14">
        <v>10000001</v>
      </c>
      <c r="AW434" s="14">
        <v>20100010</v>
      </c>
      <c r="AX434" s="12" t="s">
        <v>157</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178</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175</v>
      </c>
      <c r="AG435" s="6">
        <v>2</v>
      </c>
      <c r="AH435" s="6">
        <v>0</v>
      </c>
      <c r="AI435" s="6">
        <v>0</v>
      </c>
      <c r="AJ435" s="6">
        <v>3</v>
      </c>
      <c r="AK435" s="11">
        <v>0</v>
      </c>
      <c r="AL435" s="11">
        <v>0</v>
      </c>
      <c r="AM435" s="11">
        <v>0</v>
      </c>
      <c r="AN435" s="11">
        <v>0.7</v>
      </c>
      <c r="AO435" s="11">
        <v>1500</v>
      </c>
      <c r="AP435" s="11">
        <v>0.7</v>
      </c>
      <c r="AQ435" s="11">
        <v>0</v>
      </c>
      <c r="AR435" s="6">
        <v>0</v>
      </c>
      <c r="AS435" s="11" t="s">
        <v>155</v>
      </c>
      <c r="AT435" s="12" t="s">
        <v>179</v>
      </c>
      <c r="AU435" s="11" t="s">
        <v>177</v>
      </c>
      <c r="AV435" s="14">
        <v>10000001</v>
      </c>
      <c r="AW435" s="14">
        <v>20100020</v>
      </c>
      <c r="AX435" s="12" t="s">
        <v>157</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180</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175</v>
      </c>
      <c r="AG436" s="6">
        <v>2</v>
      </c>
      <c r="AH436" s="6">
        <v>0</v>
      </c>
      <c r="AI436" s="6">
        <v>0</v>
      </c>
      <c r="AJ436" s="6">
        <v>3</v>
      </c>
      <c r="AK436" s="11">
        <v>0</v>
      </c>
      <c r="AL436" s="11">
        <v>0</v>
      </c>
      <c r="AM436" s="11">
        <v>0</v>
      </c>
      <c r="AN436" s="11">
        <v>0.5</v>
      </c>
      <c r="AO436" s="11">
        <v>1500</v>
      </c>
      <c r="AP436" s="11">
        <v>0.5</v>
      </c>
      <c r="AQ436" s="11">
        <v>0</v>
      </c>
      <c r="AR436" s="6">
        <v>0</v>
      </c>
      <c r="AS436" s="11" t="s">
        <v>155</v>
      </c>
      <c r="AT436" s="12" t="s">
        <v>181</v>
      </c>
      <c r="AU436" s="11" t="s">
        <v>177</v>
      </c>
      <c r="AV436" s="14">
        <v>10000001</v>
      </c>
      <c r="AW436" s="14">
        <v>20100030</v>
      </c>
      <c r="AX436" s="12" t="s">
        <v>157</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182</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155</v>
      </c>
      <c r="AG437" s="6">
        <v>7</v>
      </c>
      <c r="AH437" s="6">
        <v>0</v>
      </c>
      <c r="AI437" s="6">
        <v>0</v>
      </c>
      <c r="AJ437" s="6">
        <v>3</v>
      </c>
      <c r="AK437" s="11">
        <v>0</v>
      </c>
      <c r="AL437" s="11">
        <v>0</v>
      </c>
      <c r="AM437" s="11">
        <v>0</v>
      </c>
      <c r="AN437" s="11">
        <v>0.3</v>
      </c>
      <c r="AO437" s="11">
        <v>1000</v>
      </c>
      <c r="AP437" s="11">
        <v>0.3</v>
      </c>
      <c r="AQ437" s="11">
        <v>0</v>
      </c>
      <c r="AR437" s="6">
        <v>0</v>
      </c>
      <c r="AS437" s="11" t="s">
        <v>155</v>
      </c>
      <c r="AT437" s="12" t="s">
        <v>183</v>
      </c>
      <c r="AU437" s="11" t="s">
        <v>177</v>
      </c>
      <c r="AV437" s="14">
        <v>10001006</v>
      </c>
      <c r="AW437" s="14">
        <v>20100110</v>
      </c>
      <c r="AX437" s="12" t="s">
        <v>157</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184</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155</v>
      </c>
      <c r="AG438" s="6">
        <v>7</v>
      </c>
      <c r="AH438" s="6">
        <v>0</v>
      </c>
      <c r="AI438" s="6">
        <v>0</v>
      </c>
      <c r="AJ438" s="6">
        <v>3</v>
      </c>
      <c r="AK438" s="11">
        <v>0</v>
      </c>
      <c r="AL438" s="11">
        <v>0</v>
      </c>
      <c r="AM438" s="11">
        <v>0</v>
      </c>
      <c r="AN438" s="11">
        <v>0.4</v>
      </c>
      <c r="AO438" s="11">
        <v>1000</v>
      </c>
      <c r="AP438" s="11">
        <v>0.4</v>
      </c>
      <c r="AQ438" s="11">
        <v>0</v>
      </c>
      <c r="AR438" s="6">
        <v>0</v>
      </c>
      <c r="AS438" s="11" t="s">
        <v>155</v>
      </c>
      <c r="AT438" s="12" t="s">
        <v>185</v>
      </c>
      <c r="AU438" s="11" t="s">
        <v>177</v>
      </c>
      <c r="AV438" s="14">
        <v>10001006</v>
      </c>
      <c r="AW438" s="14">
        <v>20100120</v>
      </c>
      <c r="AX438" s="12" t="s">
        <v>157</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182</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155</v>
      </c>
      <c r="AG439" s="6">
        <v>7</v>
      </c>
      <c r="AH439" s="6">
        <v>0</v>
      </c>
      <c r="AI439" s="6">
        <v>0</v>
      </c>
      <c r="AJ439" s="6">
        <v>3</v>
      </c>
      <c r="AK439" s="11">
        <v>0</v>
      </c>
      <c r="AL439" s="11">
        <v>0</v>
      </c>
      <c r="AM439" s="11">
        <v>0</v>
      </c>
      <c r="AN439" s="11">
        <v>0.3</v>
      </c>
      <c r="AO439" s="11">
        <v>1000</v>
      </c>
      <c r="AP439" s="11">
        <v>0.3</v>
      </c>
      <c r="AQ439" s="11">
        <v>0</v>
      </c>
      <c r="AR439" s="6">
        <v>0</v>
      </c>
      <c r="AS439" s="11" t="s">
        <v>155</v>
      </c>
      <c r="AT439" s="12" t="s">
        <v>183</v>
      </c>
      <c r="AU439" s="11" t="s">
        <v>177</v>
      </c>
      <c r="AV439" s="14">
        <v>10001006</v>
      </c>
      <c r="AW439" s="14">
        <v>20100110</v>
      </c>
      <c r="AX439" s="12" t="s">
        <v>157</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697</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155</v>
      </c>
      <c r="AG440" s="6">
        <v>7</v>
      </c>
      <c r="AH440" s="6">
        <v>0</v>
      </c>
      <c r="AI440" s="6">
        <v>0</v>
      </c>
      <c r="AJ440" s="6">
        <v>3</v>
      </c>
      <c r="AK440" s="11">
        <v>0</v>
      </c>
      <c r="AL440" s="11">
        <v>0</v>
      </c>
      <c r="AM440" s="11">
        <v>0</v>
      </c>
      <c r="AN440" s="11">
        <v>0.8</v>
      </c>
      <c r="AO440" s="11">
        <v>1000</v>
      </c>
      <c r="AP440" s="11">
        <v>0.8</v>
      </c>
      <c r="AQ440" s="11">
        <v>0</v>
      </c>
      <c r="AR440" s="6">
        <v>0</v>
      </c>
      <c r="AS440" s="11" t="s">
        <v>155</v>
      </c>
      <c r="AT440" s="12" t="s">
        <v>187</v>
      </c>
      <c r="AU440" s="11" t="s">
        <v>177</v>
      </c>
      <c r="AV440" s="14">
        <v>10001006</v>
      </c>
      <c r="AW440" s="14">
        <v>20100130</v>
      </c>
      <c r="AX440" s="12" t="s">
        <v>157</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188</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155</v>
      </c>
      <c r="AT441" s="12" t="s">
        <v>176</v>
      </c>
      <c r="AU441" s="14" t="s">
        <v>189</v>
      </c>
      <c r="AV441" s="14">
        <v>10000011</v>
      </c>
      <c r="AW441" s="14">
        <v>20100210</v>
      </c>
      <c r="AX441" s="15" t="s">
        <v>190</v>
      </c>
      <c r="AY441" s="15" t="s">
        <v>155</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188</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155</v>
      </c>
      <c r="AT442" s="12" t="s">
        <v>179</v>
      </c>
      <c r="AU442" s="14" t="s">
        <v>189</v>
      </c>
      <c r="AV442" s="14">
        <v>10000011</v>
      </c>
      <c r="AW442" s="14">
        <v>20100210</v>
      </c>
      <c r="AX442" s="15" t="s">
        <v>190</v>
      </c>
      <c r="AY442" s="15" t="s">
        <v>155</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188</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155</v>
      </c>
      <c r="AT443" s="12" t="s">
        <v>183</v>
      </c>
      <c r="AU443" s="14" t="s">
        <v>189</v>
      </c>
      <c r="AV443" s="14">
        <v>10001006</v>
      </c>
      <c r="AW443" s="14">
        <v>20100310</v>
      </c>
      <c r="AX443" s="15" t="s">
        <v>190</v>
      </c>
      <c r="AY443" s="15" t="s">
        <v>155</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188</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155</v>
      </c>
      <c r="AT444" s="12" t="s">
        <v>185</v>
      </c>
      <c r="AU444" s="14" t="s">
        <v>189</v>
      </c>
      <c r="AV444" s="14">
        <v>10001006</v>
      </c>
      <c r="AW444" s="14">
        <v>20100310</v>
      </c>
      <c r="AX444" s="15" t="s">
        <v>190</v>
      </c>
      <c r="AY444" s="15" t="s">
        <v>155</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191</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155</v>
      </c>
      <c r="AT445" s="12" t="s">
        <v>176</v>
      </c>
      <c r="AU445" s="14" t="s">
        <v>189</v>
      </c>
      <c r="AV445" s="14">
        <v>12000010</v>
      </c>
      <c r="AW445" s="10">
        <v>20100410</v>
      </c>
      <c r="AX445" s="15" t="s">
        <v>190</v>
      </c>
      <c r="AY445" s="15" t="s">
        <v>155</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191</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155</v>
      </c>
      <c r="AT446" s="12" t="s">
        <v>179</v>
      </c>
      <c r="AU446" s="14" t="s">
        <v>189</v>
      </c>
      <c r="AV446" s="14">
        <v>12000010</v>
      </c>
      <c r="AW446" s="10">
        <v>20100420</v>
      </c>
      <c r="AX446" s="15" t="s">
        <v>190</v>
      </c>
      <c r="AY446" s="15" t="s">
        <v>155</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2115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155</v>
      </c>
      <c r="AT447" s="12" t="s">
        <v>176</v>
      </c>
      <c r="AU447" s="14" t="s">
        <v>189</v>
      </c>
      <c r="AV447" s="14">
        <v>12000010</v>
      </c>
      <c r="AW447" s="10">
        <v>20100410</v>
      </c>
      <c r="AX447" s="15" t="s">
        <v>2090</v>
      </c>
      <c r="AY447" s="15" t="s">
        <v>2091</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383</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164</v>
      </c>
      <c r="AG448" s="6">
        <v>2</v>
      </c>
      <c r="AH448" s="6">
        <v>2</v>
      </c>
      <c r="AI448" s="6">
        <v>0</v>
      </c>
      <c r="AJ448" s="6">
        <v>1.5</v>
      </c>
      <c r="AK448" s="11">
        <v>0</v>
      </c>
      <c r="AL448" s="11">
        <v>0</v>
      </c>
      <c r="AM448" s="11">
        <v>0</v>
      </c>
      <c r="AN448" s="11">
        <v>0.5</v>
      </c>
      <c r="AO448" s="11">
        <v>2000</v>
      </c>
      <c r="AP448" s="11">
        <v>0.5</v>
      </c>
      <c r="AQ448" s="11">
        <v>0</v>
      </c>
      <c r="AR448" s="6">
        <v>0</v>
      </c>
      <c r="AS448" s="11">
        <v>0</v>
      </c>
      <c r="AT448" s="12" t="s">
        <v>210</v>
      </c>
      <c r="AU448" s="11" t="s">
        <v>352</v>
      </c>
      <c r="AV448" s="14">
        <v>10000007</v>
      </c>
      <c r="AW448" s="14">
        <v>21000110</v>
      </c>
      <c r="AX448" s="12" t="s">
        <v>157</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383</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164</v>
      </c>
      <c r="AG449" s="6">
        <v>2</v>
      </c>
      <c r="AH449" s="6">
        <v>2</v>
      </c>
      <c r="AI449" s="6">
        <v>0</v>
      </c>
      <c r="AJ449" s="6">
        <v>1.5</v>
      </c>
      <c r="AK449" s="11">
        <v>0</v>
      </c>
      <c r="AL449" s="11">
        <v>0</v>
      </c>
      <c r="AM449" s="11">
        <v>0</v>
      </c>
      <c r="AN449" s="11">
        <v>0.5</v>
      </c>
      <c r="AO449" s="11">
        <v>2000</v>
      </c>
      <c r="AP449" s="11">
        <v>0.5</v>
      </c>
      <c r="AQ449" s="11">
        <v>0</v>
      </c>
      <c r="AR449" s="6">
        <v>0</v>
      </c>
      <c r="AS449" s="11">
        <v>0</v>
      </c>
      <c r="AT449" s="12" t="s">
        <v>210</v>
      </c>
      <c r="AU449" s="11" t="s">
        <v>352</v>
      </c>
      <c r="AV449" s="14">
        <v>10000007</v>
      </c>
      <c r="AW449" s="14">
        <v>21000110</v>
      </c>
      <c r="AX449" s="12" t="s">
        <v>157</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383</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164</v>
      </c>
      <c r="AG450" s="6">
        <v>2</v>
      </c>
      <c r="AH450" s="6">
        <v>2</v>
      </c>
      <c r="AI450" s="6">
        <v>0</v>
      </c>
      <c r="AJ450" s="6">
        <v>1.5</v>
      </c>
      <c r="AK450" s="11">
        <v>0</v>
      </c>
      <c r="AL450" s="11">
        <v>0</v>
      </c>
      <c r="AM450" s="11">
        <v>0</v>
      </c>
      <c r="AN450" s="11">
        <v>0.5</v>
      </c>
      <c r="AO450" s="11">
        <v>2000</v>
      </c>
      <c r="AP450" s="11">
        <v>0.5</v>
      </c>
      <c r="AQ450" s="11">
        <v>0</v>
      </c>
      <c r="AR450" s="6">
        <v>0</v>
      </c>
      <c r="AS450" s="11">
        <v>0</v>
      </c>
      <c r="AT450" s="12" t="s">
        <v>210</v>
      </c>
      <c r="AU450" s="11" t="s">
        <v>352</v>
      </c>
      <c r="AV450" s="14">
        <v>10000007</v>
      </c>
      <c r="AW450" s="14">
        <v>21000110</v>
      </c>
      <c r="AX450" s="12" t="s">
        <v>157</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383</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164</v>
      </c>
      <c r="AG451" s="6">
        <v>2</v>
      </c>
      <c r="AH451" s="6">
        <v>2</v>
      </c>
      <c r="AI451" s="6">
        <v>0</v>
      </c>
      <c r="AJ451" s="6">
        <v>1.5</v>
      </c>
      <c r="AK451" s="11">
        <v>0</v>
      </c>
      <c r="AL451" s="11">
        <v>0</v>
      </c>
      <c r="AM451" s="11">
        <v>0</v>
      </c>
      <c r="AN451" s="11">
        <v>0.5</v>
      </c>
      <c r="AO451" s="11">
        <v>2000</v>
      </c>
      <c r="AP451" s="11">
        <v>0.5</v>
      </c>
      <c r="AQ451" s="11">
        <v>0</v>
      </c>
      <c r="AR451" s="6">
        <v>0</v>
      </c>
      <c r="AS451" s="11">
        <v>0</v>
      </c>
      <c r="AT451" s="12" t="s">
        <v>210</v>
      </c>
      <c r="AU451" s="11" t="s">
        <v>352</v>
      </c>
      <c r="AV451" s="14">
        <v>10000007</v>
      </c>
      <c r="AW451" s="14">
        <v>21000110</v>
      </c>
      <c r="AX451" s="12" t="s">
        <v>157</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383</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164</v>
      </c>
      <c r="AG452" s="6">
        <v>2</v>
      </c>
      <c r="AH452" s="6">
        <v>2</v>
      </c>
      <c r="AI452" s="6">
        <v>0</v>
      </c>
      <c r="AJ452" s="6">
        <v>1.5</v>
      </c>
      <c r="AK452" s="11">
        <v>0</v>
      </c>
      <c r="AL452" s="11">
        <v>0</v>
      </c>
      <c r="AM452" s="11">
        <v>0</v>
      </c>
      <c r="AN452" s="11">
        <v>0.5</v>
      </c>
      <c r="AO452" s="11">
        <v>2000</v>
      </c>
      <c r="AP452" s="11">
        <v>0.5</v>
      </c>
      <c r="AQ452" s="11">
        <v>0</v>
      </c>
      <c r="AR452" s="6">
        <v>0</v>
      </c>
      <c r="AS452" s="11">
        <v>0</v>
      </c>
      <c r="AT452" s="12" t="s">
        <v>210</v>
      </c>
      <c r="AU452" s="11" t="s">
        <v>352</v>
      </c>
      <c r="AV452" s="14">
        <v>10000007</v>
      </c>
      <c r="AW452" s="14">
        <v>21000110</v>
      </c>
      <c r="AX452" s="12" t="s">
        <v>157</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383</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164</v>
      </c>
      <c r="AG453" s="6">
        <v>2</v>
      </c>
      <c r="AH453" s="6">
        <v>2</v>
      </c>
      <c r="AI453" s="6">
        <v>0</v>
      </c>
      <c r="AJ453" s="6">
        <v>1.5</v>
      </c>
      <c r="AK453" s="11">
        <v>0</v>
      </c>
      <c r="AL453" s="11">
        <v>0</v>
      </c>
      <c r="AM453" s="11">
        <v>0</v>
      </c>
      <c r="AN453" s="11">
        <v>0.5</v>
      </c>
      <c r="AO453" s="11">
        <v>2000</v>
      </c>
      <c r="AP453" s="11">
        <v>0.5</v>
      </c>
      <c r="AQ453" s="11">
        <v>0</v>
      </c>
      <c r="AR453" s="6">
        <v>0</v>
      </c>
      <c r="AS453" s="11">
        <v>0</v>
      </c>
      <c r="AT453" s="12" t="s">
        <v>210</v>
      </c>
      <c r="AU453" s="11" t="s">
        <v>352</v>
      </c>
      <c r="AV453" s="14">
        <v>10000007</v>
      </c>
      <c r="AW453" s="14">
        <v>21000110</v>
      </c>
      <c r="AX453" s="12" t="s">
        <v>157</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343</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394</v>
      </c>
      <c r="AU454" s="11" t="s">
        <v>698</v>
      </c>
      <c r="AV454" s="14">
        <v>10000007</v>
      </c>
      <c r="AW454" s="14">
        <v>21000020</v>
      </c>
      <c r="AX454" s="12" t="s">
        <v>157</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343</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699</v>
      </c>
      <c r="AT455" s="12" t="s">
        <v>394</v>
      </c>
      <c r="AU455" s="11" t="s">
        <v>698</v>
      </c>
      <c r="AV455" s="14">
        <v>10000007</v>
      </c>
      <c r="AW455" s="14">
        <v>21000020</v>
      </c>
      <c r="AX455" s="12" t="s">
        <v>157</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343</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699</v>
      </c>
      <c r="AT456" s="12" t="s">
        <v>394</v>
      </c>
      <c r="AU456" s="11" t="s">
        <v>698</v>
      </c>
      <c r="AV456" s="14">
        <v>10000007</v>
      </c>
      <c r="AW456" s="14">
        <v>21000020</v>
      </c>
      <c r="AX456" s="12" t="s">
        <v>157</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343</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699</v>
      </c>
      <c r="AT457" s="12" t="s">
        <v>394</v>
      </c>
      <c r="AU457" s="11" t="s">
        <v>698</v>
      </c>
      <c r="AV457" s="14">
        <v>10000007</v>
      </c>
      <c r="AW457" s="14">
        <v>21000020</v>
      </c>
      <c r="AX457" s="12" t="s">
        <v>157</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343</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699</v>
      </c>
      <c r="AT458" s="12" t="s">
        <v>394</v>
      </c>
      <c r="AU458" s="11" t="s">
        <v>698</v>
      </c>
      <c r="AV458" s="14">
        <v>10000007</v>
      </c>
      <c r="AW458" s="14">
        <v>21000020</v>
      </c>
      <c r="AX458" s="12" t="s">
        <v>157</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343</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699</v>
      </c>
      <c r="AT459" s="12" t="s">
        <v>394</v>
      </c>
      <c r="AU459" s="11" t="s">
        <v>698</v>
      </c>
      <c r="AV459" s="14">
        <v>10000007</v>
      </c>
      <c r="AW459" s="14">
        <v>21000020</v>
      </c>
      <c r="AX459" s="12" t="s">
        <v>157</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687</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504</v>
      </c>
      <c r="AG460" s="6">
        <v>2</v>
      </c>
      <c r="AH460" s="6">
        <v>1</v>
      </c>
      <c r="AI460" s="6">
        <v>0</v>
      </c>
      <c r="AJ460" s="6">
        <v>6</v>
      </c>
      <c r="AK460" s="11">
        <v>0</v>
      </c>
      <c r="AL460" s="11">
        <v>0</v>
      </c>
      <c r="AM460" s="11">
        <v>0</v>
      </c>
      <c r="AN460" s="11">
        <v>0.5</v>
      </c>
      <c r="AO460" s="11">
        <v>2000</v>
      </c>
      <c r="AP460" s="11">
        <v>0.4</v>
      </c>
      <c r="AQ460" s="11">
        <v>0</v>
      </c>
      <c r="AR460" s="6">
        <v>0</v>
      </c>
      <c r="AS460" s="11" t="s">
        <v>699</v>
      </c>
      <c r="AT460" s="12" t="s">
        <v>465</v>
      </c>
      <c r="AU460" s="11" t="s">
        <v>700</v>
      </c>
      <c r="AV460" s="14">
        <v>10000015</v>
      </c>
      <c r="AW460" s="14">
        <v>21000030</v>
      </c>
      <c r="AX460" s="12" t="s">
        <v>688</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687</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504</v>
      </c>
      <c r="AG461" s="6">
        <v>2</v>
      </c>
      <c r="AH461" s="6">
        <v>1</v>
      </c>
      <c r="AI461" s="6">
        <v>0</v>
      </c>
      <c r="AJ461" s="6">
        <v>6</v>
      </c>
      <c r="AK461" s="11">
        <v>0</v>
      </c>
      <c r="AL461" s="11">
        <v>0</v>
      </c>
      <c r="AM461" s="11">
        <v>0</v>
      </c>
      <c r="AN461" s="11">
        <v>0.5</v>
      </c>
      <c r="AO461" s="11">
        <v>2000</v>
      </c>
      <c r="AP461" s="11">
        <v>0.4</v>
      </c>
      <c r="AQ461" s="11">
        <v>0</v>
      </c>
      <c r="AR461" s="6">
        <v>0</v>
      </c>
      <c r="AS461" s="11" t="s">
        <v>699</v>
      </c>
      <c r="AT461" s="12" t="s">
        <v>465</v>
      </c>
      <c r="AU461" s="11" t="s">
        <v>700</v>
      </c>
      <c r="AV461" s="14">
        <v>10000015</v>
      </c>
      <c r="AW461" s="14">
        <v>21000030</v>
      </c>
      <c r="AX461" s="12" t="s">
        <v>688</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687</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504</v>
      </c>
      <c r="AG462" s="6">
        <v>2</v>
      </c>
      <c r="AH462" s="6">
        <v>1</v>
      </c>
      <c r="AI462" s="6">
        <v>0</v>
      </c>
      <c r="AJ462" s="6">
        <v>6</v>
      </c>
      <c r="AK462" s="11">
        <v>0</v>
      </c>
      <c r="AL462" s="11">
        <v>0</v>
      </c>
      <c r="AM462" s="11">
        <v>0</v>
      </c>
      <c r="AN462" s="11">
        <v>0.5</v>
      </c>
      <c r="AO462" s="11">
        <v>2000</v>
      </c>
      <c r="AP462" s="11">
        <v>0.4</v>
      </c>
      <c r="AQ462" s="11">
        <v>0</v>
      </c>
      <c r="AR462" s="6">
        <v>0</v>
      </c>
      <c r="AS462" s="11" t="s">
        <v>699</v>
      </c>
      <c r="AT462" s="12" t="s">
        <v>465</v>
      </c>
      <c r="AU462" s="11" t="s">
        <v>700</v>
      </c>
      <c r="AV462" s="14">
        <v>10000015</v>
      </c>
      <c r="AW462" s="14">
        <v>21000030</v>
      </c>
      <c r="AX462" s="12" t="s">
        <v>688</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2121</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504</v>
      </c>
      <c r="AG463" s="6">
        <v>2</v>
      </c>
      <c r="AH463" s="6">
        <v>1</v>
      </c>
      <c r="AI463" s="6">
        <v>0</v>
      </c>
      <c r="AJ463" s="6">
        <v>6</v>
      </c>
      <c r="AK463" s="11">
        <v>0</v>
      </c>
      <c r="AL463" s="11">
        <v>0</v>
      </c>
      <c r="AM463" s="11">
        <v>0</v>
      </c>
      <c r="AN463" s="11">
        <v>0.5</v>
      </c>
      <c r="AO463" s="11">
        <v>2000</v>
      </c>
      <c r="AP463" s="11">
        <v>0.4</v>
      </c>
      <c r="AQ463" s="11">
        <v>0</v>
      </c>
      <c r="AR463" s="6">
        <v>0</v>
      </c>
      <c r="AS463" s="11" t="s">
        <v>699</v>
      </c>
      <c r="AT463" s="12" t="s">
        <v>465</v>
      </c>
      <c r="AU463" s="11" t="s">
        <v>700</v>
      </c>
      <c r="AV463" s="14">
        <v>10000015</v>
      </c>
      <c r="AW463" s="14">
        <v>21000030</v>
      </c>
      <c r="AX463" s="12" t="s">
        <v>688</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687</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504</v>
      </c>
      <c r="AG464" s="6">
        <v>2</v>
      </c>
      <c r="AH464" s="6">
        <v>1</v>
      </c>
      <c r="AI464" s="6">
        <v>0</v>
      </c>
      <c r="AJ464" s="6">
        <v>6</v>
      </c>
      <c r="AK464" s="11">
        <v>0</v>
      </c>
      <c r="AL464" s="11">
        <v>0</v>
      </c>
      <c r="AM464" s="11">
        <v>0</v>
      </c>
      <c r="AN464" s="11">
        <v>0.5</v>
      </c>
      <c r="AO464" s="11">
        <v>2000</v>
      </c>
      <c r="AP464" s="11">
        <v>0.4</v>
      </c>
      <c r="AQ464" s="11">
        <v>0</v>
      </c>
      <c r="AR464" s="6">
        <v>0</v>
      </c>
      <c r="AS464" s="11" t="s">
        <v>699</v>
      </c>
      <c r="AT464" s="12" t="s">
        <v>465</v>
      </c>
      <c r="AU464" s="11" t="s">
        <v>700</v>
      </c>
      <c r="AV464" s="14">
        <v>10000015</v>
      </c>
      <c r="AW464" s="14">
        <v>21000030</v>
      </c>
      <c r="AX464" s="12" t="s">
        <v>688</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687</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504</v>
      </c>
      <c r="AG465" s="6">
        <v>2</v>
      </c>
      <c r="AH465" s="6">
        <v>1</v>
      </c>
      <c r="AI465" s="6">
        <v>0</v>
      </c>
      <c r="AJ465" s="6">
        <v>6</v>
      </c>
      <c r="AK465" s="11">
        <v>0</v>
      </c>
      <c r="AL465" s="11">
        <v>0</v>
      </c>
      <c r="AM465" s="11">
        <v>0</v>
      </c>
      <c r="AN465" s="11">
        <v>0.5</v>
      </c>
      <c r="AO465" s="11">
        <v>2000</v>
      </c>
      <c r="AP465" s="11">
        <v>0.4</v>
      </c>
      <c r="AQ465" s="11">
        <v>0</v>
      </c>
      <c r="AR465" s="6">
        <v>0</v>
      </c>
      <c r="AS465" s="11" t="s">
        <v>699</v>
      </c>
      <c r="AT465" s="12" t="s">
        <v>465</v>
      </c>
      <c r="AU465" s="11" t="s">
        <v>700</v>
      </c>
      <c r="AV465" s="14">
        <v>10000015</v>
      </c>
      <c r="AW465" s="14">
        <v>21000030</v>
      </c>
      <c r="AX465" s="12" t="s">
        <v>688</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701</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702</v>
      </c>
      <c r="AG466" s="6">
        <v>2</v>
      </c>
      <c r="AH466" s="6">
        <v>2</v>
      </c>
      <c r="AI466" s="6">
        <v>0</v>
      </c>
      <c r="AJ466" s="6">
        <v>1.5</v>
      </c>
      <c r="AK466" s="11">
        <v>0</v>
      </c>
      <c r="AL466" s="11">
        <v>0</v>
      </c>
      <c r="AM466" s="11">
        <v>0</v>
      </c>
      <c r="AN466" s="11">
        <v>0.5</v>
      </c>
      <c r="AO466" s="11">
        <v>2000</v>
      </c>
      <c r="AP466" s="11">
        <v>0.5</v>
      </c>
      <c r="AQ466" s="11">
        <v>0</v>
      </c>
      <c r="AR466" s="6">
        <v>0</v>
      </c>
      <c r="AS466" s="11">
        <v>90001031</v>
      </c>
      <c r="AT466" s="12" t="s">
        <v>210</v>
      </c>
      <c r="AU466" s="11" t="s">
        <v>703</v>
      </c>
      <c r="AV466" s="14">
        <v>10001007</v>
      </c>
      <c r="AW466" s="14">
        <v>21000010</v>
      </c>
      <c r="AX466" s="12" t="s">
        <v>157</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701</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702</v>
      </c>
      <c r="AG467" s="6">
        <v>2</v>
      </c>
      <c r="AH467" s="6">
        <v>2</v>
      </c>
      <c r="AI467" s="6">
        <v>0</v>
      </c>
      <c r="AJ467" s="6">
        <v>1.5</v>
      </c>
      <c r="AK467" s="11">
        <v>0</v>
      </c>
      <c r="AL467" s="11">
        <v>0</v>
      </c>
      <c r="AM467" s="11">
        <v>0</v>
      </c>
      <c r="AN467" s="11">
        <v>0.5</v>
      </c>
      <c r="AO467" s="11">
        <v>2000</v>
      </c>
      <c r="AP467" s="11">
        <v>0.5</v>
      </c>
      <c r="AQ467" s="11">
        <v>0</v>
      </c>
      <c r="AR467" s="6">
        <v>0</v>
      </c>
      <c r="AS467" s="11" t="s">
        <v>704</v>
      </c>
      <c r="AT467" s="12" t="s">
        <v>210</v>
      </c>
      <c r="AU467" s="11" t="s">
        <v>703</v>
      </c>
      <c r="AV467" s="14">
        <v>10001007</v>
      </c>
      <c r="AW467" s="14">
        <v>21000010</v>
      </c>
      <c r="AX467" s="12" t="s">
        <v>157</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701</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702</v>
      </c>
      <c r="AG468" s="6">
        <v>2</v>
      </c>
      <c r="AH468" s="6">
        <v>2</v>
      </c>
      <c r="AI468" s="6">
        <v>0</v>
      </c>
      <c r="AJ468" s="6">
        <v>1.5</v>
      </c>
      <c r="AK468" s="11">
        <v>0</v>
      </c>
      <c r="AL468" s="11">
        <v>0</v>
      </c>
      <c r="AM468" s="11">
        <v>0</v>
      </c>
      <c r="AN468" s="11">
        <v>0.5</v>
      </c>
      <c r="AO468" s="11">
        <v>2000</v>
      </c>
      <c r="AP468" s="11">
        <v>0.5</v>
      </c>
      <c r="AQ468" s="11">
        <v>0</v>
      </c>
      <c r="AR468" s="6">
        <v>0</v>
      </c>
      <c r="AS468" s="11" t="s">
        <v>704</v>
      </c>
      <c r="AT468" s="12" t="s">
        <v>210</v>
      </c>
      <c r="AU468" s="11" t="s">
        <v>703</v>
      </c>
      <c r="AV468" s="14">
        <v>10001007</v>
      </c>
      <c r="AW468" s="14">
        <v>21000010</v>
      </c>
      <c r="AX468" s="12" t="s">
        <v>157</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701</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702</v>
      </c>
      <c r="AG469" s="6">
        <v>2</v>
      </c>
      <c r="AH469" s="6">
        <v>2</v>
      </c>
      <c r="AI469" s="6">
        <v>0</v>
      </c>
      <c r="AJ469" s="6">
        <v>1.5</v>
      </c>
      <c r="AK469" s="11">
        <v>0</v>
      </c>
      <c r="AL469" s="11">
        <v>0</v>
      </c>
      <c r="AM469" s="11">
        <v>0</v>
      </c>
      <c r="AN469" s="11">
        <v>0.5</v>
      </c>
      <c r="AO469" s="11">
        <v>2000</v>
      </c>
      <c r="AP469" s="11">
        <v>0.5</v>
      </c>
      <c r="AQ469" s="11">
        <v>0</v>
      </c>
      <c r="AR469" s="6">
        <v>0</v>
      </c>
      <c r="AS469" s="11" t="s">
        <v>704</v>
      </c>
      <c r="AT469" s="12" t="s">
        <v>210</v>
      </c>
      <c r="AU469" s="11" t="s">
        <v>703</v>
      </c>
      <c r="AV469" s="14">
        <v>10001007</v>
      </c>
      <c r="AW469" s="14">
        <v>21000010</v>
      </c>
      <c r="AX469" s="12" t="s">
        <v>157</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701</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702</v>
      </c>
      <c r="AG470" s="6">
        <v>2</v>
      </c>
      <c r="AH470" s="6">
        <v>2</v>
      </c>
      <c r="AI470" s="6">
        <v>0</v>
      </c>
      <c r="AJ470" s="6">
        <v>1.5</v>
      </c>
      <c r="AK470" s="11">
        <v>0</v>
      </c>
      <c r="AL470" s="11">
        <v>0</v>
      </c>
      <c r="AM470" s="11">
        <v>0</v>
      </c>
      <c r="AN470" s="11">
        <v>0.5</v>
      </c>
      <c r="AO470" s="11">
        <v>2000</v>
      </c>
      <c r="AP470" s="11">
        <v>0.5</v>
      </c>
      <c r="AQ470" s="11">
        <v>0</v>
      </c>
      <c r="AR470" s="6">
        <v>0</v>
      </c>
      <c r="AS470" s="11" t="s">
        <v>704</v>
      </c>
      <c r="AT470" s="12" t="s">
        <v>210</v>
      </c>
      <c r="AU470" s="11" t="s">
        <v>703</v>
      </c>
      <c r="AV470" s="14">
        <v>10001007</v>
      </c>
      <c r="AW470" s="14">
        <v>21000010</v>
      </c>
      <c r="AX470" s="12" t="s">
        <v>157</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701</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702</v>
      </c>
      <c r="AG471" s="6">
        <v>2</v>
      </c>
      <c r="AH471" s="6">
        <v>2</v>
      </c>
      <c r="AI471" s="6">
        <v>0</v>
      </c>
      <c r="AJ471" s="6">
        <v>1.5</v>
      </c>
      <c r="AK471" s="11">
        <v>0</v>
      </c>
      <c r="AL471" s="11">
        <v>0</v>
      </c>
      <c r="AM471" s="11">
        <v>0</v>
      </c>
      <c r="AN471" s="11">
        <v>0.5</v>
      </c>
      <c r="AO471" s="11">
        <v>2000</v>
      </c>
      <c r="AP471" s="11">
        <v>0.5</v>
      </c>
      <c r="AQ471" s="11">
        <v>0</v>
      </c>
      <c r="AR471" s="6">
        <v>0</v>
      </c>
      <c r="AS471" s="11" t="s">
        <v>704</v>
      </c>
      <c r="AT471" s="12" t="s">
        <v>210</v>
      </c>
      <c r="AU471" s="11" t="s">
        <v>703</v>
      </c>
      <c r="AV471" s="14">
        <v>10001007</v>
      </c>
      <c r="AW471" s="14">
        <v>21000010</v>
      </c>
      <c r="AX471" s="12" t="s">
        <v>157</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192</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661</v>
      </c>
      <c r="AG472" s="6">
        <v>2</v>
      </c>
      <c r="AH472" s="6">
        <v>0</v>
      </c>
      <c r="AI472" s="6">
        <v>0</v>
      </c>
      <c r="AJ472" s="6">
        <v>0</v>
      </c>
      <c r="AK472" s="11">
        <v>0</v>
      </c>
      <c r="AL472" s="11">
        <v>0</v>
      </c>
      <c r="AM472" s="11">
        <v>0</v>
      </c>
      <c r="AN472" s="11">
        <v>0</v>
      </c>
      <c r="AO472" s="11">
        <v>3000</v>
      </c>
      <c r="AP472" s="11">
        <v>0.1</v>
      </c>
      <c r="AQ472" s="11">
        <v>0</v>
      </c>
      <c r="AR472" s="6">
        <v>90001035</v>
      </c>
      <c r="AS472" s="11" t="s">
        <v>155</v>
      </c>
      <c r="AT472" s="12" t="s">
        <v>705</v>
      </c>
      <c r="AU472" s="11" t="s">
        <v>345</v>
      </c>
      <c r="AV472" s="14">
        <v>10000001</v>
      </c>
      <c r="AW472" s="14">
        <v>21000120</v>
      </c>
      <c r="AX472" s="12" t="s">
        <v>662</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192</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661</v>
      </c>
      <c r="AG473" s="6">
        <v>2</v>
      </c>
      <c r="AH473" s="6">
        <v>0</v>
      </c>
      <c r="AI473" s="6">
        <v>0</v>
      </c>
      <c r="AJ473" s="6">
        <v>0</v>
      </c>
      <c r="AK473" s="11">
        <v>0</v>
      </c>
      <c r="AL473" s="11">
        <v>0</v>
      </c>
      <c r="AM473" s="11">
        <v>0</v>
      </c>
      <c r="AN473" s="11">
        <v>0</v>
      </c>
      <c r="AO473" s="11">
        <v>3000</v>
      </c>
      <c r="AP473" s="11">
        <v>0.1</v>
      </c>
      <c r="AQ473" s="11">
        <v>0</v>
      </c>
      <c r="AR473" s="6">
        <v>90001035</v>
      </c>
      <c r="AS473" s="11" t="s">
        <v>155</v>
      </c>
      <c r="AT473" s="12" t="s">
        <v>705</v>
      </c>
      <c r="AU473" s="11" t="s">
        <v>345</v>
      </c>
      <c r="AV473" s="14">
        <v>10000001</v>
      </c>
      <c r="AW473" s="14">
        <v>21000120</v>
      </c>
      <c r="AX473" s="12" t="s">
        <v>662</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192</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661</v>
      </c>
      <c r="AG474" s="6">
        <v>2</v>
      </c>
      <c r="AH474" s="6">
        <v>0</v>
      </c>
      <c r="AI474" s="6">
        <v>0</v>
      </c>
      <c r="AJ474" s="6">
        <v>0</v>
      </c>
      <c r="AK474" s="11">
        <v>0</v>
      </c>
      <c r="AL474" s="11">
        <v>0</v>
      </c>
      <c r="AM474" s="11">
        <v>0</v>
      </c>
      <c r="AN474" s="11">
        <v>0</v>
      </c>
      <c r="AO474" s="11">
        <v>3000</v>
      </c>
      <c r="AP474" s="11">
        <v>0.1</v>
      </c>
      <c r="AQ474" s="11">
        <v>0</v>
      </c>
      <c r="AR474" s="6">
        <v>90001035</v>
      </c>
      <c r="AS474" s="11" t="s">
        <v>155</v>
      </c>
      <c r="AT474" s="12" t="s">
        <v>705</v>
      </c>
      <c r="AU474" s="11" t="s">
        <v>345</v>
      </c>
      <c r="AV474" s="14">
        <v>10000001</v>
      </c>
      <c r="AW474" s="14">
        <v>21000120</v>
      </c>
      <c r="AX474" s="12" t="s">
        <v>662</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192</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661</v>
      </c>
      <c r="AG475" s="6">
        <v>2</v>
      </c>
      <c r="AH475" s="6">
        <v>0</v>
      </c>
      <c r="AI475" s="6">
        <v>0</v>
      </c>
      <c r="AJ475" s="6">
        <v>0</v>
      </c>
      <c r="AK475" s="11">
        <v>0</v>
      </c>
      <c r="AL475" s="11">
        <v>0</v>
      </c>
      <c r="AM475" s="11">
        <v>0</v>
      </c>
      <c r="AN475" s="11">
        <v>0</v>
      </c>
      <c r="AO475" s="11">
        <v>3000</v>
      </c>
      <c r="AP475" s="11">
        <v>0.1</v>
      </c>
      <c r="AQ475" s="11">
        <v>0</v>
      </c>
      <c r="AR475" s="6">
        <v>90001035</v>
      </c>
      <c r="AS475" s="11" t="s">
        <v>155</v>
      </c>
      <c r="AT475" s="12" t="s">
        <v>705</v>
      </c>
      <c r="AU475" s="11" t="s">
        <v>345</v>
      </c>
      <c r="AV475" s="14">
        <v>10000001</v>
      </c>
      <c r="AW475" s="14">
        <v>21000120</v>
      </c>
      <c r="AX475" s="12" t="s">
        <v>662</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192</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661</v>
      </c>
      <c r="AG476" s="6">
        <v>2</v>
      </c>
      <c r="AH476" s="6">
        <v>0</v>
      </c>
      <c r="AI476" s="6">
        <v>0</v>
      </c>
      <c r="AJ476" s="6">
        <v>0</v>
      </c>
      <c r="AK476" s="11">
        <v>0</v>
      </c>
      <c r="AL476" s="11">
        <v>0</v>
      </c>
      <c r="AM476" s="11">
        <v>0</v>
      </c>
      <c r="AN476" s="11">
        <v>0</v>
      </c>
      <c r="AO476" s="11">
        <v>3000</v>
      </c>
      <c r="AP476" s="11">
        <v>0.1</v>
      </c>
      <c r="AQ476" s="11">
        <v>0</v>
      </c>
      <c r="AR476" s="6">
        <v>90001035</v>
      </c>
      <c r="AS476" s="11" t="s">
        <v>155</v>
      </c>
      <c r="AT476" s="12" t="s">
        <v>705</v>
      </c>
      <c r="AU476" s="11" t="s">
        <v>345</v>
      </c>
      <c r="AV476" s="14">
        <v>10000001</v>
      </c>
      <c r="AW476" s="14">
        <v>21000120</v>
      </c>
      <c r="AX476" s="12" t="s">
        <v>662</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192</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661</v>
      </c>
      <c r="AG477" s="6">
        <v>2</v>
      </c>
      <c r="AH477" s="6">
        <v>0</v>
      </c>
      <c r="AI477" s="6">
        <v>0</v>
      </c>
      <c r="AJ477" s="6">
        <v>0</v>
      </c>
      <c r="AK477" s="11">
        <v>0</v>
      </c>
      <c r="AL477" s="11">
        <v>0</v>
      </c>
      <c r="AM477" s="11">
        <v>0</v>
      </c>
      <c r="AN477" s="11">
        <v>0</v>
      </c>
      <c r="AO477" s="11">
        <v>3000</v>
      </c>
      <c r="AP477" s="11">
        <v>0.1</v>
      </c>
      <c r="AQ477" s="11">
        <v>0</v>
      </c>
      <c r="AR477" s="6">
        <v>90001035</v>
      </c>
      <c r="AS477" s="11" t="s">
        <v>155</v>
      </c>
      <c r="AT477" s="12" t="s">
        <v>705</v>
      </c>
      <c r="AU477" s="11" t="s">
        <v>345</v>
      </c>
      <c r="AV477" s="14">
        <v>10000001</v>
      </c>
      <c r="AW477" s="14">
        <v>21000120</v>
      </c>
      <c r="AX477" s="12" t="s">
        <v>662</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706</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445</v>
      </c>
      <c r="AG478" s="6">
        <v>2</v>
      </c>
      <c r="AH478" s="6">
        <v>2</v>
      </c>
      <c r="AI478" s="6">
        <v>0</v>
      </c>
      <c r="AJ478" s="6">
        <v>1.5</v>
      </c>
      <c r="AK478" s="11">
        <v>0</v>
      </c>
      <c r="AL478" s="11">
        <v>0</v>
      </c>
      <c r="AM478" s="11">
        <v>0</v>
      </c>
      <c r="AN478" s="11">
        <v>0.2</v>
      </c>
      <c r="AO478" s="11">
        <v>200</v>
      </c>
      <c r="AP478" s="11">
        <v>0</v>
      </c>
      <c r="AQ478" s="11">
        <v>60</v>
      </c>
      <c r="AR478" s="6">
        <v>90001033</v>
      </c>
      <c r="AS478" s="11" t="s">
        <v>155</v>
      </c>
      <c r="AT478" s="12" t="s">
        <v>165</v>
      </c>
      <c r="AU478" s="11" t="s">
        <v>166</v>
      </c>
      <c r="AV478" s="14">
        <v>10000011</v>
      </c>
      <c r="AW478" s="14">
        <v>21000130</v>
      </c>
      <c r="AX478" s="12" t="s">
        <v>167</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706</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445</v>
      </c>
      <c r="AG479" s="6">
        <v>2</v>
      </c>
      <c r="AH479" s="6">
        <v>2</v>
      </c>
      <c r="AI479" s="6">
        <v>0</v>
      </c>
      <c r="AJ479" s="6">
        <v>1.5</v>
      </c>
      <c r="AK479" s="11">
        <v>0</v>
      </c>
      <c r="AL479" s="11">
        <v>0</v>
      </c>
      <c r="AM479" s="11">
        <v>0</v>
      </c>
      <c r="AN479" s="11">
        <v>0.2</v>
      </c>
      <c r="AO479" s="11">
        <v>200</v>
      </c>
      <c r="AP479" s="11">
        <v>0</v>
      </c>
      <c r="AQ479" s="11">
        <v>60</v>
      </c>
      <c r="AR479" s="6">
        <v>90001033</v>
      </c>
      <c r="AS479" s="11" t="s">
        <v>155</v>
      </c>
      <c r="AT479" s="12" t="s">
        <v>165</v>
      </c>
      <c r="AU479" s="11" t="s">
        <v>166</v>
      </c>
      <c r="AV479" s="14">
        <v>10000011</v>
      </c>
      <c r="AW479" s="14">
        <v>21000130</v>
      </c>
      <c r="AX479" s="12" t="s">
        <v>167</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706</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445</v>
      </c>
      <c r="AG480" s="6">
        <v>2</v>
      </c>
      <c r="AH480" s="6">
        <v>2</v>
      </c>
      <c r="AI480" s="6">
        <v>0</v>
      </c>
      <c r="AJ480" s="6">
        <v>1.5</v>
      </c>
      <c r="AK480" s="11">
        <v>0</v>
      </c>
      <c r="AL480" s="11">
        <v>0</v>
      </c>
      <c r="AM480" s="11">
        <v>0</v>
      </c>
      <c r="AN480" s="11">
        <v>0.2</v>
      </c>
      <c r="AO480" s="11">
        <v>200</v>
      </c>
      <c r="AP480" s="11">
        <v>0</v>
      </c>
      <c r="AQ480" s="11">
        <v>60</v>
      </c>
      <c r="AR480" s="6">
        <v>90001033</v>
      </c>
      <c r="AS480" s="11" t="s">
        <v>155</v>
      </c>
      <c r="AT480" s="12" t="s">
        <v>165</v>
      </c>
      <c r="AU480" s="11" t="s">
        <v>166</v>
      </c>
      <c r="AV480" s="14">
        <v>10000011</v>
      </c>
      <c r="AW480" s="14">
        <v>21000130</v>
      </c>
      <c r="AX480" s="12" t="s">
        <v>167</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706</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445</v>
      </c>
      <c r="AG481" s="6">
        <v>2</v>
      </c>
      <c r="AH481" s="6">
        <v>2</v>
      </c>
      <c r="AI481" s="6">
        <v>0</v>
      </c>
      <c r="AJ481" s="6">
        <v>1.5</v>
      </c>
      <c r="AK481" s="11">
        <v>0</v>
      </c>
      <c r="AL481" s="11">
        <v>0</v>
      </c>
      <c r="AM481" s="11">
        <v>0</v>
      </c>
      <c r="AN481" s="11">
        <v>0.2</v>
      </c>
      <c r="AO481" s="11">
        <v>200</v>
      </c>
      <c r="AP481" s="11">
        <v>0</v>
      </c>
      <c r="AQ481" s="11">
        <v>60</v>
      </c>
      <c r="AR481" s="6">
        <v>90001033</v>
      </c>
      <c r="AS481" s="11" t="s">
        <v>155</v>
      </c>
      <c r="AT481" s="12" t="s">
        <v>165</v>
      </c>
      <c r="AU481" s="11" t="s">
        <v>166</v>
      </c>
      <c r="AV481" s="14">
        <v>10000011</v>
      </c>
      <c r="AW481" s="14">
        <v>21000130</v>
      </c>
      <c r="AX481" s="12" t="s">
        <v>167</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706</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445</v>
      </c>
      <c r="AG482" s="6">
        <v>2</v>
      </c>
      <c r="AH482" s="6">
        <v>2</v>
      </c>
      <c r="AI482" s="6">
        <v>0</v>
      </c>
      <c r="AJ482" s="6">
        <v>1.5</v>
      </c>
      <c r="AK482" s="11">
        <v>0</v>
      </c>
      <c r="AL482" s="11">
        <v>0</v>
      </c>
      <c r="AM482" s="11">
        <v>0</v>
      </c>
      <c r="AN482" s="11">
        <v>0.2</v>
      </c>
      <c r="AO482" s="11">
        <v>200</v>
      </c>
      <c r="AP482" s="11">
        <v>0</v>
      </c>
      <c r="AQ482" s="11">
        <v>60</v>
      </c>
      <c r="AR482" s="6">
        <v>90001033</v>
      </c>
      <c r="AS482" s="11" t="s">
        <v>155</v>
      </c>
      <c r="AT482" s="12" t="s">
        <v>165</v>
      </c>
      <c r="AU482" s="11" t="s">
        <v>166</v>
      </c>
      <c r="AV482" s="14">
        <v>10000011</v>
      </c>
      <c r="AW482" s="14">
        <v>21000130</v>
      </c>
      <c r="AX482" s="12" t="s">
        <v>167</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706</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445</v>
      </c>
      <c r="AG483" s="6">
        <v>2</v>
      </c>
      <c r="AH483" s="6">
        <v>2</v>
      </c>
      <c r="AI483" s="6">
        <v>0</v>
      </c>
      <c r="AJ483" s="6">
        <v>1.5</v>
      </c>
      <c r="AK483" s="11">
        <v>0</v>
      </c>
      <c r="AL483" s="11">
        <v>0</v>
      </c>
      <c r="AM483" s="11">
        <v>0</v>
      </c>
      <c r="AN483" s="11">
        <v>0.2</v>
      </c>
      <c r="AO483" s="11">
        <v>200</v>
      </c>
      <c r="AP483" s="11">
        <v>0</v>
      </c>
      <c r="AQ483" s="11">
        <v>60</v>
      </c>
      <c r="AR483" s="6">
        <v>90001033</v>
      </c>
      <c r="AS483" s="11" t="s">
        <v>155</v>
      </c>
      <c r="AT483" s="12" t="s">
        <v>165</v>
      </c>
      <c r="AU483" s="11" t="s">
        <v>166</v>
      </c>
      <c r="AV483" s="14">
        <v>10000011</v>
      </c>
      <c r="AW483" s="14">
        <v>21000130</v>
      </c>
      <c r="AX483" s="12" t="s">
        <v>167</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2145</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707</v>
      </c>
      <c r="AS484" s="104" t="s">
        <v>155</v>
      </c>
      <c r="AT484" s="105" t="s">
        <v>156</v>
      </c>
      <c r="AU484" s="104" t="s">
        <v>243</v>
      </c>
      <c r="AV484" s="104">
        <v>0</v>
      </c>
      <c r="AW484" s="104">
        <v>0</v>
      </c>
      <c r="AX484" s="105" t="s">
        <v>157</v>
      </c>
      <c r="AY484" s="105" t="s">
        <v>155</v>
      </c>
      <c r="AZ484" s="104">
        <v>0</v>
      </c>
      <c r="BA484" s="104">
        <v>0</v>
      </c>
      <c r="BB484" s="109" t="s">
        <v>708</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2145</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707</v>
      </c>
      <c r="AS485" s="104" t="s">
        <v>155</v>
      </c>
      <c r="AT485" s="105" t="s">
        <v>156</v>
      </c>
      <c r="AU485" s="104" t="s">
        <v>243</v>
      </c>
      <c r="AV485" s="104">
        <v>0</v>
      </c>
      <c r="AW485" s="104">
        <v>0</v>
      </c>
      <c r="AX485" s="105" t="s">
        <v>157</v>
      </c>
      <c r="AY485" s="105" t="s">
        <v>155</v>
      </c>
      <c r="AZ485" s="104">
        <v>0</v>
      </c>
      <c r="BA485" s="104">
        <v>0</v>
      </c>
      <c r="BB485" s="109" t="s">
        <v>708</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2145</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709</v>
      </c>
      <c r="AS486" s="104" t="s">
        <v>155</v>
      </c>
      <c r="AT486" s="105" t="s">
        <v>156</v>
      </c>
      <c r="AU486" s="104" t="s">
        <v>243</v>
      </c>
      <c r="AV486" s="104">
        <v>0</v>
      </c>
      <c r="AW486" s="104">
        <v>0</v>
      </c>
      <c r="AX486" s="105" t="s">
        <v>157</v>
      </c>
      <c r="AY486" s="105" t="s">
        <v>155</v>
      </c>
      <c r="AZ486" s="104">
        <v>0</v>
      </c>
      <c r="BA486" s="104">
        <v>0</v>
      </c>
      <c r="BB486" s="109" t="s">
        <v>710</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2145</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711</v>
      </c>
      <c r="AS487" s="104" t="s">
        <v>155</v>
      </c>
      <c r="AT487" s="105" t="s">
        <v>156</v>
      </c>
      <c r="AU487" s="104" t="s">
        <v>243</v>
      </c>
      <c r="AV487" s="104">
        <v>0</v>
      </c>
      <c r="AW487" s="104">
        <v>0</v>
      </c>
      <c r="AX487" s="105" t="s">
        <v>157</v>
      </c>
      <c r="AY487" s="105" t="s">
        <v>155</v>
      </c>
      <c r="AZ487" s="104">
        <v>0</v>
      </c>
      <c r="BA487" s="104">
        <v>0</v>
      </c>
      <c r="BB487" s="109" t="s">
        <v>712</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2145</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713</v>
      </c>
      <c r="AS488" s="104" t="s">
        <v>155</v>
      </c>
      <c r="AT488" s="105" t="s">
        <v>156</v>
      </c>
      <c r="AU488" s="104" t="s">
        <v>243</v>
      </c>
      <c r="AV488" s="104">
        <v>0</v>
      </c>
      <c r="AW488" s="104">
        <v>0</v>
      </c>
      <c r="AX488" s="105" t="s">
        <v>157</v>
      </c>
      <c r="AY488" s="105" t="s">
        <v>155</v>
      </c>
      <c r="AZ488" s="104">
        <v>0</v>
      </c>
      <c r="BA488" s="104">
        <v>0</v>
      </c>
      <c r="BB488" s="109" t="s">
        <v>714</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2145</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715</v>
      </c>
      <c r="AS489" s="104" t="s">
        <v>155</v>
      </c>
      <c r="AT489" s="105" t="s">
        <v>156</v>
      </c>
      <c r="AU489" s="104" t="s">
        <v>243</v>
      </c>
      <c r="AV489" s="104">
        <v>0</v>
      </c>
      <c r="AW489" s="104">
        <v>0</v>
      </c>
      <c r="AX489" s="105" t="s">
        <v>157</v>
      </c>
      <c r="AY489" s="105" t="s">
        <v>155</v>
      </c>
      <c r="AZ489" s="104">
        <v>0</v>
      </c>
      <c r="BA489" s="104">
        <v>0</v>
      </c>
      <c r="BB489" s="109" t="s">
        <v>716</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717</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699</v>
      </c>
      <c r="AT490" s="105" t="s">
        <v>465</v>
      </c>
      <c r="AU490" s="104" t="s">
        <v>166</v>
      </c>
      <c r="AV490" s="104">
        <v>10000015</v>
      </c>
      <c r="AW490" s="104">
        <v>21101021</v>
      </c>
      <c r="AX490" s="105" t="s">
        <v>688</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717</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699</v>
      </c>
      <c r="AT491" s="105" t="s">
        <v>465</v>
      </c>
      <c r="AU491" s="104" t="s">
        <v>166</v>
      </c>
      <c r="AV491" s="104">
        <v>10000015</v>
      </c>
      <c r="AW491" s="104">
        <v>21101021</v>
      </c>
      <c r="AX491" s="105" t="s">
        <v>688</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717</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699</v>
      </c>
      <c r="AT492" s="105" t="s">
        <v>465</v>
      </c>
      <c r="AU492" s="104" t="s">
        <v>166</v>
      </c>
      <c r="AV492" s="104">
        <v>10000015</v>
      </c>
      <c r="AW492" s="104">
        <v>21101021</v>
      </c>
      <c r="AX492" s="105" t="s">
        <v>688</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717</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699</v>
      </c>
      <c r="AT493" s="105" t="s">
        <v>465</v>
      </c>
      <c r="AU493" s="104" t="s">
        <v>166</v>
      </c>
      <c r="AV493" s="104">
        <v>10000015</v>
      </c>
      <c r="AW493" s="104">
        <v>21101021</v>
      </c>
      <c r="AX493" s="105" t="s">
        <v>688</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717</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699</v>
      </c>
      <c r="AT494" s="105" t="s">
        <v>465</v>
      </c>
      <c r="AU494" s="104" t="s">
        <v>166</v>
      </c>
      <c r="AV494" s="104">
        <v>10000015</v>
      </c>
      <c r="AW494" s="104">
        <v>21101021</v>
      </c>
      <c r="AX494" s="105" t="s">
        <v>688</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717</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699</v>
      </c>
      <c r="AT495" s="105" t="s">
        <v>465</v>
      </c>
      <c r="AU495" s="104" t="s">
        <v>166</v>
      </c>
      <c r="AV495" s="104">
        <v>10000015</v>
      </c>
      <c r="AW495" s="104">
        <v>21101021</v>
      </c>
      <c r="AX495" s="105" t="s">
        <v>688</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718</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719</v>
      </c>
      <c r="AT496" s="15" t="s">
        <v>720</v>
      </c>
      <c r="AU496" s="14" t="s">
        <v>721</v>
      </c>
      <c r="AV496" s="14">
        <v>10000006</v>
      </c>
      <c r="AW496" s="14">
        <v>21010040</v>
      </c>
      <c r="AX496" s="12" t="s">
        <v>722</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718</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719</v>
      </c>
      <c r="AT497" s="15" t="s">
        <v>720</v>
      </c>
      <c r="AU497" s="14" t="s">
        <v>721</v>
      </c>
      <c r="AV497" s="14">
        <v>10000006</v>
      </c>
      <c r="AW497" s="14">
        <v>21010040</v>
      </c>
      <c r="AX497" s="12" t="s">
        <v>722</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718</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719</v>
      </c>
      <c r="AT498" s="15" t="s">
        <v>720</v>
      </c>
      <c r="AU498" s="14" t="s">
        <v>721</v>
      </c>
      <c r="AV498" s="14">
        <v>10000006</v>
      </c>
      <c r="AW498" s="14">
        <v>21010040</v>
      </c>
      <c r="AX498" s="12" t="s">
        <v>722</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718</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719</v>
      </c>
      <c r="AT499" s="15" t="s">
        <v>720</v>
      </c>
      <c r="AU499" s="14" t="s">
        <v>721</v>
      </c>
      <c r="AV499" s="14">
        <v>10000006</v>
      </c>
      <c r="AW499" s="14">
        <v>21010040</v>
      </c>
      <c r="AX499" s="12" t="s">
        <v>722</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718</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719</v>
      </c>
      <c r="AT500" s="15" t="s">
        <v>720</v>
      </c>
      <c r="AU500" s="14" t="s">
        <v>721</v>
      </c>
      <c r="AV500" s="14">
        <v>10000006</v>
      </c>
      <c r="AW500" s="14">
        <v>21010040</v>
      </c>
      <c r="AX500" s="12" t="s">
        <v>722</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718</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719</v>
      </c>
      <c r="AT501" s="15" t="s">
        <v>720</v>
      </c>
      <c r="AU501" s="14" t="s">
        <v>721</v>
      </c>
      <c r="AV501" s="14">
        <v>10000006</v>
      </c>
      <c r="AW501" s="14">
        <v>21010040</v>
      </c>
      <c r="AX501" s="12" t="s">
        <v>722</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723</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376</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723</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376</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723</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376</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723</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376</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723</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376</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723</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724</v>
      </c>
      <c r="AU507" s="14" t="s">
        <v>725</v>
      </c>
      <c r="AV507" s="14">
        <v>10003002</v>
      </c>
      <c r="AW507" s="14">
        <v>21010020</v>
      </c>
      <c r="AX507" s="15" t="s">
        <v>376</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726</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193</v>
      </c>
      <c r="AU508" s="14" t="s">
        <v>352</v>
      </c>
      <c r="AV508" s="14">
        <v>10001007</v>
      </c>
      <c r="AW508" s="14">
        <v>21010030</v>
      </c>
      <c r="AX508" s="15" t="s">
        <v>157</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726</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193</v>
      </c>
      <c r="AU509" s="14" t="s">
        <v>352</v>
      </c>
      <c r="AV509" s="14">
        <v>10001007</v>
      </c>
      <c r="AW509" s="14">
        <v>21010030</v>
      </c>
      <c r="AX509" s="15" t="s">
        <v>157</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726</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193</v>
      </c>
      <c r="AU510" s="14" t="s">
        <v>352</v>
      </c>
      <c r="AV510" s="14">
        <v>10001007</v>
      </c>
      <c r="AW510" s="14">
        <v>21010030</v>
      </c>
      <c r="AX510" s="15" t="s">
        <v>157</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726</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193</v>
      </c>
      <c r="AU511" s="14" t="s">
        <v>352</v>
      </c>
      <c r="AV511" s="14">
        <v>10001007</v>
      </c>
      <c r="AW511" s="14">
        <v>21010030</v>
      </c>
      <c r="AX511" s="15" t="s">
        <v>157</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726</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193</v>
      </c>
      <c r="AU512" s="14" t="s">
        <v>352</v>
      </c>
      <c r="AV512" s="14">
        <v>10001007</v>
      </c>
      <c r="AW512" s="14">
        <v>21010030</v>
      </c>
      <c r="AX512" s="15" t="s">
        <v>157</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726</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727</v>
      </c>
      <c r="AG513" s="6">
        <v>2</v>
      </c>
      <c r="AH513" s="6">
        <v>3</v>
      </c>
      <c r="AI513" s="6">
        <v>0</v>
      </c>
      <c r="AJ513" s="6">
        <v>3</v>
      </c>
      <c r="AK513" s="14">
        <v>0</v>
      </c>
      <c r="AL513" s="14">
        <v>0</v>
      </c>
      <c r="AM513" s="14">
        <v>0</v>
      </c>
      <c r="AN513" s="14">
        <v>0.25</v>
      </c>
      <c r="AO513" s="14">
        <v>3000</v>
      </c>
      <c r="AP513" s="14">
        <v>0.2</v>
      </c>
      <c r="AQ513" s="14">
        <v>0</v>
      </c>
      <c r="AR513" s="6">
        <v>0</v>
      </c>
      <c r="AS513" s="14" t="s">
        <v>728</v>
      </c>
      <c r="AT513" s="15" t="s">
        <v>193</v>
      </c>
      <c r="AU513" s="14" t="s">
        <v>352</v>
      </c>
      <c r="AV513" s="14">
        <v>10001007</v>
      </c>
      <c r="AW513" s="14">
        <v>21010030</v>
      </c>
      <c r="AX513" s="15" t="s">
        <v>157</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729</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394</v>
      </c>
      <c r="AU514" s="6" t="s">
        <v>725</v>
      </c>
      <c r="AV514" s="6">
        <v>10000007</v>
      </c>
      <c r="AW514" s="6">
        <v>21010050</v>
      </c>
      <c r="AX514" s="7" t="s">
        <v>730</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729</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394</v>
      </c>
      <c r="AU515" s="6" t="s">
        <v>725</v>
      </c>
      <c r="AV515" s="6">
        <v>10000007</v>
      </c>
      <c r="AW515" s="6">
        <v>21010050</v>
      </c>
      <c r="AX515" s="7" t="s">
        <v>730</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729</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394</v>
      </c>
      <c r="AU516" s="6" t="s">
        <v>725</v>
      </c>
      <c r="AV516" s="6">
        <v>10000007</v>
      </c>
      <c r="AW516" s="6">
        <v>21010050</v>
      </c>
      <c r="AX516" s="7" t="s">
        <v>730</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729</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394</v>
      </c>
      <c r="AU517" s="6" t="s">
        <v>725</v>
      </c>
      <c r="AV517" s="6">
        <v>10000007</v>
      </c>
      <c r="AW517" s="6">
        <v>21010050</v>
      </c>
      <c r="AX517" s="7" t="s">
        <v>730</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729</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394</v>
      </c>
      <c r="AU518" s="6" t="s">
        <v>725</v>
      </c>
      <c r="AV518" s="6">
        <v>10000007</v>
      </c>
      <c r="AW518" s="6">
        <v>21010050</v>
      </c>
      <c r="AX518" s="7" t="s">
        <v>730</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729</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394</v>
      </c>
      <c r="AU519" s="6" t="s">
        <v>725</v>
      </c>
      <c r="AV519" s="6">
        <v>10000007</v>
      </c>
      <c r="AW519" s="6">
        <v>21010050</v>
      </c>
      <c r="AX519" s="7" t="s">
        <v>730</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731</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155</v>
      </c>
      <c r="AT520" s="15" t="s">
        <v>394</v>
      </c>
      <c r="AU520" s="14" t="s">
        <v>352</v>
      </c>
      <c r="AV520" s="14">
        <v>10001005</v>
      </c>
      <c r="AW520" s="14">
        <v>21020010</v>
      </c>
      <c r="AX520" s="15" t="s">
        <v>157</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731</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155</v>
      </c>
      <c r="AT521" s="15" t="s">
        <v>394</v>
      </c>
      <c r="AU521" s="14" t="s">
        <v>352</v>
      </c>
      <c r="AV521" s="14">
        <v>10001005</v>
      </c>
      <c r="AW521" s="14">
        <v>21020010</v>
      </c>
      <c r="AX521" s="15" t="s">
        <v>157</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731</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155</v>
      </c>
      <c r="AT522" s="15" t="s">
        <v>394</v>
      </c>
      <c r="AU522" s="14" t="s">
        <v>352</v>
      </c>
      <c r="AV522" s="14">
        <v>10001005</v>
      </c>
      <c r="AW522" s="14">
        <v>21020010</v>
      </c>
      <c r="AX522" s="15" t="s">
        <v>157</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731</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155</v>
      </c>
      <c r="AT523" s="15" t="s">
        <v>394</v>
      </c>
      <c r="AU523" s="14" t="s">
        <v>352</v>
      </c>
      <c r="AV523" s="14">
        <v>10001005</v>
      </c>
      <c r="AW523" s="14">
        <v>21020010</v>
      </c>
      <c r="AX523" s="15" t="s">
        <v>157</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731</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155</v>
      </c>
      <c r="AT524" s="15" t="s">
        <v>394</v>
      </c>
      <c r="AU524" s="14" t="s">
        <v>352</v>
      </c>
      <c r="AV524" s="14">
        <v>10001005</v>
      </c>
      <c r="AW524" s="14">
        <v>21020010</v>
      </c>
      <c r="AX524" s="15" t="s">
        <v>157</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2155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155</v>
      </c>
      <c r="AT525" s="15" t="s">
        <v>394</v>
      </c>
      <c r="AU525" s="14" t="s">
        <v>352</v>
      </c>
      <c r="AV525" s="14">
        <v>10001005</v>
      </c>
      <c r="AW525" s="14">
        <v>21020010</v>
      </c>
      <c r="AX525" s="15" t="s">
        <v>157</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732</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733</v>
      </c>
      <c r="AS526" s="6" t="s">
        <v>155</v>
      </c>
      <c r="AT526" s="7" t="s">
        <v>156</v>
      </c>
      <c r="AU526" s="6" t="s">
        <v>734</v>
      </c>
      <c r="AV526" s="6">
        <v>0</v>
      </c>
      <c r="AW526" s="6">
        <v>21020020</v>
      </c>
      <c r="AX526" s="7" t="s">
        <v>157</v>
      </c>
      <c r="AY526" s="7">
        <v>0</v>
      </c>
      <c r="AZ526" s="6">
        <v>0</v>
      </c>
      <c r="BA526" s="6">
        <v>0</v>
      </c>
      <c r="BB526" s="112" t="s">
        <v>2153</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732</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733</v>
      </c>
      <c r="AS527" s="6" t="s">
        <v>155</v>
      </c>
      <c r="AT527" s="7" t="s">
        <v>156</v>
      </c>
      <c r="AU527" s="6" t="s">
        <v>734</v>
      </c>
      <c r="AV527" s="6">
        <v>0</v>
      </c>
      <c r="AW527" s="6">
        <v>21020020</v>
      </c>
      <c r="AX527" s="7" t="s">
        <v>157</v>
      </c>
      <c r="AY527" s="7">
        <v>0</v>
      </c>
      <c r="AZ527" s="6">
        <v>0</v>
      </c>
      <c r="BA527" s="6">
        <v>0</v>
      </c>
      <c r="BB527" s="112" t="s">
        <v>735</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732</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736</v>
      </c>
      <c r="AS528" s="6" t="s">
        <v>155</v>
      </c>
      <c r="AT528" s="7" t="s">
        <v>156</v>
      </c>
      <c r="AU528" s="6" t="s">
        <v>734</v>
      </c>
      <c r="AV528" s="6">
        <v>0</v>
      </c>
      <c r="AW528" s="6">
        <v>21020020</v>
      </c>
      <c r="AX528" s="7" t="s">
        <v>157</v>
      </c>
      <c r="AY528" s="7">
        <v>0</v>
      </c>
      <c r="AZ528" s="6">
        <v>0</v>
      </c>
      <c r="BA528" s="6">
        <v>0</v>
      </c>
      <c r="BB528" s="112" t="s">
        <v>737</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732</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738</v>
      </c>
      <c r="AS529" s="6" t="s">
        <v>155</v>
      </c>
      <c r="AT529" s="7" t="s">
        <v>156</v>
      </c>
      <c r="AU529" s="6" t="s">
        <v>734</v>
      </c>
      <c r="AV529" s="6">
        <v>0</v>
      </c>
      <c r="AW529" s="6">
        <v>21020020</v>
      </c>
      <c r="AX529" s="7" t="s">
        <v>157</v>
      </c>
      <c r="AY529" s="7">
        <v>0</v>
      </c>
      <c r="AZ529" s="6">
        <v>0</v>
      </c>
      <c r="BA529" s="6">
        <v>0</v>
      </c>
      <c r="BB529" s="112" t="s">
        <v>739</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732</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740</v>
      </c>
      <c r="AS530" s="6" t="s">
        <v>155</v>
      </c>
      <c r="AT530" s="7" t="s">
        <v>156</v>
      </c>
      <c r="AU530" s="6" t="s">
        <v>734</v>
      </c>
      <c r="AV530" s="6">
        <v>0</v>
      </c>
      <c r="AW530" s="6">
        <v>21020020</v>
      </c>
      <c r="AX530" s="7" t="s">
        <v>157</v>
      </c>
      <c r="AY530" s="7">
        <v>0</v>
      </c>
      <c r="AZ530" s="6">
        <v>0</v>
      </c>
      <c r="BA530" s="6">
        <v>0</v>
      </c>
      <c r="BB530" s="112" t="s">
        <v>741</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732</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742</v>
      </c>
      <c r="AS531" s="6" t="s">
        <v>155</v>
      </c>
      <c r="AT531" s="7" t="s">
        <v>156</v>
      </c>
      <c r="AU531" s="6" t="s">
        <v>734</v>
      </c>
      <c r="AV531" s="6">
        <v>0</v>
      </c>
      <c r="AW531" s="6">
        <v>21020020</v>
      </c>
      <c r="AX531" s="7" t="s">
        <v>157</v>
      </c>
      <c r="AY531" s="7">
        <v>0</v>
      </c>
      <c r="AZ531" s="6">
        <v>0</v>
      </c>
      <c r="BA531" s="6">
        <v>0</v>
      </c>
      <c r="BB531" s="112" t="s">
        <v>743</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744</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155</v>
      </c>
      <c r="AT532" s="15" t="s">
        <v>155</v>
      </c>
      <c r="AU532" s="14" t="s">
        <v>2154</v>
      </c>
      <c r="AV532" s="14">
        <v>10000006</v>
      </c>
      <c r="AW532" s="10">
        <v>60000004</v>
      </c>
      <c r="AX532" s="15" t="s">
        <v>745</v>
      </c>
      <c r="AY532" s="15" t="s">
        <v>155</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746</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226</v>
      </c>
      <c r="AY533" s="15" t="s">
        <v>750</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746</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226</v>
      </c>
      <c r="AY534" s="15" t="s">
        <v>750</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746</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226</v>
      </c>
      <c r="AY535" s="15" t="s">
        <v>750</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746</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226</v>
      </c>
      <c r="AY536" s="15" t="s">
        <v>750</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746</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226</v>
      </c>
      <c r="AY537" s="15" t="s">
        <v>750</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746</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747</v>
      </c>
      <c r="AG538" s="6">
        <v>2</v>
      </c>
      <c r="AH538" s="6">
        <v>4</v>
      </c>
      <c r="AI538" s="6">
        <v>0</v>
      </c>
      <c r="AJ538" s="6">
        <v>2</v>
      </c>
      <c r="AK538" s="14">
        <v>0</v>
      </c>
      <c r="AL538" s="14">
        <v>0</v>
      </c>
      <c r="AM538" s="14">
        <v>0</v>
      </c>
      <c r="AN538" s="14">
        <v>2.1</v>
      </c>
      <c r="AO538" s="14">
        <v>2000</v>
      </c>
      <c r="AP538" s="14">
        <v>0.5</v>
      </c>
      <c r="AQ538" s="14">
        <v>0</v>
      </c>
      <c r="AR538" s="6">
        <v>0</v>
      </c>
      <c r="AS538" s="14">
        <v>90001021</v>
      </c>
      <c r="AT538" s="12" t="s">
        <v>748</v>
      </c>
      <c r="AU538" s="14" t="s">
        <v>749</v>
      </c>
      <c r="AV538" s="14">
        <v>10001006</v>
      </c>
      <c r="AW538" s="14">
        <v>21020030</v>
      </c>
      <c r="AX538" s="15" t="s">
        <v>226</v>
      </c>
      <c r="AY538" s="15" t="s">
        <v>750</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751</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530</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166</v>
      </c>
      <c r="AV539" s="14">
        <v>10001007</v>
      </c>
      <c r="AW539" s="14">
        <v>21020040</v>
      </c>
      <c r="AX539" s="12" t="s">
        <v>167</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751</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530</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166</v>
      </c>
      <c r="AV540" s="14">
        <v>10001007</v>
      </c>
      <c r="AW540" s="14">
        <v>21020040</v>
      </c>
      <c r="AX540" s="12" t="s">
        <v>167</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751</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530</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166</v>
      </c>
      <c r="AV541" s="14">
        <v>10001007</v>
      </c>
      <c r="AW541" s="14">
        <v>21020040</v>
      </c>
      <c r="AX541" s="12" t="s">
        <v>167</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751</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530</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166</v>
      </c>
      <c r="AV542" s="14">
        <v>10001007</v>
      </c>
      <c r="AW542" s="14">
        <v>21020040</v>
      </c>
      <c r="AX542" s="12" t="s">
        <v>167</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751</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530</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166</v>
      </c>
      <c r="AV543" s="14">
        <v>10001007</v>
      </c>
      <c r="AW543" s="14">
        <v>21020040</v>
      </c>
      <c r="AX543" s="12" t="s">
        <v>167</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751</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530</v>
      </c>
      <c r="AG544" s="6">
        <v>2</v>
      </c>
      <c r="AH544" s="6">
        <v>2</v>
      </c>
      <c r="AI544" s="6">
        <v>0</v>
      </c>
      <c r="AJ544" s="6">
        <v>3</v>
      </c>
      <c r="AK544" s="14">
        <v>0</v>
      </c>
      <c r="AL544" s="14">
        <v>0.5</v>
      </c>
      <c r="AM544" s="14">
        <v>0</v>
      </c>
      <c r="AN544" s="11">
        <v>0.2</v>
      </c>
      <c r="AO544" s="11">
        <v>200</v>
      </c>
      <c r="AP544" s="11">
        <v>0</v>
      </c>
      <c r="AQ544" s="11">
        <v>50</v>
      </c>
      <c r="AR544" s="6">
        <v>0</v>
      </c>
      <c r="AS544" s="11" t="s">
        <v>728</v>
      </c>
      <c r="AT544" s="12" t="s">
        <v>748</v>
      </c>
      <c r="AU544" s="11" t="s">
        <v>166</v>
      </c>
      <c r="AV544" s="14">
        <v>10001007</v>
      </c>
      <c r="AW544" s="14">
        <v>21020040</v>
      </c>
      <c r="AX544" s="12" t="s">
        <v>167</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752</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753</v>
      </c>
      <c r="AS545" s="105" t="s">
        <v>155</v>
      </c>
      <c r="AT545" s="105" t="s">
        <v>720</v>
      </c>
      <c r="AU545" s="104" t="s">
        <v>749</v>
      </c>
      <c r="AV545" s="104">
        <v>10000009</v>
      </c>
      <c r="AW545" s="104">
        <v>21020050</v>
      </c>
      <c r="AX545" s="105" t="s">
        <v>754</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752</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753</v>
      </c>
      <c r="AS546" s="105" t="s">
        <v>155</v>
      </c>
      <c r="AT546" s="105" t="s">
        <v>720</v>
      </c>
      <c r="AU546" s="104" t="s">
        <v>749</v>
      </c>
      <c r="AV546" s="104">
        <v>10000009</v>
      </c>
      <c r="AW546" s="104">
        <v>21020050</v>
      </c>
      <c r="AX546" s="105" t="s">
        <v>754</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752</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753</v>
      </c>
      <c r="AS547" s="105" t="s">
        <v>155</v>
      </c>
      <c r="AT547" s="105" t="s">
        <v>720</v>
      </c>
      <c r="AU547" s="104" t="s">
        <v>749</v>
      </c>
      <c r="AV547" s="104">
        <v>10000009</v>
      </c>
      <c r="AW547" s="104">
        <v>21020050</v>
      </c>
      <c r="AX547" s="105" t="s">
        <v>754</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752</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753</v>
      </c>
      <c r="AS548" s="105" t="s">
        <v>155</v>
      </c>
      <c r="AT548" s="105" t="s">
        <v>720</v>
      </c>
      <c r="AU548" s="104" t="s">
        <v>749</v>
      </c>
      <c r="AV548" s="104">
        <v>10000009</v>
      </c>
      <c r="AW548" s="104">
        <v>21020050</v>
      </c>
      <c r="AX548" s="105" t="s">
        <v>754</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752</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753</v>
      </c>
      <c r="AS549" s="105" t="s">
        <v>155</v>
      </c>
      <c r="AT549" s="105" t="s">
        <v>720</v>
      </c>
      <c r="AU549" s="104" t="s">
        <v>749</v>
      </c>
      <c r="AV549" s="104">
        <v>10000009</v>
      </c>
      <c r="AW549" s="104">
        <v>21020050</v>
      </c>
      <c r="AX549" s="105" t="s">
        <v>754</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752</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753</v>
      </c>
      <c r="AS550" s="105" t="s">
        <v>155</v>
      </c>
      <c r="AT550" s="105" t="s">
        <v>720</v>
      </c>
      <c r="AU550" s="104" t="s">
        <v>749</v>
      </c>
      <c r="AV550" s="104">
        <v>10000009</v>
      </c>
      <c r="AW550" s="104">
        <v>21020050</v>
      </c>
      <c r="AX550" s="105" t="s">
        <v>754</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755</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2144</v>
      </c>
      <c r="AT551" s="15" t="s">
        <v>720</v>
      </c>
      <c r="AU551" s="14" t="s">
        <v>345</v>
      </c>
      <c r="AV551" s="14">
        <v>10000009</v>
      </c>
      <c r="AW551" s="14">
        <v>21020050</v>
      </c>
      <c r="AX551" s="12" t="s">
        <v>722</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755</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2144</v>
      </c>
      <c r="AT552" s="15" t="s">
        <v>720</v>
      </c>
      <c r="AU552" s="14" t="s">
        <v>345</v>
      </c>
      <c r="AV552" s="14">
        <v>10000009</v>
      </c>
      <c r="AW552" s="14">
        <v>21030010</v>
      </c>
      <c r="AX552" s="12" t="s">
        <v>722</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755</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2144</v>
      </c>
      <c r="AT553" s="15" t="s">
        <v>720</v>
      </c>
      <c r="AU553" s="14" t="s">
        <v>345</v>
      </c>
      <c r="AV553" s="14">
        <v>10000009</v>
      </c>
      <c r="AW553" s="14">
        <v>21030010</v>
      </c>
      <c r="AX553" s="12" t="s">
        <v>722</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755</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2144</v>
      </c>
      <c r="AT554" s="15" t="s">
        <v>720</v>
      </c>
      <c r="AU554" s="14" t="s">
        <v>345</v>
      </c>
      <c r="AV554" s="14">
        <v>10000009</v>
      </c>
      <c r="AW554" s="14">
        <v>21030010</v>
      </c>
      <c r="AX554" s="12" t="s">
        <v>722</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755</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2144</v>
      </c>
      <c r="AT555" s="15" t="s">
        <v>720</v>
      </c>
      <c r="AU555" s="14" t="s">
        <v>345</v>
      </c>
      <c r="AV555" s="14">
        <v>10000009</v>
      </c>
      <c r="AW555" s="14">
        <v>21030010</v>
      </c>
      <c r="AX555" s="12" t="s">
        <v>722</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755</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2144</v>
      </c>
      <c r="AT556" s="15" t="s">
        <v>720</v>
      </c>
      <c r="AU556" s="14" t="s">
        <v>345</v>
      </c>
      <c r="AV556" s="14">
        <v>10000009</v>
      </c>
      <c r="AW556" s="14">
        <v>21030010</v>
      </c>
      <c r="AX556" s="12" t="s">
        <v>722</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2220</v>
      </c>
      <c r="AS557" s="6" t="s">
        <v>155</v>
      </c>
      <c r="AT557" s="7" t="s">
        <v>757</v>
      </c>
      <c r="AU557" s="6" t="s">
        <v>734</v>
      </c>
      <c r="AV557" s="6">
        <v>0</v>
      </c>
      <c r="AW557" s="6">
        <v>21030020</v>
      </c>
      <c r="AX557" s="7" t="s">
        <v>157</v>
      </c>
      <c r="AY557" s="7" t="s">
        <v>155</v>
      </c>
      <c r="AZ557" s="6">
        <v>0</v>
      </c>
      <c r="BA557" s="6">
        <v>0</v>
      </c>
      <c r="BB557" s="112" t="s">
        <v>2226</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2221</v>
      </c>
      <c r="AS558" s="6" t="s">
        <v>155</v>
      </c>
      <c r="AT558" s="7" t="s">
        <v>757</v>
      </c>
      <c r="AU558" s="6" t="s">
        <v>734</v>
      </c>
      <c r="AV558" s="6">
        <v>0</v>
      </c>
      <c r="AW558" s="6">
        <v>21030020</v>
      </c>
      <c r="AX558" s="7" t="s">
        <v>157</v>
      </c>
      <c r="AY558" s="7" t="s">
        <v>155</v>
      </c>
      <c r="AZ558" s="6">
        <v>0</v>
      </c>
      <c r="BA558" s="6">
        <v>0</v>
      </c>
      <c r="BB558" s="112" t="s">
        <v>2227</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2222</v>
      </c>
      <c r="AS559" s="6" t="s">
        <v>155</v>
      </c>
      <c r="AT559" s="7" t="s">
        <v>757</v>
      </c>
      <c r="AU559" s="6" t="s">
        <v>734</v>
      </c>
      <c r="AV559" s="6">
        <v>0</v>
      </c>
      <c r="AW559" s="6">
        <v>21030020</v>
      </c>
      <c r="AX559" s="7" t="s">
        <v>157</v>
      </c>
      <c r="AY559" s="7" t="s">
        <v>155</v>
      </c>
      <c r="AZ559" s="6">
        <v>0</v>
      </c>
      <c r="BA559" s="6">
        <v>0</v>
      </c>
      <c r="BB559" s="112" t="s">
        <v>2228</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2223</v>
      </c>
      <c r="AS560" s="6" t="s">
        <v>155</v>
      </c>
      <c r="AT560" s="7" t="s">
        <v>757</v>
      </c>
      <c r="AU560" s="6" t="s">
        <v>734</v>
      </c>
      <c r="AV560" s="6">
        <v>0</v>
      </c>
      <c r="AW560" s="6">
        <v>21030020</v>
      </c>
      <c r="AX560" s="7" t="s">
        <v>157</v>
      </c>
      <c r="AY560" s="7" t="s">
        <v>155</v>
      </c>
      <c r="AZ560" s="6">
        <v>0</v>
      </c>
      <c r="BA560" s="6">
        <v>0</v>
      </c>
      <c r="BB560" s="112" t="s">
        <v>2229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2224</v>
      </c>
      <c r="AS561" s="6" t="s">
        <v>155</v>
      </c>
      <c r="AT561" s="7" t="s">
        <v>757</v>
      </c>
      <c r="AU561" s="6" t="s">
        <v>734</v>
      </c>
      <c r="AV561" s="6">
        <v>0</v>
      </c>
      <c r="AW561" s="6">
        <v>21030020</v>
      </c>
      <c r="AX561" s="7" t="s">
        <v>157</v>
      </c>
      <c r="AY561" s="7" t="s">
        <v>155</v>
      </c>
      <c r="AZ561" s="6">
        <v>0</v>
      </c>
      <c r="BA561" s="6">
        <v>0</v>
      </c>
      <c r="BB561" s="112" t="s">
        <v>2230</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2225</v>
      </c>
      <c r="AS562" s="6" t="s">
        <v>155</v>
      </c>
      <c r="AT562" s="7" t="s">
        <v>757</v>
      </c>
      <c r="AU562" s="6" t="s">
        <v>734</v>
      </c>
      <c r="AV562" s="6">
        <v>0</v>
      </c>
      <c r="AW562" s="6">
        <v>21030020</v>
      </c>
      <c r="AX562" s="7" t="s">
        <v>157</v>
      </c>
      <c r="AY562" s="7" t="s">
        <v>155</v>
      </c>
      <c r="AZ562" s="6">
        <v>0</v>
      </c>
      <c r="BA562" s="6">
        <v>0</v>
      </c>
      <c r="BB562" s="112" t="s">
        <v>2231</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758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155</v>
      </c>
      <c r="AT563" s="15" t="s">
        <v>156</v>
      </c>
      <c r="AU563" s="14" t="s">
        <v>725</v>
      </c>
      <c r="AV563" s="14">
        <v>10004004</v>
      </c>
      <c r="AW563" s="14">
        <v>21030030</v>
      </c>
      <c r="AX563" s="15" t="s">
        <v>759</v>
      </c>
      <c r="AY563" s="15" t="s">
        <v>504</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758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155</v>
      </c>
      <c r="AT564" s="15" t="s">
        <v>156</v>
      </c>
      <c r="AU564" s="14" t="s">
        <v>725</v>
      </c>
      <c r="AV564" s="14">
        <v>10004004</v>
      </c>
      <c r="AW564" s="14">
        <v>21030030</v>
      </c>
      <c r="AX564" s="15" t="s">
        <v>759</v>
      </c>
      <c r="AY564" s="15" t="s">
        <v>504</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758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155</v>
      </c>
      <c r="AT565" s="15" t="s">
        <v>156</v>
      </c>
      <c r="AU565" s="14" t="s">
        <v>725</v>
      </c>
      <c r="AV565" s="14">
        <v>10004004</v>
      </c>
      <c r="AW565" s="14">
        <v>21030030</v>
      </c>
      <c r="AX565" s="15" t="s">
        <v>759</v>
      </c>
      <c r="AY565" s="15" t="s">
        <v>504</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758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155</v>
      </c>
      <c r="AT566" s="15" t="s">
        <v>156</v>
      </c>
      <c r="AU566" s="14" t="s">
        <v>725</v>
      </c>
      <c r="AV566" s="14">
        <v>10004004</v>
      </c>
      <c r="AW566" s="14">
        <v>21030030</v>
      </c>
      <c r="AX566" s="15" t="s">
        <v>759</v>
      </c>
      <c r="AY566" s="15" t="s">
        <v>504</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758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155</v>
      </c>
      <c r="AT567" s="15" t="s">
        <v>156</v>
      </c>
      <c r="AU567" s="14" t="s">
        <v>725</v>
      </c>
      <c r="AV567" s="14">
        <v>10004004</v>
      </c>
      <c r="AW567" s="14">
        <v>21030030</v>
      </c>
      <c r="AX567" s="15" t="s">
        <v>759</v>
      </c>
      <c r="AY567" s="15" t="s">
        <v>504</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758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155</v>
      </c>
      <c r="AT568" s="15" t="s">
        <v>156</v>
      </c>
      <c r="AU568" s="14" t="s">
        <v>725</v>
      </c>
      <c r="AV568" s="14">
        <v>10004004</v>
      </c>
      <c r="AW568" s="14">
        <v>21030030</v>
      </c>
      <c r="AX568" s="15" t="s">
        <v>759</v>
      </c>
      <c r="AY568" s="15" t="s">
        <v>504</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760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761</v>
      </c>
      <c r="AT569" s="15" t="s">
        <v>724</v>
      </c>
      <c r="AU569" s="14" t="s">
        <v>734</v>
      </c>
      <c r="AV569" s="14">
        <v>10002001</v>
      </c>
      <c r="AW569" s="14">
        <v>21030040</v>
      </c>
      <c r="AX569" s="15" t="s">
        <v>226</v>
      </c>
      <c r="AY569" s="15" t="s">
        <v>256</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760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761</v>
      </c>
      <c r="AT570" s="15" t="s">
        <v>724</v>
      </c>
      <c r="AU570" s="14" t="s">
        <v>734</v>
      </c>
      <c r="AV570" s="14">
        <v>10002001</v>
      </c>
      <c r="AW570" s="14">
        <v>21030040</v>
      </c>
      <c r="AX570" s="15" t="s">
        <v>226</v>
      </c>
      <c r="AY570" s="15" t="s">
        <v>256</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760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762</v>
      </c>
      <c r="AT571" s="15" t="s">
        <v>724</v>
      </c>
      <c r="AU571" s="14" t="s">
        <v>734</v>
      </c>
      <c r="AV571" s="14">
        <v>10002001</v>
      </c>
      <c r="AW571" s="14">
        <v>21030040</v>
      </c>
      <c r="AX571" s="15" t="s">
        <v>226</v>
      </c>
      <c r="AY571" s="15" t="s">
        <v>256</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760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763</v>
      </c>
      <c r="AT572" s="15" t="s">
        <v>724</v>
      </c>
      <c r="AU572" s="14" t="s">
        <v>734</v>
      </c>
      <c r="AV572" s="14">
        <v>10002001</v>
      </c>
      <c r="AW572" s="14">
        <v>21030040</v>
      </c>
      <c r="AX572" s="15" t="s">
        <v>226</v>
      </c>
      <c r="AY572" s="15" t="s">
        <v>256</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760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764</v>
      </c>
      <c r="AT573" s="15" t="s">
        <v>724</v>
      </c>
      <c r="AU573" s="14" t="s">
        <v>734</v>
      </c>
      <c r="AV573" s="14">
        <v>10002001</v>
      </c>
      <c r="AW573" s="14">
        <v>21030040</v>
      </c>
      <c r="AX573" s="15" t="s">
        <v>226</v>
      </c>
      <c r="AY573" s="15" t="s">
        <v>256</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760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765</v>
      </c>
      <c r="AT574" s="15" t="s">
        <v>724</v>
      </c>
      <c r="AU574" s="14" t="s">
        <v>734</v>
      </c>
      <c r="AV574" s="14">
        <v>10002001</v>
      </c>
      <c r="AW574" s="14">
        <v>21030040</v>
      </c>
      <c r="AX574" s="15" t="s">
        <v>226</v>
      </c>
      <c r="AY574" s="15" t="s">
        <v>256</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689</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156</v>
      </c>
      <c r="AU575" s="14" t="s">
        <v>766</v>
      </c>
      <c r="AV575" s="14">
        <v>10000006</v>
      </c>
      <c r="AW575" s="14">
        <v>21100010</v>
      </c>
      <c r="AX575" s="15" t="s">
        <v>157</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689</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156</v>
      </c>
      <c r="AU576" s="14" t="s">
        <v>766</v>
      </c>
      <c r="AV576" s="14">
        <v>10000006</v>
      </c>
      <c r="AW576" s="14">
        <v>21100010</v>
      </c>
      <c r="AX576" s="15" t="s">
        <v>157</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689</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156</v>
      </c>
      <c r="AU577" s="14" t="s">
        <v>766</v>
      </c>
      <c r="AV577" s="14">
        <v>10000006</v>
      </c>
      <c r="AW577" s="14">
        <v>21100010</v>
      </c>
      <c r="AX577" s="15" t="s">
        <v>157</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689</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156</v>
      </c>
      <c r="AU578" s="14" t="s">
        <v>766</v>
      </c>
      <c r="AV578" s="14">
        <v>10000006</v>
      </c>
      <c r="AW578" s="14">
        <v>21100010</v>
      </c>
      <c r="AX578" s="15" t="s">
        <v>157</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689</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156</v>
      </c>
      <c r="AU579" s="14" t="s">
        <v>766</v>
      </c>
      <c r="AV579" s="14">
        <v>10000006</v>
      </c>
      <c r="AW579" s="14">
        <v>21100010</v>
      </c>
      <c r="AX579" s="15" t="s">
        <v>157</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689</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156</v>
      </c>
      <c r="AU580" s="14" t="s">
        <v>766</v>
      </c>
      <c r="AV580" s="14">
        <v>10000006</v>
      </c>
      <c r="AW580" s="14">
        <v>21100010</v>
      </c>
      <c r="AX580" s="15" t="s">
        <v>157</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767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156</v>
      </c>
      <c r="AU581" s="14" t="s">
        <v>768</v>
      </c>
      <c r="AV581" s="14">
        <v>10003002</v>
      </c>
      <c r="AW581" s="14">
        <v>21100020</v>
      </c>
      <c r="AX581" s="15" t="s">
        <v>376</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767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156</v>
      </c>
      <c r="AU582" s="14" t="s">
        <v>768</v>
      </c>
      <c r="AV582" s="14">
        <v>10003002</v>
      </c>
      <c r="AW582" s="14">
        <v>21100020</v>
      </c>
      <c r="AX582" s="15" t="s">
        <v>376</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767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156</v>
      </c>
      <c r="AU583" s="14" t="s">
        <v>768</v>
      </c>
      <c r="AV583" s="14">
        <v>10003002</v>
      </c>
      <c r="AW583" s="14">
        <v>21100020</v>
      </c>
      <c r="AX583" s="15" t="s">
        <v>376</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767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156</v>
      </c>
      <c r="AU584" s="14" t="s">
        <v>768</v>
      </c>
      <c r="AV584" s="14">
        <v>10003002</v>
      </c>
      <c r="AW584" s="14">
        <v>21100020</v>
      </c>
      <c r="AX584" s="15" t="s">
        <v>376</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767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156</v>
      </c>
      <c r="AU585" s="14" t="s">
        <v>768</v>
      </c>
      <c r="AV585" s="14">
        <v>10003002</v>
      </c>
      <c r="AW585" s="14">
        <v>21100020</v>
      </c>
      <c r="AX585" s="15" t="s">
        <v>376</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767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156</v>
      </c>
      <c r="AU586" s="14" t="s">
        <v>768</v>
      </c>
      <c r="AV586" s="14">
        <v>10003002</v>
      </c>
      <c r="AW586" s="14">
        <v>21100020</v>
      </c>
      <c r="AX586" s="15" t="s">
        <v>376</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690</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156</v>
      </c>
      <c r="AU587" s="14" t="s">
        <v>725</v>
      </c>
      <c r="AV587" s="14">
        <v>10000006</v>
      </c>
      <c r="AW587" s="14">
        <v>21100030</v>
      </c>
      <c r="AX587" s="15" t="s">
        <v>157</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690</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156</v>
      </c>
      <c r="AU588" s="14" t="s">
        <v>725</v>
      </c>
      <c r="AV588" s="14">
        <v>10000006</v>
      </c>
      <c r="AW588" s="14">
        <v>21100030</v>
      </c>
      <c r="AX588" s="15" t="s">
        <v>157</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690</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156</v>
      </c>
      <c r="AU589" s="14" t="s">
        <v>725</v>
      </c>
      <c r="AV589" s="14">
        <v>10000006</v>
      </c>
      <c r="AW589" s="14">
        <v>21100030</v>
      </c>
      <c r="AX589" s="15" t="s">
        <v>157</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690</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156</v>
      </c>
      <c r="AU590" s="14" t="s">
        <v>725</v>
      </c>
      <c r="AV590" s="14">
        <v>10000006</v>
      </c>
      <c r="AW590" s="14">
        <v>21100030</v>
      </c>
      <c r="AX590" s="15" t="s">
        <v>157</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690</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156</v>
      </c>
      <c r="AU591" s="14" t="s">
        <v>725</v>
      </c>
      <c r="AV591" s="14">
        <v>10000006</v>
      </c>
      <c r="AW591" s="14">
        <v>21100030</v>
      </c>
      <c r="AX591" s="15" t="s">
        <v>157</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690</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156</v>
      </c>
      <c r="AU592" s="14" t="s">
        <v>725</v>
      </c>
      <c r="AV592" s="14">
        <v>10000006</v>
      </c>
      <c r="AW592" s="14">
        <v>21100030</v>
      </c>
      <c r="AX592" s="15" t="s">
        <v>157</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769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156</v>
      </c>
      <c r="AU593" s="14" t="s">
        <v>734</v>
      </c>
      <c r="AV593" s="14">
        <v>10002001</v>
      </c>
      <c r="AW593" s="14">
        <v>21100040</v>
      </c>
      <c r="AX593" s="15" t="s">
        <v>226</v>
      </c>
      <c r="AY593" s="15" t="s">
        <v>256</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769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156</v>
      </c>
      <c r="AU594" s="14" t="s">
        <v>734</v>
      </c>
      <c r="AV594" s="14">
        <v>10002001</v>
      </c>
      <c r="AW594" s="14">
        <v>21100040</v>
      </c>
      <c r="AX594" s="15" t="s">
        <v>226</v>
      </c>
      <c r="AY594" s="15" t="s">
        <v>256</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769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156</v>
      </c>
      <c r="AU595" s="14" t="s">
        <v>734</v>
      </c>
      <c r="AV595" s="14">
        <v>10002001</v>
      </c>
      <c r="AW595" s="14">
        <v>21100040</v>
      </c>
      <c r="AX595" s="15" t="s">
        <v>226</v>
      </c>
      <c r="AY595" s="15" t="s">
        <v>256</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769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156</v>
      </c>
      <c r="AU596" s="14" t="s">
        <v>734</v>
      </c>
      <c r="AV596" s="14">
        <v>10002001</v>
      </c>
      <c r="AW596" s="14">
        <v>21100040</v>
      </c>
      <c r="AX596" s="15" t="s">
        <v>226</v>
      </c>
      <c r="AY596" s="15" t="s">
        <v>256</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769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156</v>
      </c>
      <c r="AU597" s="14" t="s">
        <v>734</v>
      </c>
      <c r="AV597" s="14">
        <v>10002001</v>
      </c>
      <c r="AW597" s="14">
        <v>21100040</v>
      </c>
      <c r="AX597" s="15" t="s">
        <v>226</v>
      </c>
      <c r="AY597" s="15" t="s">
        <v>256</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769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156</v>
      </c>
      <c r="AU598" s="14" t="s">
        <v>734</v>
      </c>
      <c r="AV598" s="14">
        <v>10002001</v>
      </c>
      <c r="AW598" s="14">
        <v>21100040</v>
      </c>
      <c r="AX598" s="15" t="s">
        <v>226</v>
      </c>
      <c r="AY598" s="15" t="s">
        <v>256</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691</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156</v>
      </c>
      <c r="AU599" s="14" t="s">
        <v>345</v>
      </c>
      <c r="AV599" s="14">
        <v>10000009</v>
      </c>
      <c r="AW599" s="14">
        <v>21100050</v>
      </c>
      <c r="AX599" s="15" t="s">
        <v>157</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691</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156</v>
      </c>
      <c r="AU600" s="14" t="s">
        <v>345</v>
      </c>
      <c r="AV600" s="14">
        <v>10000009</v>
      </c>
      <c r="AW600" s="14">
        <v>21100050</v>
      </c>
      <c r="AX600" s="15" t="s">
        <v>157</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691</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156</v>
      </c>
      <c r="AU601" s="14" t="s">
        <v>345</v>
      </c>
      <c r="AV601" s="14">
        <v>10000009</v>
      </c>
      <c r="AW601" s="14">
        <v>21100050</v>
      </c>
      <c r="AX601" s="15" t="s">
        <v>157</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691</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156</v>
      </c>
      <c r="AU602" s="14" t="s">
        <v>345</v>
      </c>
      <c r="AV602" s="14">
        <v>10000009</v>
      </c>
      <c r="AW602" s="14">
        <v>21100050</v>
      </c>
      <c r="AX602" s="15" t="s">
        <v>157</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691</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156</v>
      </c>
      <c r="AU603" s="14" t="s">
        <v>345</v>
      </c>
      <c r="AV603" s="14">
        <v>10000009</v>
      </c>
      <c r="AW603" s="14">
        <v>21100050</v>
      </c>
      <c r="AX603" s="15" t="s">
        <v>157</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691</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156</v>
      </c>
      <c r="AU604" s="14" t="s">
        <v>345</v>
      </c>
      <c r="AV604" s="14">
        <v>10000009</v>
      </c>
      <c r="AW604" s="14">
        <v>21100050</v>
      </c>
      <c r="AX604" s="15" t="s">
        <v>157</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770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155</v>
      </c>
      <c r="AT605" s="15" t="s">
        <v>156</v>
      </c>
      <c r="AU605" s="14" t="s">
        <v>345</v>
      </c>
      <c r="AV605" s="14">
        <v>10003002</v>
      </c>
      <c r="AW605" s="14">
        <v>21100060</v>
      </c>
      <c r="AX605" s="15" t="s">
        <v>157</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770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155</v>
      </c>
      <c r="AT606" s="15" t="s">
        <v>156</v>
      </c>
      <c r="AU606" s="14" t="s">
        <v>345</v>
      </c>
      <c r="AV606" s="14">
        <v>10003002</v>
      </c>
      <c r="AW606" s="14">
        <v>21100060</v>
      </c>
      <c r="AX606" s="15" t="s">
        <v>157</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770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155</v>
      </c>
      <c r="AT607" s="15" t="s">
        <v>156</v>
      </c>
      <c r="AU607" s="14" t="s">
        <v>345</v>
      </c>
      <c r="AV607" s="14">
        <v>10003002</v>
      </c>
      <c r="AW607" s="14">
        <v>21100060</v>
      </c>
      <c r="AX607" s="15" t="s">
        <v>157</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770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155</v>
      </c>
      <c r="AT608" s="15" t="s">
        <v>156</v>
      </c>
      <c r="AU608" s="14" t="s">
        <v>345</v>
      </c>
      <c r="AV608" s="14">
        <v>10003002</v>
      </c>
      <c r="AW608" s="14">
        <v>21100060</v>
      </c>
      <c r="AX608" s="15" t="s">
        <v>157</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770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155</v>
      </c>
      <c r="AT609" s="15" t="s">
        <v>156</v>
      </c>
      <c r="AU609" s="14" t="s">
        <v>345</v>
      </c>
      <c r="AV609" s="14">
        <v>10003002</v>
      </c>
      <c r="AW609" s="14">
        <v>21100060</v>
      </c>
      <c r="AX609" s="15" t="s">
        <v>157</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770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155</v>
      </c>
      <c r="AT610" s="15" t="s">
        <v>156</v>
      </c>
      <c r="AU610" s="14" t="s">
        <v>345</v>
      </c>
      <c r="AV610" s="14">
        <v>10003002</v>
      </c>
      <c r="AW610" s="14">
        <v>21100060</v>
      </c>
      <c r="AX610" s="15" t="s">
        <v>157</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717</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699</v>
      </c>
      <c r="AT611" s="105" t="s">
        <v>465</v>
      </c>
      <c r="AU611" s="104" t="s">
        <v>166</v>
      </c>
      <c r="AV611" s="104">
        <v>10000015</v>
      </c>
      <c r="AW611" s="104">
        <v>21101021</v>
      </c>
      <c r="AX611" s="105" t="s">
        <v>688</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717</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699</v>
      </c>
      <c r="AT612" s="105" t="s">
        <v>465</v>
      </c>
      <c r="AU612" s="104" t="s">
        <v>166</v>
      </c>
      <c r="AV612" s="104">
        <v>10000015</v>
      </c>
      <c r="AW612" s="104">
        <v>21101021</v>
      </c>
      <c r="AX612" s="105" t="s">
        <v>688</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717</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699</v>
      </c>
      <c r="AT613" s="105" t="s">
        <v>465</v>
      </c>
      <c r="AU613" s="104" t="s">
        <v>166</v>
      </c>
      <c r="AV613" s="104">
        <v>10000015</v>
      </c>
      <c r="AW613" s="104">
        <v>21101021</v>
      </c>
      <c r="AX613" s="105" t="s">
        <v>688</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717</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699</v>
      </c>
      <c r="AT614" s="105" t="s">
        <v>465</v>
      </c>
      <c r="AU614" s="104" t="s">
        <v>166</v>
      </c>
      <c r="AV614" s="104">
        <v>10000015</v>
      </c>
      <c r="AW614" s="104">
        <v>21101021</v>
      </c>
      <c r="AX614" s="105" t="s">
        <v>688</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717</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699</v>
      </c>
      <c r="AT615" s="105" t="s">
        <v>465</v>
      </c>
      <c r="AU615" s="104" t="s">
        <v>166</v>
      </c>
      <c r="AV615" s="104">
        <v>10000015</v>
      </c>
      <c r="AW615" s="104">
        <v>21101021</v>
      </c>
      <c r="AX615" s="105" t="s">
        <v>688</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717</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699</v>
      </c>
      <c r="AT616" s="105" t="s">
        <v>465</v>
      </c>
      <c r="AU616" s="104" t="s">
        <v>166</v>
      </c>
      <c r="AV616" s="104">
        <v>10000015</v>
      </c>
      <c r="AW616" s="104">
        <v>21101021</v>
      </c>
      <c r="AX616" s="105" t="s">
        <v>688</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2151</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155</v>
      </c>
      <c r="AT617" s="61" t="s">
        <v>156</v>
      </c>
      <c r="AU617" s="61" t="s">
        <v>243</v>
      </c>
      <c r="AV617" s="61">
        <v>0</v>
      </c>
      <c r="AW617" s="61">
        <v>0</v>
      </c>
      <c r="AX617" s="61" t="s">
        <v>157</v>
      </c>
      <c r="AY617" s="61" t="s">
        <v>155</v>
      </c>
      <c r="AZ617" s="61">
        <v>0</v>
      </c>
      <c r="BA617" s="61">
        <v>0</v>
      </c>
      <c r="BB617" s="207" t="s">
        <v>771</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2151</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155</v>
      </c>
      <c r="AT618" s="61" t="s">
        <v>156</v>
      </c>
      <c r="AU618" s="61" t="s">
        <v>243</v>
      </c>
      <c r="AV618" s="61">
        <v>0</v>
      </c>
      <c r="AW618" s="61">
        <v>0</v>
      </c>
      <c r="AX618" s="61" t="s">
        <v>157</v>
      </c>
      <c r="AY618" s="61" t="s">
        <v>155</v>
      </c>
      <c r="AZ618" s="61">
        <v>0</v>
      </c>
      <c r="BA618" s="61">
        <v>0</v>
      </c>
      <c r="BB618" s="207" t="s">
        <v>771</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2151</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155</v>
      </c>
      <c r="AT619" s="61" t="s">
        <v>156</v>
      </c>
      <c r="AU619" s="61" t="s">
        <v>243</v>
      </c>
      <c r="AV619" s="61">
        <v>0</v>
      </c>
      <c r="AW619" s="61">
        <v>0</v>
      </c>
      <c r="AX619" s="61" t="s">
        <v>157</v>
      </c>
      <c r="AY619" s="61" t="s">
        <v>155</v>
      </c>
      <c r="AZ619" s="61">
        <v>0</v>
      </c>
      <c r="BA619" s="61">
        <v>0</v>
      </c>
      <c r="BB619" s="207" t="s">
        <v>772</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2151</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155</v>
      </c>
      <c r="AT620" s="61" t="s">
        <v>156</v>
      </c>
      <c r="AU620" s="61" t="s">
        <v>243</v>
      </c>
      <c r="AV620" s="61">
        <v>0</v>
      </c>
      <c r="AW620" s="61">
        <v>0</v>
      </c>
      <c r="AX620" s="61" t="s">
        <v>157</v>
      </c>
      <c r="AY620" s="61" t="s">
        <v>155</v>
      </c>
      <c r="AZ620" s="61">
        <v>0</v>
      </c>
      <c r="BA620" s="61">
        <v>0</v>
      </c>
      <c r="BB620" s="207" t="s">
        <v>773</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2151</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155</v>
      </c>
      <c r="AT621" s="61" t="s">
        <v>156</v>
      </c>
      <c r="AU621" s="61" t="s">
        <v>243</v>
      </c>
      <c r="AV621" s="61">
        <v>0</v>
      </c>
      <c r="AW621" s="61">
        <v>0</v>
      </c>
      <c r="AX621" s="61" t="s">
        <v>157</v>
      </c>
      <c r="AY621" s="61" t="s">
        <v>155</v>
      </c>
      <c r="AZ621" s="61">
        <v>0</v>
      </c>
      <c r="BA621" s="61">
        <v>0</v>
      </c>
      <c r="BB621" s="207" t="s">
        <v>244</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2151</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155</v>
      </c>
      <c r="AT622" s="61" t="s">
        <v>156</v>
      </c>
      <c r="AU622" s="61" t="s">
        <v>243</v>
      </c>
      <c r="AV622" s="61">
        <v>0</v>
      </c>
      <c r="AW622" s="61">
        <v>0</v>
      </c>
      <c r="AX622" s="61" t="s">
        <v>157</v>
      </c>
      <c r="AY622" s="61" t="s">
        <v>155</v>
      </c>
      <c r="AZ622" s="61">
        <v>0</v>
      </c>
      <c r="BA622" s="61">
        <v>0</v>
      </c>
      <c r="BB622" s="207" t="s">
        <v>774</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2146</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719</v>
      </c>
      <c r="AT623" s="196" t="s">
        <v>720</v>
      </c>
      <c r="AU623" s="198" t="s">
        <v>721</v>
      </c>
      <c r="AV623" s="198">
        <v>10000006</v>
      </c>
      <c r="AW623" s="198">
        <v>21101022</v>
      </c>
      <c r="AX623" s="202" t="s">
        <v>722</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2146</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719</v>
      </c>
      <c r="AT624" s="196" t="s">
        <v>720</v>
      </c>
      <c r="AU624" s="198" t="s">
        <v>721</v>
      </c>
      <c r="AV624" s="198">
        <v>10000006</v>
      </c>
      <c r="AW624" s="198">
        <v>21101022</v>
      </c>
      <c r="AX624" s="202" t="s">
        <v>722</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2146</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719</v>
      </c>
      <c r="AT625" s="196" t="s">
        <v>720</v>
      </c>
      <c r="AU625" s="198" t="s">
        <v>721</v>
      </c>
      <c r="AV625" s="198">
        <v>10000006</v>
      </c>
      <c r="AW625" s="198">
        <v>21101022</v>
      </c>
      <c r="AX625" s="202" t="s">
        <v>722</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2146</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719</v>
      </c>
      <c r="AT626" s="196" t="s">
        <v>720</v>
      </c>
      <c r="AU626" s="198" t="s">
        <v>721</v>
      </c>
      <c r="AV626" s="198">
        <v>10000006</v>
      </c>
      <c r="AW626" s="198">
        <v>21101022</v>
      </c>
      <c r="AX626" s="202" t="s">
        <v>722</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2146</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719</v>
      </c>
      <c r="AT627" s="196" t="s">
        <v>720</v>
      </c>
      <c r="AU627" s="198" t="s">
        <v>721</v>
      </c>
      <c r="AV627" s="198">
        <v>10000006</v>
      </c>
      <c r="AW627" s="198">
        <v>21101022</v>
      </c>
      <c r="AX627" s="202" t="s">
        <v>722</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2146</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719</v>
      </c>
      <c r="AT628" s="196" t="s">
        <v>720</v>
      </c>
      <c r="AU628" s="198" t="s">
        <v>721</v>
      </c>
      <c r="AV628" s="198">
        <v>10000006</v>
      </c>
      <c r="AW628" s="198">
        <v>21101022</v>
      </c>
      <c r="AX628" s="202" t="s">
        <v>722</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2163</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156</v>
      </c>
      <c r="AU629" s="14" t="s">
        <v>352</v>
      </c>
      <c r="AV629" s="14">
        <v>10003002</v>
      </c>
      <c r="AW629" s="14">
        <v>21101030</v>
      </c>
      <c r="AX629" s="15" t="s">
        <v>376</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667</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156</v>
      </c>
      <c r="AU630" s="14" t="s">
        <v>352</v>
      </c>
      <c r="AV630" s="14">
        <v>10003002</v>
      </c>
      <c r="AW630" s="14">
        <v>21101030</v>
      </c>
      <c r="AX630" s="15" t="s">
        <v>376</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667</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156</v>
      </c>
      <c r="AU631" s="14" t="s">
        <v>352</v>
      </c>
      <c r="AV631" s="14">
        <v>10003002</v>
      </c>
      <c r="AW631" s="14">
        <v>21101030</v>
      </c>
      <c r="AX631" s="15" t="s">
        <v>376</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667</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156</v>
      </c>
      <c r="AU632" s="14" t="s">
        <v>352</v>
      </c>
      <c r="AV632" s="14">
        <v>10003002</v>
      </c>
      <c r="AW632" s="14">
        <v>21101030</v>
      </c>
      <c r="AX632" s="15" t="s">
        <v>376</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667</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156</v>
      </c>
      <c r="AU633" s="14" t="s">
        <v>352</v>
      </c>
      <c r="AV633" s="14">
        <v>10003002</v>
      </c>
      <c r="AW633" s="14">
        <v>21101030</v>
      </c>
      <c r="AX633" s="15" t="s">
        <v>376</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667</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156</v>
      </c>
      <c r="AU634" s="14" t="s">
        <v>352</v>
      </c>
      <c r="AV634" s="14">
        <v>10003002</v>
      </c>
      <c r="AW634" s="14">
        <v>21101030</v>
      </c>
      <c r="AX634" s="15" t="s">
        <v>376</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253</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254</v>
      </c>
      <c r="AU635" s="14" t="s">
        <v>255</v>
      </c>
      <c r="AV635" s="14">
        <v>10002001</v>
      </c>
      <c r="AW635" s="14">
        <v>21101040</v>
      </c>
      <c r="AX635" s="15" t="s">
        <v>226</v>
      </c>
      <c r="AY635" s="15" t="s">
        <v>775</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253</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254</v>
      </c>
      <c r="AU636" s="14" t="s">
        <v>255</v>
      </c>
      <c r="AV636" s="14">
        <v>10002001</v>
      </c>
      <c r="AW636" s="14">
        <v>21101040</v>
      </c>
      <c r="AX636" s="15" t="s">
        <v>226</v>
      </c>
      <c r="AY636" s="15" t="s">
        <v>775</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253</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254</v>
      </c>
      <c r="AU637" s="14" t="s">
        <v>255</v>
      </c>
      <c r="AV637" s="14">
        <v>10002001</v>
      </c>
      <c r="AW637" s="14">
        <v>21101040</v>
      </c>
      <c r="AX637" s="15" t="s">
        <v>226</v>
      </c>
      <c r="AY637" s="15" t="s">
        <v>775</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253</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254</v>
      </c>
      <c r="AU638" s="14" t="s">
        <v>255</v>
      </c>
      <c r="AV638" s="14">
        <v>10002001</v>
      </c>
      <c r="AW638" s="14">
        <v>21101040</v>
      </c>
      <c r="AX638" s="15" t="s">
        <v>226</v>
      </c>
      <c r="AY638" s="15" t="s">
        <v>775</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253</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254</v>
      </c>
      <c r="AU639" s="14" t="s">
        <v>255</v>
      </c>
      <c r="AV639" s="14">
        <v>10002001</v>
      </c>
      <c r="AW639" s="14">
        <v>21101040</v>
      </c>
      <c r="AX639" s="15" t="s">
        <v>226</v>
      </c>
      <c r="AY639" s="15" t="s">
        <v>775</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253</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254</v>
      </c>
      <c r="AU640" s="14" t="s">
        <v>255</v>
      </c>
      <c r="AV640" s="14">
        <v>10002001</v>
      </c>
      <c r="AW640" s="14">
        <v>21101040</v>
      </c>
      <c r="AX640" s="15" t="s">
        <v>226</v>
      </c>
      <c r="AY640" s="15" t="s">
        <v>775</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776</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155</v>
      </c>
      <c r="AT641" s="12" t="s">
        <v>156</v>
      </c>
      <c r="AU641" s="11" t="s">
        <v>352</v>
      </c>
      <c r="AV641" s="14">
        <v>0</v>
      </c>
      <c r="AW641" s="14">
        <v>21101051</v>
      </c>
      <c r="AX641" s="12" t="s">
        <v>777</v>
      </c>
      <c r="AY641" s="183" t="s">
        <v>778</v>
      </c>
      <c r="AZ641" s="13">
        <v>0</v>
      </c>
      <c r="BA641" s="13">
        <v>0</v>
      </c>
      <c r="BB641" s="37" t="s">
        <v>779</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776</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155</v>
      </c>
      <c r="AT642" s="12" t="s">
        <v>156</v>
      </c>
      <c r="AU642" s="11" t="s">
        <v>352</v>
      </c>
      <c r="AV642" s="14">
        <v>0</v>
      </c>
      <c r="AW642" s="14">
        <v>21101051</v>
      </c>
      <c r="AX642" s="12" t="s">
        <v>777</v>
      </c>
      <c r="AY642" s="183" t="s">
        <v>778</v>
      </c>
      <c r="AZ642" s="13">
        <v>0</v>
      </c>
      <c r="BA642" s="13">
        <v>0</v>
      </c>
      <c r="BB642" s="37" t="s">
        <v>779</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776</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155</v>
      </c>
      <c r="AT643" s="12" t="s">
        <v>156</v>
      </c>
      <c r="AU643" s="11" t="s">
        <v>352</v>
      </c>
      <c r="AV643" s="14">
        <v>0</v>
      </c>
      <c r="AW643" s="14">
        <v>21101051</v>
      </c>
      <c r="AX643" s="12" t="s">
        <v>777</v>
      </c>
      <c r="AY643" s="183" t="s">
        <v>780</v>
      </c>
      <c r="AZ643" s="13">
        <v>0</v>
      </c>
      <c r="BA643" s="13">
        <v>0</v>
      </c>
      <c r="BB643" s="37" t="s">
        <v>781</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776</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155</v>
      </c>
      <c r="AT644" s="12" t="s">
        <v>156</v>
      </c>
      <c r="AU644" s="11" t="s">
        <v>352</v>
      </c>
      <c r="AV644" s="14">
        <v>0</v>
      </c>
      <c r="AW644" s="14">
        <v>21101051</v>
      </c>
      <c r="AX644" s="12" t="s">
        <v>777</v>
      </c>
      <c r="AY644" s="183" t="s">
        <v>782</v>
      </c>
      <c r="AZ644" s="13">
        <v>0</v>
      </c>
      <c r="BA644" s="13">
        <v>0</v>
      </c>
      <c r="BB644" s="37" t="s">
        <v>783</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776</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155</v>
      </c>
      <c r="AT645" s="12" t="s">
        <v>156</v>
      </c>
      <c r="AU645" s="11" t="s">
        <v>352</v>
      </c>
      <c r="AV645" s="14">
        <v>0</v>
      </c>
      <c r="AW645" s="14">
        <v>21101051</v>
      </c>
      <c r="AX645" s="12" t="s">
        <v>777</v>
      </c>
      <c r="AY645" s="183" t="s">
        <v>784</v>
      </c>
      <c r="AZ645" s="13">
        <v>0</v>
      </c>
      <c r="BA645" s="13">
        <v>0</v>
      </c>
      <c r="BB645" s="37" t="s">
        <v>785</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776</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155</v>
      </c>
      <c r="AT646" s="12" t="s">
        <v>156</v>
      </c>
      <c r="AU646" s="11" t="s">
        <v>352</v>
      </c>
      <c r="AV646" s="14">
        <v>0</v>
      </c>
      <c r="AW646" s="14">
        <v>21101051</v>
      </c>
      <c r="AX646" s="12" t="s">
        <v>777</v>
      </c>
      <c r="AY646" s="183" t="s">
        <v>786</v>
      </c>
      <c r="AZ646" s="13">
        <v>0</v>
      </c>
      <c r="BA646" s="13">
        <v>0</v>
      </c>
      <c r="BB646" s="37" t="s">
        <v>787</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788</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155</v>
      </c>
      <c r="AT647" s="15" t="s">
        <v>156</v>
      </c>
      <c r="AU647" s="14" t="s">
        <v>243</v>
      </c>
      <c r="AV647" s="14">
        <v>0</v>
      </c>
      <c r="AW647" s="14">
        <v>21101050</v>
      </c>
      <c r="AX647" s="15" t="s">
        <v>157</v>
      </c>
      <c r="AY647" s="15" t="s">
        <v>155</v>
      </c>
      <c r="AZ647" s="13">
        <v>0</v>
      </c>
      <c r="BA647" s="13">
        <v>0</v>
      </c>
      <c r="BB647" s="110" t="s">
        <v>244</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789</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156</v>
      </c>
      <c r="AU648" s="14" t="s">
        <v>352</v>
      </c>
      <c r="AV648" s="14">
        <v>10003002</v>
      </c>
      <c r="AW648" s="14">
        <v>21101030</v>
      </c>
      <c r="AX648" s="15" t="s">
        <v>376</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790</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156</v>
      </c>
      <c r="AU649" s="14" t="s">
        <v>766</v>
      </c>
      <c r="AV649" s="14">
        <v>10000006</v>
      </c>
      <c r="AW649" s="14">
        <v>21100010</v>
      </c>
      <c r="AX649" s="15" t="s">
        <v>157</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791</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792</v>
      </c>
      <c r="AT650" s="7" t="s">
        <v>193</v>
      </c>
      <c r="AU650" s="6" t="s">
        <v>766</v>
      </c>
      <c r="AV650" s="6">
        <v>21102010</v>
      </c>
      <c r="AW650" s="6">
        <v>0</v>
      </c>
      <c r="AX650" s="7" t="s">
        <v>157</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791</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792</v>
      </c>
      <c r="AT651" s="7" t="s">
        <v>193</v>
      </c>
      <c r="AU651" s="6" t="s">
        <v>766</v>
      </c>
      <c r="AV651" s="6">
        <v>21102010</v>
      </c>
      <c r="AW651" s="6">
        <v>0</v>
      </c>
      <c r="AX651" s="7" t="s">
        <v>157</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791</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792</v>
      </c>
      <c r="AT652" s="7" t="s">
        <v>193</v>
      </c>
      <c r="AU652" s="6" t="s">
        <v>766</v>
      </c>
      <c r="AV652" s="6">
        <v>21102010</v>
      </c>
      <c r="AW652" s="6">
        <v>0</v>
      </c>
      <c r="AX652" s="7" t="s">
        <v>157</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791</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792</v>
      </c>
      <c r="AT653" s="7" t="s">
        <v>193</v>
      </c>
      <c r="AU653" s="6" t="s">
        <v>766</v>
      </c>
      <c r="AV653" s="6">
        <v>21102010</v>
      </c>
      <c r="AW653" s="6">
        <v>0</v>
      </c>
      <c r="AX653" s="7" t="s">
        <v>157</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791</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792</v>
      </c>
      <c r="AT654" s="7" t="s">
        <v>193</v>
      </c>
      <c r="AU654" s="6" t="s">
        <v>766</v>
      </c>
      <c r="AV654" s="6">
        <v>21102010</v>
      </c>
      <c r="AW654" s="6">
        <v>0</v>
      </c>
      <c r="AX654" s="7" t="s">
        <v>157</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791</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792</v>
      </c>
      <c r="AT655" s="7" t="s">
        <v>193</v>
      </c>
      <c r="AU655" s="6" t="s">
        <v>766</v>
      </c>
      <c r="AV655" s="6">
        <v>21102010</v>
      </c>
      <c r="AW655" s="6">
        <v>0</v>
      </c>
      <c r="AX655" s="7" t="s">
        <v>157</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793</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156</v>
      </c>
      <c r="AU656" s="14" t="s">
        <v>734</v>
      </c>
      <c r="AV656" s="14">
        <v>10002001</v>
      </c>
      <c r="AW656" s="14">
        <v>21102020</v>
      </c>
      <c r="AX656" s="15" t="s">
        <v>226</v>
      </c>
      <c r="AY656" s="15" t="s">
        <v>256</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793</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156</v>
      </c>
      <c r="AU657" s="14" t="s">
        <v>734</v>
      </c>
      <c r="AV657" s="14">
        <v>10002001</v>
      </c>
      <c r="AW657" s="14">
        <v>21102020</v>
      </c>
      <c r="AX657" s="15" t="s">
        <v>226</v>
      </c>
      <c r="AY657" s="15" t="s">
        <v>256</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793</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156</v>
      </c>
      <c r="AU658" s="14" t="s">
        <v>734</v>
      </c>
      <c r="AV658" s="14">
        <v>10002001</v>
      </c>
      <c r="AW658" s="14">
        <v>21102020</v>
      </c>
      <c r="AX658" s="15" t="s">
        <v>226</v>
      </c>
      <c r="AY658" s="15" t="s">
        <v>256</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793</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156</v>
      </c>
      <c r="AU659" s="14" t="s">
        <v>734</v>
      </c>
      <c r="AV659" s="14">
        <v>10002001</v>
      </c>
      <c r="AW659" s="14">
        <v>21102020</v>
      </c>
      <c r="AX659" s="15" t="s">
        <v>226</v>
      </c>
      <c r="AY659" s="15" t="s">
        <v>256</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793</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156</v>
      </c>
      <c r="AU660" s="14" t="s">
        <v>734</v>
      </c>
      <c r="AV660" s="14">
        <v>10002001</v>
      </c>
      <c r="AW660" s="14">
        <v>21102020</v>
      </c>
      <c r="AX660" s="15" t="s">
        <v>226</v>
      </c>
      <c r="AY660" s="15" t="s">
        <v>256</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793</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156</v>
      </c>
      <c r="AU661" s="14" t="s">
        <v>734</v>
      </c>
      <c r="AV661" s="14">
        <v>10002001</v>
      </c>
      <c r="AW661" s="14">
        <v>21102020</v>
      </c>
      <c r="AX661" s="15" t="s">
        <v>226</v>
      </c>
      <c r="AY661" s="15" t="s">
        <v>256</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794</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2139</v>
      </c>
      <c r="AT662" s="7" t="s">
        <v>193</v>
      </c>
      <c r="AU662" s="6" t="s">
        <v>796</v>
      </c>
      <c r="AV662" s="6" t="s">
        <v>155</v>
      </c>
      <c r="AW662" s="6">
        <v>0</v>
      </c>
      <c r="AX662" s="7" t="s">
        <v>157</v>
      </c>
      <c r="AY662" s="6">
        <v>0</v>
      </c>
      <c r="AZ662" s="13">
        <v>0</v>
      </c>
      <c r="BA662" s="13">
        <v>0</v>
      </c>
      <c r="BB662" s="110"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794</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795</v>
      </c>
      <c r="AT663" s="7" t="s">
        <v>193</v>
      </c>
      <c r="AU663" s="6" t="s">
        <v>796</v>
      </c>
      <c r="AV663" s="6" t="s">
        <v>155</v>
      </c>
      <c r="AW663" s="6">
        <v>0</v>
      </c>
      <c r="AX663" s="7" t="s">
        <v>157</v>
      </c>
      <c r="AY663" s="6">
        <v>0</v>
      </c>
      <c r="AZ663" s="13">
        <v>0</v>
      </c>
      <c r="BA663" s="13">
        <v>0</v>
      </c>
      <c r="BB663" s="110"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794</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797</v>
      </c>
      <c r="AT664" s="7" t="s">
        <v>193</v>
      </c>
      <c r="AU664" s="6" t="s">
        <v>796</v>
      </c>
      <c r="AV664" s="6" t="s">
        <v>155</v>
      </c>
      <c r="AW664" s="6">
        <v>0</v>
      </c>
      <c r="AX664" s="7" t="s">
        <v>157</v>
      </c>
      <c r="AY664" s="6">
        <v>0</v>
      </c>
      <c r="AZ664" s="13">
        <v>0</v>
      </c>
      <c r="BA664" s="13">
        <v>0</v>
      </c>
      <c r="BB664" s="110"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794</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798</v>
      </c>
      <c r="AT665" s="7" t="s">
        <v>193</v>
      </c>
      <c r="AU665" s="6" t="s">
        <v>796</v>
      </c>
      <c r="AV665" s="6" t="s">
        <v>155</v>
      </c>
      <c r="AW665" s="6">
        <v>0</v>
      </c>
      <c r="AX665" s="7" t="s">
        <v>157</v>
      </c>
      <c r="AY665" s="6">
        <v>0</v>
      </c>
      <c r="AZ665" s="13">
        <v>0</v>
      </c>
      <c r="BA665" s="13">
        <v>0</v>
      </c>
      <c r="BB665" s="110"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794</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799</v>
      </c>
      <c r="AT666" s="7" t="s">
        <v>193</v>
      </c>
      <c r="AU666" s="6" t="s">
        <v>796</v>
      </c>
      <c r="AV666" s="6" t="s">
        <v>155</v>
      </c>
      <c r="AW666" s="6">
        <v>0</v>
      </c>
      <c r="AX666" s="7" t="s">
        <v>157</v>
      </c>
      <c r="AY666" s="6">
        <v>0</v>
      </c>
      <c r="AZ666" s="13">
        <v>0</v>
      </c>
      <c r="BA666" s="13">
        <v>0</v>
      </c>
      <c r="BB666" s="110"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794</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800</v>
      </c>
      <c r="AT667" s="7" t="s">
        <v>193</v>
      </c>
      <c r="AU667" s="6" t="s">
        <v>796</v>
      </c>
      <c r="AV667" s="6" t="s">
        <v>155</v>
      </c>
      <c r="AW667" s="6">
        <v>0</v>
      </c>
      <c r="AX667" s="7" t="s">
        <v>157</v>
      </c>
      <c r="AY667" s="6">
        <v>0</v>
      </c>
      <c r="AZ667" s="13">
        <v>0</v>
      </c>
      <c r="BA667" s="13">
        <v>0</v>
      </c>
      <c r="BB667" s="110"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801</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156</v>
      </c>
      <c r="AU668" s="14" t="s">
        <v>802</v>
      </c>
      <c r="AV668" s="14">
        <v>10003002</v>
      </c>
      <c r="AW668" s="14">
        <v>21102031</v>
      </c>
      <c r="AX668" s="15" t="s">
        <v>157</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801</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156</v>
      </c>
      <c r="AU669" s="14" t="s">
        <v>802</v>
      </c>
      <c r="AV669" s="14">
        <v>10003002</v>
      </c>
      <c r="AW669" s="14">
        <v>21102031</v>
      </c>
      <c r="AX669" s="15" t="s">
        <v>157</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801</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156</v>
      </c>
      <c r="AU670" s="14" t="s">
        <v>802</v>
      </c>
      <c r="AV670" s="14">
        <v>10003002</v>
      </c>
      <c r="AW670" s="14">
        <v>21102031</v>
      </c>
      <c r="AX670" s="15" t="s">
        <v>157</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801</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156</v>
      </c>
      <c r="AU671" s="14" t="s">
        <v>802</v>
      </c>
      <c r="AV671" s="14">
        <v>10003002</v>
      </c>
      <c r="AW671" s="14">
        <v>21102031</v>
      </c>
      <c r="AX671" s="15" t="s">
        <v>157</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801</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156</v>
      </c>
      <c r="AU672" s="14" t="s">
        <v>802</v>
      </c>
      <c r="AV672" s="14">
        <v>10003002</v>
      </c>
      <c r="AW672" s="14">
        <v>21102031</v>
      </c>
      <c r="AX672" s="15" t="s">
        <v>157</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803</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156</v>
      </c>
      <c r="AU673" s="14" t="s">
        <v>802</v>
      </c>
      <c r="AV673" s="14">
        <v>10003002</v>
      </c>
      <c r="AW673" s="14">
        <v>21102031</v>
      </c>
      <c r="AX673" s="15" t="s">
        <v>157</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803</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156</v>
      </c>
      <c r="AU674" s="14" t="s">
        <v>802</v>
      </c>
      <c r="AV674" s="14">
        <v>10003002</v>
      </c>
      <c r="AW674" s="14">
        <v>21102040</v>
      </c>
      <c r="AX674" s="15" t="s">
        <v>157</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803</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156</v>
      </c>
      <c r="AU675" s="14" t="s">
        <v>802</v>
      </c>
      <c r="AV675" s="14">
        <v>10003002</v>
      </c>
      <c r="AW675" s="14">
        <v>21102040</v>
      </c>
      <c r="AX675" s="15" t="s">
        <v>157</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803</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156</v>
      </c>
      <c r="AU676" s="14" t="s">
        <v>802</v>
      </c>
      <c r="AV676" s="14">
        <v>10003002</v>
      </c>
      <c r="AW676" s="14">
        <v>21102040</v>
      </c>
      <c r="AX676" s="15" t="s">
        <v>157</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803</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156</v>
      </c>
      <c r="AU677" s="14" t="s">
        <v>802</v>
      </c>
      <c r="AV677" s="14">
        <v>10003002</v>
      </c>
      <c r="AW677" s="14">
        <v>21102040</v>
      </c>
      <c r="AX677" s="15" t="s">
        <v>157</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803</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156</v>
      </c>
      <c r="AU678" s="14" t="s">
        <v>802</v>
      </c>
      <c r="AV678" s="14">
        <v>10003002</v>
      </c>
      <c r="AW678" s="14">
        <v>21102040</v>
      </c>
      <c r="AX678" s="15" t="s">
        <v>157</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804</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156</v>
      </c>
      <c r="AU679" s="24" t="s">
        <v>805</v>
      </c>
      <c r="AV679" s="24">
        <v>0</v>
      </c>
      <c r="AW679" s="24">
        <v>21103010</v>
      </c>
      <c r="AX679" s="38" t="s">
        <v>157</v>
      </c>
      <c r="AY679" s="38" t="s">
        <v>155</v>
      </c>
      <c r="AZ679" s="24">
        <v>0</v>
      </c>
      <c r="BA679" s="24">
        <v>0</v>
      </c>
      <c r="BB679" s="118" t="s">
        <v>806</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804</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156</v>
      </c>
      <c r="AU680" s="24" t="s">
        <v>805</v>
      </c>
      <c r="AV680" s="24">
        <v>0</v>
      </c>
      <c r="AW680" s="24">
        <v>21103010</v>
      </c>
      <c r="AX680" s="38" t="s">
        <v>157</v>
      </c>
      <c r="AY680" s="38" t="s">
        <v>155</v>
      </c>
      <c r="AZ680" s="24">
        <v>0</v>
      </c>
      <c r="BA680" s="24">
        <v>0</v>
      </c>
      <c r="BB680" s="118" t="s">
        <v>806</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804</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156</v>
      </c>
      <c r="AU681" s="24" t="s">
        <v>805</v>
      </c>
      <c r="AV681" s="24">
        <v>0</v>
      </c>
      <c r="AW681" s="24">
        <v>21103010</v>
      </c>
      <c r="AX681" s="38" t="s">
        <v>157</v>
      </c>
      <c r="AY681" s="38" t="s">
        <v>155</v>
      </c>
      <c r="AZ681" s="24">
        <v>0</v>
      </c>
      <c r="BA681" s="24">
        <v>0</v>
      </c>
      <c r="BB681" s="118" t="s">
        <v>807</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804</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156</v>
      </c>
      <c r="AU682" s="24" t="s">
        <v>805</v>
      </c>
      <c r="AV682" s="24">
        <v>0</v>
      </c>
      <c r="AW682" s="24">
        <v>21103010</v>
      </c>
      <c r="AX682" s="38" t="s">
        <v>157</v>
      </c>
      <c r="AY682" s="38" t="s">
        <v>155</v>
      </c>
      <c r="AZ682" s="24">
        <v>0</v>
      </c>
      <c r="BA682" s="24">
        <v>0</v>
      </c>
      <c r="BB682" s="118" t="s">
        <v>808</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804</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156</v>
      </c>
      <c r="AU683" s="24" t="s">
        <v>805</v>
      </c>
      <c r="AV683" s="24">
        <v>0</v>
      </c>
      <c r="AW683" s="24">
        <v>21103010</v>
      </c>
      <c r="AX683" s="38" t="s">
        <v>157</v>
      </c>
      <c r="AY683" s="38" t="s">
        <v>155</v>
      </c>
      <c r="AZ683" s="24">
        <v>0</v>
      </c>
      <c r="BA683" s="24">
        <v>0</v>
      </c>
      <c r="BB683" s="118" t="s">
        <v>809</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804</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156</v>
      </c>
      <c r="AU684" s="24" t="s">
        <v>805</v>
      </c>
      <c r="AV684" s="24">
        <v>0</v>
      </c>
      <c r="AW684" s="24">
        <v>21103010</v>
      </c>
      <c r="AX684" s="38" t="s">
        <v>157</v>
      </c>
      <c r="AY684" s="38" t="s">
        <v>155</v>
      </c>
      <c r="AZ684" s="24">
        <v>0</v>
      </c>
      <c r="BA684" s="24">
        <v>0</v>
      </c>
      <c r="BB684" s="118" t="s">
        <v>810</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239</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155</v>
      </c>
      <c r="AT685" s="15" t="s">
        <v>156</v>
      </c>
      <c r="AU685" s="14" t="s">
        <v>243</v>
      </c>
      <c r="AV685" s="14">
        <v>0</v>
      </c>
      <c r="AW685" s="14">
        <v>0</v>
      </c>
      <c r="AX685" s="15" t="s">
        <v>157</v>
      </c>
      <c r="AY685" s="15" t="s">
        <v>155</v>
      </c>
      <c r="AZ685" s="13">
        <v>0</v>
      </c>
      <c r="BA685" s="13">
        <v>0</v>
      </c>
      <c r="BB685" s="68" t="s">
        <v>2158</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239</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155</v>
      </c>
      <c r="AT686" s="15" t="s">
        <v>156</v>
      </c>
      <c r="AU686" s="14" t="s">
        <v>243</v>
      </c>
      <c r="AV686" s="14">
        <v>0</v>
      </c>
      <c r="AW686" s="14">
        <v>0</v>
      </c>
      <c r="AX686" s="15" t="s">
        <v>157</v>
      </c>
      <c r="AY686" s="15" t="s">
        <v>155</v>
      </c>
      <c r="AZ686" s="13">
        <v>0</v>
      </c>
      <c r="BA686" s="13">
        <v>0</v>
      </c>
      <c r="BB686" s="68" t="s">
        <v>2158</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239</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155</v>
      </c>
      <c r="AT687" s="15" t="s">
        <v>156</v>
      </c>
      <c r="AU687" s="14" t="s">
        <v>243</v>
      </c>
      <c r="AV687" s="14">
        <v>0</v>
      </c>
      <c r="AW687" s="14">
        <v>0</v>
      </c>
      <c r="AX687" s="15" t="s">
        <v>157</v>
      </c>
      <c r="AY687" s="15" t="s">
        <v>155</v>
      </c>
      <c r="AZ687" s="13">
        <v>0</v>
      </c>
      <c r="BA687" s="13">
        <v>0</v>
      </c>
      <c r="BB687" s="68" t="s">
        <v>2159</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239</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155</v>
      </c>
      <c r="AT688" s="15" t="s">
        <v>156</v>
      </c>
      <c r="AU688" s="14" t="s">
        <v>243</v>
      </c>
      <c r="AV688" s="14">
        <v>0</v>
      </c>
      <c r="AW688" s="14">
        <v>0</v>
      </c>
      <c r="AX688" s="15" t="s">
        <v>157</v>
      </c>
      <c r="AY688" s="15" t="s">
        <v>155</v>
      </c>
      <c r="AZ688" s="13">
        <v>0</v>
      </c>
      <c r="BA688" s="13">
        <v>0</v>
      </c>
      <c r="BB688" s="68" t="s">
        <v>2160</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239</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155</v>
      </c>
      <c r="AT689" s="15" t="s">
        <v>156</v>
      </c>
      <c r="AU689" s="14" t="s">
        <v>243</v>
      </c>
      <c r="AV689" s="14">
        <v>0</v>
      </c>
      <c r="AW689" s="14">
        <v>0</v>
      </c>
      <c r="AX689" s="15" t="s">
        <v>157</v>
      </c>
      <c r="AY689" s="15" t="s">
        <v>155</v>
      </c>
      <c r="AZ689" s="13">
        <v>0</v>
      </c>
      <c r="BA689" s="13">
        <v>0</v>
      </c>
      <c r="BB689" s="68" t="s">
        <v>2161</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239</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155</v>
      </c>
      <c r="AT690" s="15" t="s">
        <v>156</v>
      </c>
      <c r="AU690" s="14" t="s">
        <v>243</v>
      </c>
      <c r="AV690" s="14">
        <v>0</v>
      </c>
      <c r="AW690" s="14">
        <v>0</v>
      </c>
      <c r="AX690" s="15" t="s">
        <v>157</v>
      </c>
      <c r="AY690" s="15" t="s">
        <v>155</v>
      </c>
      <c r="AZ690" s="13">
        <v>0</v>
      </c>
      <c r="BA690" s="13">
        <v>0</v>
      </c>
      <c r="BB690" s="68" t="s">
        <v>2162</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811</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156</v>
      </c>
      <c r="AU691" s="14" t="s">
        <v>812</v>
      </c>
      <c r="AV691" s="14">
        <v>10002001</v>
      </c>
      <c r="AW691" s="14">
        <v>21103020</v>
      </c>
      <c r="AX691" s="15" t="s">
        <v>226</v>
      </c>
      <c r="AY691" s="15" t="s">
        <v>256</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811</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156</v>
      </c>
      <c r="AU692" s="14" t="s">
        <v>812</v>
      </c>
      <c r="AV692" s="14">
        <v>10002001</v>
      </c>
      <c r="AW692" s="14">
        <v>21103020</v>
      </c>
      <c r="AX692" s="15" t="s">
        <v>226</v>
      </c>
      <c r="AY692" s="15" t="s">
        <v>256</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811</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156</v>
      </c>
      <c r="AU693" s="14" t="s">
        <v>812</v>
      </c>
      <c r="AV693" s="14">
        <v>10002001</v>
      </c>
      <c r="AW693" s="14">
        <v>21103020</v>
      </c>
      <c r="AX693" s="15" t="s">
        <v>226</v>
      </c>
      <c r="AY693" s="15" t="s">
        <v>256</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811</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156</v>
      </c>
      <c r="AU694" s="14" t="s">
        <v>812</v>
      </c>
      <c r="AV694" s="14">
        <v>10002001</v>
      </c>
      <c r="AW694" s="14">
        <v>21103020</v>
      </c>
      <c r="AX694" s="15" t="s">
        <v>226</v>
      </c>
      <c r="AY694" s="15" t="s">
        <v>256</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811</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156</v>
      </c>
      <c r="AU695" s="14" t="s">
        <v>812</v>
      </c>
      <c r="AV695" s="14">
        <v>10002001</v>
      </c>
      <c r="AW695" s="14">
        <v>21103020</v>
      </c>
      <c r="AX695" s="15" t="s">
        <v>226</v>
      </c>
      <c r="AY695" s="15" t="s">
        <v>256</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811</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156</v>
      </c>
      <c r="AU696" s="14" t="s">
        <v>812</v>
      </c>
      <c r="AV696" s="14">
        <v>10002001</v>
      </c>
      <c r="AW696" s="14">
        <v>21103020</v>
      </c>
      <c r="AX696" s="15" t="s">
        <v>226</v>
      </c>
      <c r="AY696" s="15" t="s">
        <v>256</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813</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814</v>
      </c>
      <c r="AT697" s="15" t="s">
        <v>156</v>
      </c>
      <c r="AU697" s="14" t="s">
        <v>815</v>
      </c>
      <c r="AV697" s="14">
        <v>10003002</v>
      </c>
      <c r="AW697" s="14">
        <v>21103030</v>
      </c>
      <c r="AX697" s="15" t="s">
        <v>157</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813</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814</v>
      </c>
      <c r="AT698" s="15" t="s">
        <v>156</v>
      </c>
      <c r="AU698" s="14" t="s">
        <v>815</v>
      </c>
      <c r="AV698" s="14">
        <v>10003002</v>
      </c>
      <c r="AW698" s="14">
        <v>21103030</v>
      </c>
      <c r="AX698" s="15" t="s">
        <v>157</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813</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814</v>
      </c>
      <c r="AT699" s="15" t="s">
        <v>156</v>
      </c>
      <c r="AU699" s="14" t="s">
        <v>815</v>
      </c>
      <c r="AV699" s="14">
        <v>10003002</v>
      </c>
      <c r="AW699" s="14">
        <v>21103030</v>
      </c>
      <c r="AX699" s="15" t="s">
        <v>157</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813</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814</v>
      </c>
      <c r="AT700" s="15" t="s">
        <v>156</v>
      </c>
      <c r="AU700" s="14" t="s">
        <v>815</v>
      </c>
      <c r="AV700" s="14">
        <v>10003002</v>
      </c>
      <c r="AW700" s="14">
        <v>21103030</v>
      </c>
      <c r="AX700" s="15" t="s">
        <v>157</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813</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814</v>
      </c>
      <c r="AT701" s="15" t="s">
        <v>156</v>
      </c>
      <c r="AU701" s="14" t="s">
        <v>815</v>
      </c>
      <c r="AV701" s="14">
        <v>10003002</v>
      </c>
      <c r="AW701" s="14">
        <v>21103030</v>
      </c>
      <c r="AX701" s="15" t="s">
        <v>157</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813</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814</v>
      </c>
      <c r="AT702" s="15" t="s">
        <v>156</v>
      </c>
      <c r="AU702" s="14" t="s">
        <v>815</v>
      </c>
      <c r="AV702" s="14">
        <v>10003002</v>
      </c>
      <c r="AW702" s="14">
        <v>21103030</v>
      </c>
      <c r="AX702" s="15" t="s">
        <v>157</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218</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816</v>
      </c>
      <c r="AT703" s="7" t="s">
        <v>193</v>
      </c>
      <c r="AU703" s="6" t="s">
        <v>817</v>
      </c>
      <c r="AV703" s="6" t="s">
        <v>155</v>
      </c>
      <c r="AW703" s="6">
        <v>21103040</v>
      </c>
      <c r="AX703" s="7" t="s">
        <v>157</v>
      </c>
      <c r="AY703" s="6">
        <v>0</v>
      </c>
      <c r="AZ703" s="6">
        <v>0</v>
      </c>
      <c r="BA703" s="6">
        <v>0</v>
      </c>
      <c r="BB703" s="33" t="s">
        <v>818</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218</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816</v>
      </c>
      <c r="AT704" s="7" t="s">
        <v>193</v>
      </c>
      <c r="AU704" s="6" t="s">
        <v>817</v>
      </c>
      <c r="AV704" s="6" t="s">
        <v>155</v>
      </c>
      <c r="AW704" s="6">
        <v>21103040</v>
      </c>
      <c r="AX704" s="7" t="s">
        <v>157</v>
      </c>
      <c r="AY704" s="6">
        <v>0</v>
      </c>
      <c r="AZ704" s="6">
        <v>0</v>
      </c>
      <c r="BA704" s="6">
        <v>0</v>
      </c>
      <c r="BB704" s="33" t="s">
        <v>818</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218</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819</v>
      </c>
      <c r="AT705" s="7" t="s">
        <v>193</v>
      </c>
      <c r="AU705" s="6" t="s">
        <v>817</v>
      </c>
      <c r="AV705" s="6" t="s">
        <v>155</v>
      </c>
      <c r="AW705" s="6">
        <v>21103040</v>
      </c>
      <c r="AX705" s="7" t="s">
        <v>157</v>
      </c>
      <c r="AY705" s="6">
        <v>0</v>
      </c>
      <c r="AZ705" s="6">
        <v>0</v>
      </c>
      <c r="BA705" s="6">
        <v>0</v>
      </c>
      <c r="BB705" s="33" t="s">
        <v>820</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218</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2186</v>
      </c>
      <c r="AT706" s="7" t="s">
        <v>193</v>
      </c>
      <c r="AU706" s="6" t="s">
        <v>817</v>
      </c>
      <c r="AV706" s="6" t="s">
        <v>155</v>
      </c>
      <c r="AW706" s="6">
        <v>21103040</v>
      </c>
      <c r="AX706" s="7" t="s">
        <v>157</v>
      </c>
      <c r="AY706" s="6">
        <v>0</v>
      </c>
      <c r="AZ706" s="6">
        <v>0</v>
      </c>
      <c r="BA706" s="6">
        <v>0</v>
      </c>
      <c r="BB706" s="33" t="s">
        <v>821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218</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822</v>
      </c>
      <c r="AT707" s="7" t="s">
        <v>193</v>
      </c>
      <c r="AU707" s="6" t="s">
        <v>817</v>
      </c>
      <c r="AV707" s="6" t="s">
        <v>155</v>
      </c>
      <c r="AW707" s="6">
        <v>21103040</v>
      </c>
      <c r="AX707" s="7" t="s">
        <v>157</v>
      </c>
      <c r="AY707" s="6">
        <v>0</v>
      </c>
      <c r="AZ707" s="6">
        <v>0</v>
      </c>
      <c r="BA707" s="6">
        <v>0</v>
      </c>
      <c r="BB707" s="33" t="s">
        <v>823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218</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824</v>
      </c>
      <c r="AT708" s="7" t="s">
        <v>193</v>
      </c>
      <c r="AU708" s="6" t="s">
        <v>817</v>
      </c>
      <c r="AV708" s="6" t="s">
        <v>155</v>
      </c>
      <c r="AW708" s="6">
        <v>21103040</v>
      </c>
      <c r="AX708" s="7" t="s">
        <v>157</v>
      </c>
      <c r="AY708" s="6">
        <v>0</v>
      </c>
      <c r="AZ708" s="6">
        <v>0</v>
      </c>
      <c r="BA708" s="6">
        <v>0</v>
      </c>
      <c r="BB708" s="33" t="s">
        <v>825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692</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156</v>
      </c>
      <c r="AU709" s="100" t="s">
        <v>2129</v>
      </c>
      <c r="AV709" s="100">
        <v>10003002</v>
      </c>
      <c r="AW709" s="100">
        <v>21200010</v>
      </c>
      <c r="AX709" s="116" t="s">
        <v>376</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692</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156</v>
      </c>
      <c r="AU710" s="100" t="s">
        <v>2129</v>
      </c>
      <c r="AV710" s="100">
        <v>10003002</v>
      </c>
      <c r="AW710" s="100">
        <v>21200010</v>
      </c>
      <c r="AX710" s="116" t="s">
        <v>376</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692</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156</v>
      </c>
      <c r="AU711" s="100" t="s">
        <v>2129</v>
      </c>
      <c r="AV711" s="100">
        <v>10003002</v>
      </c>
      <c r="AW711" s="100">
        <v>21200010</v>
      </c>
      <c r="AX711" s="116" t="s">
        <v>376</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692</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156</v>
      </c>
      <c r="AU712" s="100" t="s">
        <v>2129</v>
      </c>
      <c r="AV712" s="100">
        <v>10003002</v>
      </c>
      <c r="AW712" s="100">
        <v>21200010</v>
      </c>
      <c r="AX712" s="116" t="s">
        <v>376</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692</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156</v>
      </c>
      <c r="AU713" s="100" t="s">
        <v>2129</v>
      </c>
      <c r="AV713" s="100">
        <v>10003002</v>
      </c>
      <c r="AW713" s="100">
        <v>21200010</v>
      </c>
      <c r="AX713" s="116" t="s">
        <v>376</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692</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156</v>
      </c>
      <c r="AU714" s="100" t="s">
        <v>2129</v>
      </c>
      <c r="AV714" s="100">
        <v>10003002</v>
      </c>
      <c r="AW714" s="100">
        <v>21200010</v>
      </c>
      <c r="AX714" s="116" t="s">
        <v>376</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826</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155</v>
      </c>
      <c r="AT715" s="121" t="s">
        <v>2120</v>
      </c>
      <c r="AU715" s="101" t="s">
        <v>768</v>
      </c>
      <c r="AV715" s="101">
        <v>10003002</v>
      </c>
      <c r="AW715" s="101">
        <v>21200110</v>
      </c>
      <c r="AX715" s="121" t="s">
        <v>827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826</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155</v>
      </c>
      <c r="AT716" s="121" t="s">
        <v>2120</v>
      </c>
      <c r="AU716" s="101" t="s">
        <v>768</v>
      </c>
      <c r="AV716" s="101">
        <v>10003002</v>
      </c>
      <c r="AW716" s="101">
        <v>21200110</v>
      </c>
      <c r="AX716" s="121" t="s">
        <v>2119</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826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155</v>
      </c>
      <c r="AT717" s="121" t="s">
        <v>2120</v>
      </c>
      <c r="AU717" s="101" t="s">
        <v>768</v>
      </c>
      <c r="AV717" s="101">
        <v>10003002</v>
      </c>
      <c r="AW717" s="101">
        <v>21200110</v>
      </c>
      <c r="AX717" s="121" t="s">
        <v>827</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826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155</v>
      </c>
      <c r="AT718" s="121" t="s">
        <v>2120</v>
      </c>
      <c r="AU718" s="101" t="s">
        <v>768</v>
      </c>
      <c r="AV718" s="101">
        <v>10003002</v>
      </c>
      <c r="AW718" s="101">
        <v>21200110</v>
      </c>
      <c r="AX718" s="121" t="s">
        <v>827</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826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155</v>
      </c>
      <c r="AT719" s="121" t="s">
        <v>2120</v>
      </c>
      <c r="AU719" s="101" t="s">
        <v>768</v>
      </c>
      <c r="AV719" s="101">
        <v>10003002</v>
      </c>
      <c r="AW719" s="101">
        <v>21200110</v>
      </c>
      <c r="AX719" s="121" t="s">
        <v>827</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826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155</v>
      </c>
      <c r="AT720" s="121" t="s">
        <v>2120</v>
      </c>
      <c r="AU720" s="101" t="s">
        <v>768</v>
      </c>
      <c r="AV720" s="101">
        <v>10003002</v>
      </c>
      <c r="AW720" s="101">
        <v>21200110</v>
      </c>
      <c r="AX720" s="121" t="s">
        <v>827</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693</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155</v>
      </c>
      <c r="AT721" s="98" t="s">
        <v>2095</v>
      </c>
      <c r="AU721" s="97" t="s">
        <v>2132</v>
      </c>
      <c r="AV721" s="101">
        <v>0</v>
      </c>
      <c r="AW721" s="101">
        <v>21101051</v>
      </c>
      <c r="AX721" s="98" t="s">
        <v>777</v>
      </c>
      <c r="AY721" s="184" t="s">
        <v>2215</v>
      </c>
      <c r="AZ721" s="100">
        <v>0</v>
      </c>
      <c r="BA721" s="100">
        <v>0</v>
      </c>
      <c r="BB721" s="124" t="s">
        <v>828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693</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155</v>
      </c>
      <c r="AT722" s="98" t="s">
        <v>2095</v>
      </c>
      <c r="AU722" s="97" t="s">
        <v>2132</v>
      </c>
      <c r="AV722" s="101">
        <v>0</v>
      </c>
      <c r="AW722" s="101">
        <v>21101051</v>
      </c>
      <c r="AX722" s="98" t="s">
        <v>777</v>
      </c>
      <c r="AY722" s="184" t="s">
        <v>2215</v>
      </c>
      <c r="AZ722" s="100">
        <v>0</v>
      </c>
      <c r="BA722" s="100">
        <v>0</v>
      </c>
      <c r="BB722" s="124" t="s">
        <v>828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693</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155</v>
      </c>
      <c r="AT723" s="98" t="s">
        <v>2095</v>
      </c>
      <c r="AU723" s="97" t="s">
        <v>2132</v>
      </c>
      <c r="AV723" s="101">
        <v>0</v>
      </c>
      <c r="AW723" s="101">
        <v>21101051</v>
      </c>
      <c r="AX723" s="98" t="s">
        <v>777</v>
      </c>
      <c r="AY723" s="184" t="s">
        <v>2216</v>
      </c>
      <c r="AZ723" s="100">
        <v>0</v>
      </c>
      <c r="BA723" s="100">
        <v>0</v>
      </c>
      <c r="BB723" s="124" t="s">
        <v>829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693</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155</v>
      </c>
      <c r="AT724" s="98" t="s">
        <v>2095</v>
      </c>
      <c r="AU724" s="97" t="s">
        <v>2132</v>
      </c>
      <c r="AV724" s="101">
        <v>0</v>
      </c>
      <c r="AW724" s="101">
        <v>21101051</v>
      </c>
      <c r="AX724" s="98" t="s">
        <v>777</v>
      </c>
      <c r="AY724" s="184" t="s">
        <v>2217</v>
      </c>
      <c r="AZ724" s="100">
        <v>0</v>
      </c>
      <c r="BA724" s="100">
        <v>0</v>
      </c>
      <c r="BB724" s="124" t="s">
        <v>830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693</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155</v>
      </c>
      <c r="AT725" s="98" t="s">
        <v>2095</v>
      </c>
      <c r="AU725" s="97" t="s">
        <v>2132</v>
      </c>
      <c r="AV725" s="101">
        <v>0</v>
      </c>
      <c r="AW725" s="101">
        <v>21101051</v>
      </c>
      <c r="AX725" s="98" t="s">
        <v>777</v>
      </c>
      <c r="AY725" s="184" t="s">
        <v>2218</v>
      </c>
      <c r="AZ725" s="100">
        <v>0</v>
      </c>
      <c r="BA725" s="100">
        <v>0</v>
      </c>
      <c r="BB725" s="124" t="s">
        <v>831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693</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155</v>
      </c>
      <c r="AT726" s="98" t="s">
        <v>2095</v>
      </c>
      <c r="AU726" s="97" t="s">
        <v>2132</v>
      </c>
      <c r="AV726" s="101">
        <v>0</v>
      </c>
      <c r="AW726" s="101">
        <v>21101051</v>
      </c>
      <c r="AX726" s="98" t="s">
        <v>777</v>
      </c>
      <c r="AY726" s="184" t="s">
        <v>2219</v>
      </c>
      <c r="AZ726" s="100">
        <v>0</v>
      </c>
      <c r="BA726" s="100">
        <v>0</v>
      </c>
      <c r="BB726" s="124" t="s">
        <v>832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214</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156</v>
      </c>
      <c r="AU727" s="11">
        <v>0</v>
      </c>
      <c r="AV727" s="14">
        <v>0</v>
      </c>
      <c r="AW727" s="14">
        <v>0</v>
      </c>
      <c r="AX727" s="12" t="s">
        <v>157</v>
      </c>
      <c r="AY727" s="11">
        <v>0</v>
      </c>
      <c r="AZ727" s="13">
        <v>0</v>
      </c>
      <c r="BA727" s="13">
        <v>0</v>
      </c>
      <c r="BB727" s="37" t="s">
        <v>833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834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164</v>
      </c>
      <c r="AG728" s="6">
        <v>0</v>
      </c>
      <c r="AH728" s="6">
        <v>0</v>
      </c>
      <c r="AI728" s="6">
        <v>0</v>
      </c>
      <c r="AJ728" s="6">
        <v>1.5</v>
      </c>
      <c r="AK728" s="11">
        <v>0</v>
      </c>
      <c r="AL728" s="11">
        <v>0</v>
      </c>
      <c r="AM728" s="11">
        <v>0</v>
      </c>
      <c r="AN728" s="11">
        <v>0</v>
      </c>
      <c r="AO728" s="11">
        <v>3000</v>
      </c>
      <c r="AP728" s="11">
        <v>0.5</v>
      </c>
      <c r="AQ728" s="11">
        <v>0</v>
      </c>
      <c r="AR728" s="6">
        <v>0</v>
      </c>
      <c r="AS728" s="11">
        <v>0</v>
      </c>
      <c r="AT728" s="12" t="s">
        <v>156</v>
      </c>
      <c r="AU728" s="11">
        <v>0</v>
      </c>
      <c r="AV728" s="14">
        <v>10000007</v>
      </c>
      <c r="AW728" s="14">
        <v>21201050</v>
      </c>
      <c r="AX728" s="12" t="s">
        <v>157</v>
      </c>
      <c r="AY728" s="11">
        <v>0</v>
      </c>
      <c r="AZ728" s="13">
        <v>0</v>
      </c>
      <c r="BA728" s="13">
        <v>1</v>
      </c>
      <c r="BB728" s="37" t="s">
        <v>835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836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156</v>
      </c>
      <c r="AU729" s="6" t="s">
        <v>766</v>
      </c>
      <c r="AV729" s="6" t="s">
        <v>155</v>
      </c>
      <c r="AW729" s="6" t="s">
        <v>837</v>
      </c>
      <c r="AX729" s="7" t="s">
        <v>157</v>
      </c>
      <c r="AY729" s="6">
        <v>0</v>
      </c>
      <c r="AZ729" s="13">
        <v>0</v>
      </c>
      <c r="BA729" s="13">
        <v>0</v>
      </c>
      <c r="BB729" s="33" t="s">
        <v>838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839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164</v>
      </c>
      <c r="AG730" s="6">
        <v>2</v>
      </c>
      <c r="AH730" s="6">
        <v>2</v>
      </c>
      <c r="AI730" s="6">
        <v>0</v>
      </c>
      <c r="AJ730" s="6">
        <v>1.5</v>
      </c>
      <c r="AK730" s="11">
        <v>0</v>
      </c>
      <c r="AL730" s="11">
        <v>0</v>
      </c>
      <c r="AM730" s="11">
        <v>0</v>
      </c>
      <c r="AN730" s="11">
        <v>0</v>
      </c>
      <c r="AO730" s="11">
        <v>3000</v>
      </c>
      <c r="AP730" s="11">
        <v>0.5</v>
      </c>
      <c r="AQ730" s="11">
        <v>0</v>
      </c>
      <c r="AR730" s="6">
        <v>0</v>
      </c>
      <c r="AS730" s="11" t="s">
        <v>155</v>
      </c>
      <c r="AT730" s="12" t="s">
        <v>156</v>
      </c>
      <c r="AU730" s="11">
        <v>0</v>
      </c>
      <c r="AV730" s="14">
        <v>0</v>
      </c>
      <c r="AW730" s="14">
        <v>0</v>
      </c>
      <c r="AX730" s="12" t="s">
        <v>157</v>
      </c>
      <c r="AY730" s="11" t="s">
        <v>2134</v>
      </c>
      <c r="AZ730" s="13">
        <v>0</v>
      </c>
      <c r="BA730" s="13">
        <v>0</v>
      </c>
      <c r="BB730" s="37" t="s">
        <v>840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397</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156</v>
      </c>
      <c r="AU731" s="66" t="s">
        <v>734</v>
      </c>
      <c r="AV731" s="66">
        <v>10000009</v>
      </c>
      <c r="AW731" s="66">
        <v>70405005</v>
      </c>
      <c r="AX731" s="82" t="s">
        <v>226</v>
      </c>
      <c r="AY731" s="82" t="s">
        <v>256</v>
      </c>
      <c r="AZ731" s="73">
        <v>0</v>
      </c>
      <c r="BA731" s="73">
        <v>0</v>
      </c>
      <c r="BB731" s="125" t="s">
        <v>841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2179</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164</v>
      </c>
      <c r="AG732" s="6">
        <v>2</v>
      </c>
      <c r="AH732" s="6">
        <v>2</v>
      </c>
      <c r="AI732" s="6">
        <v>0</v>
      </c>
      <c r="AJ732" s="6">
        <v>1.5</v>
      </c>
      <c r="AK732" s="11">
        <v>0</v>
      </c>
      <c r="AL732" s="11">
        <v>0</v>
      </c>
      <c r="AM732" s="11">
        <v>0</v>
      </c>
      <c r="AN732" s="11">
        <v>0</v>
      </c>
      <c r="AO732" s="11">
        <v>3000</v>
      </c>
      <c r="AP732" s="11">
        <v>0.5</v>
      </c>
      <c r="AQ732" s="11">
        <v>0</v>
      </c>
      <c r="AR732" s="6">
        <v>0</v>
      </c>
      <c r="AS732" s="11" t="s">
        <v>155</v>
      </c>
      <c r="AT732" s="12" t="s">
        <v>156</v>
      </c>
      <c r="AU732" s="11">
        <v>0</v>
      </c>
      <c r="AV732" s="14">
        <v>0</v>
      </c>
      <c r="AW732" s="14">
        <v>0</v>
      </c>
      <c r="AX732" s="12" t="s">
        <v>157</v>
      </c>
      <c r="AY732" s="11" t="s">
        <v>2180</v>
      </c>
      <c r="AZ732" s="13">
        <v>0</v>
      </c>
      <c r="BA732" s="13">
        <v>0</v>
      </c>
      <c r="BB732" s="37" t="s">
        <v>2189</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2179</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164</v>
      </c>
      <c r="AG733" s="6">
        <v>2</v>
      </c>
      <c r="AH733" s="6">
        <v>2</v>
      </c>
      <c r="AI733" s="6">
        <v>0</v>
      </c>
      <c r="AJ733" s="6">
        <v>1.5</v>
      </c>
      <c r="AK733" s="11">
        <v>0</v>
      </c>
      <c r="AL733" s="11">
        <v>0</v>
      </c>
      <c r="AM733" s="11">
        <v>0</v>
      </c>
      <c r="AN733" s="11">
        <v>0</v>
      </c>
      <c r="AO733" s="11">
        <v>3000</v>
      </c>
      <c r="AP733" s="11">
        <v>0.5</v>
      </c>
      <c r="AQ733" s="11">
        <v>0</v>
      </c>
      <c r="AR733" s="6">
        <v>0</v>
      </c>
      <c r="AS733" s="11" t="s">
        <v>155</v>
      </c>
      <c r="AT733" s="12" t="s">
        <v>156</v>
      </c>
      <c r="AU733" s="11">
        <v>0</v>
      </c>
      <c r="AV733" s="14">
        <v>0</v>
      </c>
      <c r="AW733" s="14">
        <v>0</v>
      </c>
      <c r="AX733" s="12" t="s">
        <v>157</v>
      </c>
      <c r="AY733" s="11" t="s">
        <v>2181</v>
      </c>
      <c r="AZ733" s="13">
        <v>0</v>
      </c>
      <c r="BA733" s="13">
        <v>0</v>
      </c>
      <c r="BB733" s="37" t="s">
        <v>2190</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693</v>
      </c>
      <c r="E734" s="101">
        <v>0</v>
      </c>
      <c r="F734" s="97">
        <v>63011301</v>
      </c>
      <c r="G734" s="97">
        <f t="shared" ref="G734:G736" si="77">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155</v>
      </c>
      <c r="AT734" s="98" t="s">
        <v>156</v>
      </c>
      <c r="AU734" s="97" t="s">
        <v>2132</v>
      </c>
      <c r="AV734" s="101">
        <v>0</v>
      </c>
      <c r="AW734" s="101">
        <v>21101051</v>
      </c>
      <c r="AX734" s="98" t="s">
        <v>777</v>
      </c>
      <c r="AY734" s="184" t="s">
        <v>2169</v>
      </c>
      <c r="AZ734" s="100">
        <v>0</v>
      </c>
      <c r="BA734" s="100">
        <v>0</v>
      </c>
      <c r="BB734" s="124" t="s">
        <v>828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693</v>
      </c>
      <c r="E735" s="101">
        <v>1</v>
      </c>
      <c r="F735" s="97">
        <v>63011301</v>
      </c>
      <c r="G735" s="97">
        <f t="shared" si="77"/>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155</v>
      </c>
      <c r="AT735" s="98" t="s">
        <v>156</v>
      </c>
      <c r="AU735" s="97" t="s">
        <v>2132</v>
      </c>
      <c r="AV735" s="101">
        <v>0</v>
      </c>
      <c r="AW735" s="101">
        <v>21101051</v>
      </c>
      <c r="AX735" s="98" t="s">
        <v>777</v>
      </c>
      <c r="AY735" s="184" t="s">
        <v>2169</v>
      </c>
      <c r="AZ735" s="100">
        <v>0</v>
      </c>
      <c r="BA735" s="100">
        <v>0</v>
      </c>
      <c r="BB735" s="124" t="s">
        <v>828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693</v>
      </c>
      <c r="E736" s="101">
        <v>2</v>
      </c>
      <c r="F736" s="97">
        <v>63011301</v>
      </c>
      <c r="G736" s="97">
        <f t="shared" si="77"/>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155</v>
      </c>
      <c r="AT736" s="98" t="s">
        <v>156</v>
      </c>
      <c r="AU736" s="97" t="s">
        <v>2132</v>
      </c>
      <c r="AV736" s="101">
        <v>0</v>
      </c>
      <c r="AW736" s="101">
        <v>21101051</v>
      </c>
      <c r="AX736" s="98" t="s">
        <v>777</v>
      </c>
      <c r="AY736" s="184" t="s">
        <v>2170</v>
      </c>
      <c r="AZ736" s="100">
        <v>0</v>
      </c>
      <c r="BA736" s="100">
        <v>0</v>
      </c>
      <c r="BB736" s="124" t="s">
        <v>829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693</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155</v>
      </c>
      <c r="AT737" s="98" t="s">
        <v>156</v>
      </c>
      <c r="AU737" s="97" t="s">
        <v>2132</v>
      </c>
      <c r="AV737" s="101">
        <v>0</v>
      </c>
      <c r="AW737" s="101">
        <v>21101051</v>
      </c>
      <c r="AX737" s="98" t="s">
        <v>777</v>
      </c>
      <c r="AY737" s="184" t="s">
        <v>2171</v>
      </c>
      <c r="AZ737" s="100">
        <v>0</v>
      </c>
      <c r="BA737" s="100">
        <v>0</v>
      </c>
      <c r="BB737" s="124" t="s">
        <v>830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693</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155</v>
      </c>
      <c r="AT738" s="98" t="s">
        <v>156</v>
      </c>
      <c r="AU738" s="97" t="s">
        <v>2132</v>
      </c>
      <c r="AV738" s="101">
        <v>0</v>
      </c>
      <c r="AW738" s="101">
        <v>21101051</v>
      </c>
      <c r="AX738" s="98" t="s">
        <v>777</v>
      </c>
      <c r="AY738" s="184" t="s">
        <v>2172</v>
      </c>
      <c r="AZ738" s="100">
        <v>0</v>
      </c>
      <c r="BA738" s="100">
        <v>0</v>
      </c>
      <c r="BB738" s="124" t="s">
        <v>831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693</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155</v>
      </c>
      <c r="AT739" s="98" t="s">
        <v>156</v>
      </c>
      <c r="AU739" s="97" t="s">
        <v>2132</v>
      </c>
      <c r="AV739" s="101">
        <v>0</v>
      </c>
      <c r="AW739" s="101">
        <v>21101051</v>
      </c>
      <c r="AX739" s="98" t="s">
        <v>777</v>
      </c>
      <c r="AY739" s="184" t="s">
        <v>2173</v>
      </c>
      <c r="AZ739" s="100">
        <v>0</v>
      </c>
      <c r="BA739" s="100">
        <v>0</v>
      </c>
      <c r="BB739" s="124" t="s">
        <v>832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2116</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155</v>
      </c>
      <c r="AT740" s="98" t="s">
        <v>465</v>
      </c>
      <c r="AU740" s="101" t="s">
        <v>189</v>
      </c>
      <c r="AV740" s="101">
        <v>21200120</v>
      </c>
      <c r="AW740" s="101">
        <v>0</v>
      </c>
      <c r="AX740" s="121" t="s">
        <v>190</v>
      </c>
      <c r="AY740" s="121" t="s">
        <v>155</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2118</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155</v>
      </c>
      <c r="AT741" s="98" t="s">
        <v>465</v>
      </c>
      <c r="AU741" s="101" t="s">
        <v>189</v>
      </c>
      <c r="AV741" s="101">
        <v>21200120</v>
      </c>
      <c r="AW741" s="101">
        <v>0</v>
      </c>
      <c r="AX741" s="121" t="s">
        <v>190</v>
      </c>
      <c r="AY741" s="121" t="s">
        <v>155</v>
      </c>
      <c r="AZ741" s="100">
        <v>0</v>
      </c>
      <c r="BA741" s="100">
        <v>0</v>
      </c>
      <c r="BB741" s="119"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842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155</v>
      </c>
      <c r="AT742" s="98" t="s">
        <v>465</v>
      </c>
      <c r="AU742" s="101" t="s">
        <v>189</v>
      </c>
      <c r="AV742" s="101">
        <v>21200120</v>
      </c>
      <c r="AW742" s="101">
        <v>0</v>
      </c>
      <c r="AX742" s="121" t="s">
        <v>190</v>
      </c>
      <c r="AY742" s="121" t="s">
        <v>155</v>
      </c>
      <c r="AZ742" s="100">
        <v>0</v>
      </c>
      <c r="BA742" s="100">
        <v>0</v>
      </c>
      <c r="BB742" s="119"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842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155</v>
      </c>
      <c r="AT743" s="98" t="s">
        <v>465</v>
      </c>
      <c r="AU743" s="101" t="s">
        <v>189</v>
      </c>
      <c r="AV743" s="101">
        <v>21200120</v>
      </c>
      <c r="AW743" s="101">
        <v>0</v>
      </c>
      <c r="AX743" s="121" t="s">
        <v>190</v>
      </c>
      <c r="AY743" s="121" t="s">
        <v>155</v>
      </c>
      <c r="AZ743" s="100">
        <v>0</v>
      </c>
      <c r="BA743" s="100">
        <v>0</v>
      </c>
      <c r="BB743" s="119"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842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155</v>
      </c>
      <c r="AT744" s="98" t="s">
        <v>465</v>
      </c>
      <c r="AU744" s="101" t="s">
        <v>189</v>
      </c>
      <c r="AV744" s="101">
        <v>21200120</v>
      </c>
      <c r="AW744" s="101">
        <v>0</v>
      </c>
      <c r="AX744" s="121" t="s">
        <v>190</v>
      </c>
      <c r="AY744" s="121" t="s">
        <v>155</v>
      </c>
      <c r="AZ744" s="100">
        <v>0</v>
      </c>
      <c r="BA744" s="100">
        <v>0</v>
      </c>
      <c r="BB744" s="119"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842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155</v>
      </c>
      <c r="AT745" s="98" t="s">
        <v>465</v>
      </c>
      <c r="AU745" s="101" t="s">
        <v>189</v>
      </c>
      <c r="AV745" s="101">
        <v>21200120</v>
      </c>
      <c r="AW745" s="101">
        <v>0</v>
      </c>
      <c r="AX745" s="121" t="s">
        <v>190</v>
      </c>
      <c r="AY745" s="121" t="s">
        <v>155</v>
      </c>
      <c r="AZ745" s="100">
        <v>0</v>
      </c>
      <c r="BA745" s="100">
        <v>0</v>
      </c>
      <c r="BB745" s="119"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694</v>
      </c>
      <c r="E746" s="101">
        <v>0</v>
      </c>
      <c r="F746" s="101">
        <v>60031111</v>
      </c>
      <c r="G746" s="97">
        <f t="shared" ref="G746:G748" si="80">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2117</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2093</v>
      </c>
      <c r="AU746" s="97" t="s">
        <v>2130</v>
      </c>
      <c r="AV746" s="101">
        <v>21200031</v>
      </c>
      <c r="AW746" s="101">
        <v>21200030</v>
      </c>
      <c r="AX746" s="121" t="s">
        <v>376</v>
      </c>
      <c r="AY746" s="100" t="s">
        <v>844</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694</v>
      </c>
      <c r="E747" s="101">
        <v>1</v>
      </c>
      <c r="F747" s="101">
        <v>60031111</v>
      </c>
      <c r="G747" s="97">
        <f t="shared" si="80"/>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2117</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2093</v>
      </c>
      <c r="AU747" s="97" t="s">
        <v>2130</v>
      </c>
      <c r="AV747" s="101">
        <v>21200031</v>
      </c>
      <c r="AW747" s="101">
        <v>21200030</v>
      </c>
      <c r="AX747" s="121" t="s">
        <v>376</v>
      </c>
      <c r="AY747" s="100" t="s">
        <v>844</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694</v>
      </c>
      <c r="E748" s="101">
        <v>2</v>
      </c>
      <c r="F748" s="101">
        <v>60031111</v>
      </c>
      <c r="G748" s="97">
        <f t="shared" si="80"/>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2117</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2093</v>
      </c>
      <c r="AU748" s="97" t="s">
        <v>2130</v>
      </c>
      <c r="AV748" s="101">
        <v>21200031</v>
      </c>
      <c r="AW748" s="101">
        <v>21200030</v>
      </c>
      <c r="AX748" s="121" t="s">
        <v>376</v>
      </c>
      <c r="AY748" s="100" t="s">
        <v>844</v>
      </c>
      <c r="AZ748" s="100">
        <v>0</v>
      </c>
      <c r="BA748" s="100">
        <v>0</v>
      </c>
      <c r="BB748" s="119"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694</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2117</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2093</v>
      </c>
      <c r="AU749" s="97" t="s">
        <v>2130</v>
      </c>
      <c r="AV749" s="101">
        <v>21200031</v>
      </c>
      <c r="AW749" s="101">
        <v>21200030</v>
      </c>
      <c r="AX749" s="121" t="s">
        <v>376</v>
      </c>
      <c r="AY749" s="100" t="s">
        <v>844</v>
      </c>
      <c r="AZ749" s="100">
        <v>0</v>
      </c>
      <c r="BA749" s="100">
        <v>0</v>
      </c>
      <c r="BB749" s="119"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694</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2117</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2093</v>
      </c>
      <c r="AU750" s="97" t="s">
        <v>2130</v>
      </c>
      <c r="AV750" s="101">
        <v>21200031</v>
      </c>
      <c r="AW750" s="101">
        <v>21200030</v>
      </c>
      <c r="AX750" s="121" t="s">
        <v>376</v>
      </c>
      <c r="AY750" s="100" t="s">
        <v>844</v>
      </c>
      <c r="AZ750" s="100">
        <v>0</v>
      </c>
      <c r="BA750" s="100">
        <v>0</v>
      </c>
      <c r="BB750" s="119"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694</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2117</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2093</v>
      </c>
      <c r="AU751" s="97" t="s">
        <v>2130</v>
      </c>
      <c r="AV751" s="101">
        <v>21200031</v>
      </c>
      <c r="AW751" s="101">
        <v>21200030</v>
      </c>
      <c r="AX751" s="121" t="s">
        <v>376</v>
      </c>
      <c r="AY751" s="100" t="s">
        <v>844</v>
      </c>
      <c r="AZ751" s="100">
        <v>0</v>
      </c>
      <c r="BA751" s="100">
        <v>0</v>
      </c>
      <c r="BB751" s="119"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845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155</v>
      </c>
      <c r="AT752" s="121" t="s">
        <v>193</v>
      </c>
      <c r="AU752" s="97" t="s">
        <v>2131</v>
      </c>
      <c r="AV752" s="101">
        <v>10003002</v>
      </c>
      <c r="AW752" s="101">
        <v>21200130</v>
      </c>
      <c r="AX752" s="121" t="s">
        <v>157</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845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155</v>
      </c>
      <c r="AT753" s="121" t="s">
        <v>193</v>
      </c>
      <c r="AU753" s="97" t="s">
        <v>2131</v>
      </c>
      <c r="AV753" s="101">
        <v>10003002</v>
      </c>
      <c r="AW753" s="101">
        <v>21200130</v>
      </c>
      <c r="AX753" s="121" t="s">
        <v>157</v>
      </c>
      <c r="AY753" s="121">
        <v>0</v>
      </c>
      <c r="AZ753" s="100">
        <v>0</v>
      </c>
      <c r="BA753" s="100">
        <v>0</v>
      </c>
      <c r="BB753" s="126"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845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155</v>
      </c>
      <c r="AT754" s="121" t="s">
        <v>193</v>
      </c>
      <c r="AU754" s="97" t="s">
        <v>2131</v>
      </c>
      <c r="AV754" s="101">
        <v>10003002</v>
      </c>
      <c r="AW754" s="101">
        <v>21200130</v>
      </c>
      <c r="AX754" s="121" t="s">
        <v>157</v>
      </c>
      <c r="AY754" s="121">
        <v>0</v>
      </c>
      <c r="AZ754" s="100">
        <v>0</v>
      </c>
      <c r="BA754" s="100">
        <v>0</v>
      </c>
      <c r="BB754" s="126"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845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155</v>
      </c>
      <c r="AT755" s="121" t="s">
        <v>193</v>
      </c>
      <c r="AU755" s="97" t="s">
        <v>2131</v>
      </c>
      <c r="AV755" s="101">
        <v>10003002</v>
      </c>
      <c r="AW755" s="101">
        <v>21200130</v>
      </c>
      <c r="AX755" s="121" t="s">
        <v>157</v>
      </c>
      <c r="AY755" s="121">
        <v>0</v>
      </c>
      <c r="AZ755" s="100">
        <v>0</v>
      </c>
      <c r="BA755" s="100">
        <v>0</v>
      </c>
      <c r="BB755" s="126"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845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155</v>
      </c>
      <c r="AT756" s="121" t="s">
        <v>193</v>
      </c>
      <c r="AU756" s="97" t="s">
        <v>2131</v>
      </c>
      <c r="AV756" s="101">
        <v>10003002</v>
      </c>
      <c r="AW756" s="101">
        <v>21200130</v>
      </c>
      <c r="AX756" s="121" t="s">
        <v>157</v>
      </c>
      <c r="AY756" s="121">
        <v>0</v>
      </c>
      <c r="AZ756" s="100">
        <v>0</v>
      </c>
      <c r="BA756" s="100">
        <v>0</v>
      </c>
      <c r="BB756" s="126"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845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155</v>
      </c>
      <c r="AT757" s="121" t="s">
        <v>193</v>
      </c>
      <c r="AU757" s="97" t="s">
        <v>2131</v>
      </c>
      <c r="AV757" s="101">
        <v>10003002</v>
      </c>
      <c r="AW757" s="101">
        <v>21200130</v>
      </c>
      <c r="AX757" s="121" t="s">
        <v>157</v>
      </c>
      <c r="AY757" s="121">
        <v>0</v>
      </c>
      <c r="AZ757" s="100">
        <v>0</v>
      </c>
      <c r="BA757" s="100">
        <v>0</v>
      </c>
      <c r="BB757" s="126"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846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1" t="s">
        <v>2094</v>
      </c>
      <c r="AU758" s="101" t="s">
        <v>815</v>
      </c>
      <c r="AV758" s="101">
        <v>10002001</v>
      </c>
      <c r="AW758" s="101">
        <v>21201010</v>
      </c>
      <c r="AX758" s="121" t="s">
        <v>777</v>
      </c>
      <c r="AY758" s="121" t="s">
        <v>847</v>
      </c>
      <c r="AZ758" s="99">
        <v>0</v>
      </c>
      <c r="BA758" s="99">
        <v>0</v>
      </c>
      <c r="BB758" s="127" t="s">
        <v>848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846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369</v>
      </c>
      <c r="AT759" s="121" t="s">
        <v>2094</v>
      </c>
      <c r="AU759" s="101" t="s">
        <v>815</v>
      </c>
      <c r="AV759" s="101">
        <v>10002001</v>
      </c>
      <c r="AW759" s="101">
        <v>21201010</v>
      </c>
      <c r="AX759" s="121" t="s">
        <v>777</v>
      </c>
      <c r="AY759" s="121" t="s">
        <v>847</v>
      </c>
      <c r="AZ759" s="99">
        <v>0</v>
      </c>
      <c r="BA759" s="99">
        <v>0</v>
      </c>
      <c r="BB759" s="127" t="s">
        <v>848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846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369</v>
      </c>
      <c r="AT760" s="121" t="s">
        <v>2094</v>
      </c>
      <c r="AU760" s="101" t="s">
        <v>815</v>
      </c>
      <c r="AV760" s="101">
        <v>10002001</v>
      </c>
      <c r="AW760" s="101">
        <v>21201010</v>
      </c>
      <c r="AX760" s="121" t="s">
        <v>777</v>
      </c>
      <c r="AY760" s="121" t="s">
        <v>849</v>
      </c>
      <c r="AZ760" s="99">
        <v>0</v>
      </c>
      <c r="BA760" s="99">
        <v>0</v>
      </c>
      <c r="BB760" s="127" t="s">
        <v>850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846</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369</v>
      </c>
      <c r="AT761" s="121" t="s">
        <v>2094</v>
      </c>
      <c r="AU761" s="101" t="s">
        <v>815</v>
      </c>
      <c r="AV761" s="101">
        <v>10002001</v>
      </c>
      <c r="AW761" s="101">
        <v>21201010</v>
      </c>
      <c r="AX761" s="121" t="s">
        <v>777</v>
      </c>
      <c r="AY761" s="121" t="s">
        <v>851</v>
      </c>
      <c r="AZ761" s="99">
        <v>0</v>
      </c>
      <c r="BA761" s="99">
        <v>0</v>
      </c>
      <c r="BB761" s="127" t="s">
        <v>852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846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369</v>
      </c>
      <c r="AT762" s="121" t="s">
        <v>2094</v>
      </c>
      <c r="AU762" s="101" t="s">
        <v>815</v>
      </c>
      <c r="AV762" s="101">
        <v>10002001</v>
      </c>
      <c r="AW762" s="101">
        <v>21201010</v>
      </c>
      <c r="AX762" s="121" t="s">
        <v>777</v>
      </c>
      <c r="AY762" s="121" t="s">
        <v>853</v>
      </c>
      <c r="AZ762" s="99">
        <v>0</v>
      </c>
      <c r="BA762" s="99">
        <v>0</v>
      </c>
      <c r="BB762" s="127" t="s">
        <v>854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846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369</v>
      </c>
      <c r="AT763" s="121" t="s">
        <v>2094</v>
      </c>
      <c r="AU763" s="101" t="s">
        <v>815</v>
      </c>
      <c r="AV763" s="101">
        <v>10002001</v>
      </c>
      <c r="AW763" s="101">
        <v>21201010</v>
      </c>
      <c r="AX763" s="121" t="s">
        <v>777</v>
      </c>
      <c r="AY763" s="121" t="s">
        <v>855</v>
      </c>
      <c r="AZ763" s="99">
        <v>0</v>
      </c>
      <c r="BA763" s="99">
        <v>0</v>
      </c>
      <c r="BB763" s="127" t="s">
        <v>856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857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156</v>
      </c>
      <c r="AU764" s="14" t="s">
        <v>766</v>
      </c>
      <c r="AV764" s="101">
        <v>10002001</v>
      </c>
      <c r="AW764" s="101">
        <v>21201010</v>
      </c>
      <c r="AX764" s="15" t="s">
        <v>157</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857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156</v>
      </c>
      <c r="AU765" s="14" t="s">
        <v>766</v>
      </c>
      <c r="AV765" s="101">
        <v>10002001</v>
      </c>
      <c r="AW765" s="101">
        <v>21201010</v>
      </c>
      <c r="AX765" s="15" t="s">
        <v>157</v>
      </c>
      <c r="AY765" s="15">
        <v>0</v>
      </c>
      <c r="AZ765" s="13">
        <v>0</v>
      </c>
      <c r="BA765" s="13">
        <v>0</v>
      </c>
      <c r="BB765" s="110"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857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156</v>
      </c>
      <c r="AU766" s="14" t="s">
        <v>766</v>
      </c>
      <c r="AV766" s="101">
        <v>10002001</v>
      </c>
      <c r="AW766" s="101">
        <v>21201010</v>
      </c>
      <c r="AX766" s="15" t="s">
        <v>157</v>
      </c>
      <c r="AY766" s="15">
        <v>0</v>
      </c>
      <c r="AZ766" s="13">
        <v>0</v>
      </c>
      <c r="BA766" s="13">
        <v>0</v>
      </c>
      <c r="BB766" s="110"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857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156</v>
      </c>
      <c r="AU767" s="14" t="s">
        <v>766</v>
      </c>
      <c r="AV767" s="101">
        <v>10002001</v>
      </c>
      <c r="AW767" s="101">
        <v>21201010</v>
      </c>
      <c r="AX767" s="15" t="s">
        <v>157</v>
      </c>
      <c r="AY767" s="15">
        <v>0</v>
      </c>
      <c r="AZ767" s="13">
        <v>0</v>
      </c>
      <c r="BA767" s="13">
        <v>0</v>
      </c>
      <c r="BB767" s="110"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857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156</v>
      </c>
      <c r="AU768" s="14" t="s">
        <v>766</v>
      </c>
      <c r="AV768" s="101">
        <v>10002001</v>
      </c>
      <c r="AW768" s="101">
        <v>21201010</v>
      </c>
      <c r="AX768" s="15" t="s">
        <v>157</v>
      </c>
      <c r="AY768" s="15">
        <v>0</v>
      </c>
      <c r="AZ768" s="13">
        <v>0</v>
      </c>
      <c r="BA768" s="13">
        <v>0</v>
      </c>
      <c r="BB768" s="110"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858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369</v>
      </c>
      <c r="AT769" s="121" t="s">
        <v>2094</v>
      </c>
      <c r="AU769" s="101" t="s">
        <v>815</v>
      </c>
      <c r="AV769" s="101">
        <v>10002001</v>
      </c>
      <c r="AW769" s="101">
        <v>21201020</v>
      </c>
      <c r="AX769" s="121" t="s">
        <v>777</v>
      </c>
      <c r="AY769" s="121" t="s">
        <v>859</v>
      </c>
      <c r="AZ769" s="99">
        <v>0</v>
      </c>
      <c r="BA769" s="99">
        <v>0</v>
      </c>
      <c r="BB769" s="127" t="s">
        <v>860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858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369</v>
      </c>
      <c r="AT770" s="121" t="s">
        <v>2094</v>
      </c>
      <c r="AU770" s="101" t="s">
        <v>815</v>
      </c>
      <c r="AV770" s="101">
        <v>10002001</v>
      </c>
      <c r="AW770" s="101">
        <v>21201020</v>
      </c>
      <c r="AX770" s="121" t="s">
        <v>777</v>
      </c>
      <c r="AY770" s="121" t="s">
        <v>859</v>
      </c>
      <c r="AZ770" s="99">
        <v>0</v>
      </c>
      <c r="BA770" s="99">
        <v>0</v>
      </c>
      <c r="BB770" s="127" t="s">
        <v>860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858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369</v>
      </c>
      <c r="AT771" s="121" t="s">
        <v>2094</v>
      </c>
      <c r="AU771" s="101" t="s">
        <v>815</v>
      </c>
      <c r="AV771" s="101">
        <v>10002001</v>
      </c>
      <c r="AW771" s="101">
        <v>21201020</v>
      </c>
      <c r="AX771" s="121" t="s">
        <v>777</v>
      </c>
      <c r="AY771" s="121" t="s">
        <v>861</v>
      </c>
      <c r="AZ771" s="99">
        <v>0</v>
      </c>
      <c r="BA771" s="99">
        <v>0</v>
      </c>
      <c r="BB771" s="127" t="s">
        <v>862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858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369</v>
      </c>
      <c r="AT772" s="121" t="s">
        <v>2094</v>
      </c>
      <c r="AU772" s="101" t="s">
        <v>815</v>
      </c>
      <c r="AV772" s="101">
        <v>10002001</v>
      </c>
      <c r="AW772" s="101">
        <v>21201020</v>
      </c>
      <c r="AX772" s="121" t="s">
        <v>777</v>
      </c>
      <c r="AY772" s="121" t="s">
        <v>863</v>
      </c>
      <c r="AZ772" s="99">
        <v>0</v>
      </c>
      <c r="BA772" s="99">
        <v>0</v>
      </c>
      <c r="BB772" s="127" t="s">
        <v>864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858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369</v>
      </c>
      <c r="AT773" s="121" t="s">
        <v>2094</v>
      </c>
      <c r="AU773" s="101" t="s">
        <v>815</v>
      </c>
      <c r="AV773" s="101">
        <v>10002001</v>
      </c>
      <c r="AW773" s="101">
        <v>21201020</v>
      </c>
      <c r="AX773" s="121" t="s">
        <v>777</v>
      </c>
      <c r="AY773" s="121" t="s">
        <v>865</v>
      </c>
      <c r="AZ773" s="99">
        <v>0</v>
      </c>
      <c r="BA773" s="99">
        <v>0</v>
      </c>
      <c r="BB773" s="127" t="s">
        <v>866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858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369</v>
      </c>
      <c r="AT774" s="121" t="s">
        <v>2094</v>
      </c>
      <c r="AU774" s="101" t="s">
        <v>815</v>
      </c>
      <c r="AV774" s="101">
        <v>10002001</v>
      </c>
      <c r="AW774" s="101">
        <v>21201020</v>
      </c>
      <c r="AX774" s="121" t="s">
        <v>777</v>
      </c>
      <c r="AY774" s="121" t="s">
        <v>867</v>
      </c>
      <c r="AZ774" s="99">
        <v>0</v>
      </c>
      <c r="BA774" s="99">
        <v>0</v>
      </c>
      <c r="BB774" s="127" t="s">
        <v>868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869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156</v>
      </c>
      <c r="AU775" s="14" t="s">
        <v>766</v>
      </c>
      <c r="AV775" s="101">
        <v>10002001</v>
      </c>
      <c r="AW775" s="101">
        <v>21201020</v>
      </c>
      <c r="AX775" s="15" t="s">
        <v>157</v>
      </c>
      <c r="AY775" s="15">
        <v>0</v>
      </c>
      <c r="AZ775" s="13">
        <v>0</v>
      </c>
      <c r="BA775" s="13">
        <v>0</v>
      </c>
      <c r="BB775" s="110"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869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156</v>
      </c>
      <c r="AU776" s="14" t="s">
        <v>766</v>
      </c>
      <c r="AV776" s="101">
        <v>10002001</v>
      </c>
      <c r="AW776" s="101">
        <v>21201020</v>
      </c>
      <c r="AX776" s="15" t="s">
        <v>157</v>
      </c>
      <c r="AY776" s="15">
        <v>0</v>
      </c>
      <c r="AZ776" s="13">
        <v>0</v>
      </c>
      <c r="BA776" s="13">
        <v>0</v>
      </c>
      <c r="BB776" s="110"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869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156</v>
      </c>
      <c r="AU777" s="14" t="s">
        <v>766</v>
      </c>
      <c r="AV777" s="101">
        <v>10002001</v>
      </c>
      <c r="AW777" s="101">
        <v>21201020</v>
      </c>
      <c r="AX777" s="15" t="s">
        <v>157</v>
      </c>
      <c r="AY777" s="15">
        <v>0</v>
      </c>
      <c r="AZ777" s="13">
        <v>0</v>
      </c>
      <c r="BA777" s="13">
        <v>0</v>
      </c>
      <c r="BB777" s="110"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869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156</v>
      </c>
      <c r="AU778" s="14" t="s">
        <v>766</v>
      </c>
      <c r="AV778" s="101">
        <v>10002001</v>
      </c>
      <c r="AW778" s="101">
        <v>21201020</v>
      </c>
      <c r="AX778" s="15" t="s">
        <v>157</v>
      </c>
      <c r="AY778" s="15">
        <v>0</v>
      </c>
      <c r="AZ778" s="13">
        <v>0</v>
      </c>
      <c r="BA778" s="13">
        <v>0</v>
      </c>
      <c r="BB778" s="110"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869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156</v>
      </c>
      <c r="AU779" s="14" t="s">
        <v>766</v>
      </c>
      <c r="AV779" s="101">
        <v>10002001</v>
      </c>
      <c r="AW779" s="101">
        <v>21201020</v>
      </c>
      <c r="AX779" s="15" t="s">
        <v>157</v>
      </c>
      <c r="AY779" s="15">
        <v>0</v>
      </c>
      <c r="AZ779" s="13">
        <v>0</v>
      </c>
      <c r="BA779" s="13">
        <v>0</v>
      </c>
      <c r="BB779" s="110"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870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1" t="s">
        <v>724</v>
      </c>
      <c r="AU780" s="101" t="s">
        <v>734</v>
      </c>
      <c r="AV780" s="101">
        <v>10002001</v>
      </c>
      <c r="AW780" s="101">
        <v>21201030</v>
      </c>
      <c r="AX780" s="121" t="s">
        <v>226</v>
      </c>
      <c r="AY780" s="121" t="s">
        <v>256</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870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1" t="s">
        <v>724</v>
      </c>
      <c r="AU781" s="101" t="s">
        <v>734</v>
      </c>
      <c r="AV781" s="101">
        <v>10002001</v>
      </c>
      <c r="AW781" s="101">
        <v>21201030</v>
      </c>
      <c r="AX781" s="121" t="s">
        <v>226</v>
      </c>
      <c r="AY781" s="121" t="s">
        <v>256</v>
      </c>
      <c r="AZ781" s="99">
        <v>0</v>
      </c>
      <c r="BA781" s="99">
        <v>0</v>
      </c>
      <c r="BB781" s="126"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870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1" t="s">
        <v>724</v>
      </c>
      <c r="AU782" s="101" t="s">
        <v>734</v>
      </c>
      <c r="AV782" s="101">
        <v>10002001</v>
      </c>
      <c r="AW782" s="101">
        <v>21201030</v>
      </c>
      <c r="AX782" s="121" t="s">
        <v>226</v>
      </c>
      <c r="AY782" s="121" t="s">
        <v>256</v>
      </c>
      <c r="AZ782" s="99">
        <v>0</v>
      </c>
      <c r="BA782" s="99">
        <v>0</v>
      </c>
      <c r="BB782" s="126"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870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1" t="s">
        <v>724</v>
      </c>
      <c r="AU783" s="101" t="s">
        <v>734</v>
      </c>
      <c r="AV783" s="101">
        <v>10002001</v>
      </c>
      <c r="AW783" s="101">
        <v>21201030</v>
      </c>
      <c r="AX783" s="121" t="s">
        <v>226</v>
      </c>
      <c r="AY783" s="121" t="s">
        <v>256</v>
      </c>
      <c r="AZ783" s="99">
        <v>0</v>
      </c>
      <c r="BA783" s="99">
        <v>0</v>
      </c>
      <c r="BB783" s="126"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870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1" t="s">
        <v>724</v>
      </c>
      <c r="AU784" s="101" t="s">
        <v>734</v>
      </c>
      <c r="AV784" s="101">
        <v>10002001</v>
      </c>
      <c r="AW784" s="101">
        <v>21201030</v>
      </c>
      <c r="AX784" s="121" t="s">
        <v>226</v>
      </c>
      <c r="AY784" s="121" t="s">
        <v>256</v>
      </c>
      <c r="AZ784" s="99">
        <v>0</v>
      </c>
      <c r="BA784" s="99">
        <v>0</v>
      </c>
      <c r="BB784" s="126"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870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1" t="s">
        <v>724</v>
      </c>
      <c r="AU785" s="101" t="s">
        <v>734</v>
      </c>
      <c r="AV785" s="101">
        <v>10002001</v>
      </c>
      <c r="AW785" s="101">
        <v>21201030</v>
      </c>
      <c r="AX785" s="121" t="s">
        <v>226</v>
      </c>
      <c r="AY785" s="121" t="s">
        <v>256</v>
      </c>
      <c r="AZ785" s="99">
        <v>0</v>
      </c>
      <c r="BA785" s="99">
        <v>0</v>
      </c>
      <c r="BB785" s="126"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871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155</v>
      </c>
      <c r="AT786" s="98" t="s">
        <v>2095</v>
      </c>
      <c r="AU786" s="101" t="s">
        <v>725</v>
      </c>
      <c r="AV786" s="101">
        <v>0</v>
      </c>
      <c r="AW786" s="101">
        <v>21201040</v>
      </c>
      <c r="AX786" s="121" t="s">
        <v>872</v>
      </c>
      <c r="AY786" s="185" t="s">
        <v>2098</v>
      </c>
      <c r="AZ786" s="99">
        <v>0</v>
      </c>
      <c r="BA786" s="99">
        <v>0</v>
      </c>
      <c r="BB786" s="127" t="s">
        <v>2210</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871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155</v>
      </c>
      <c r="AT787" s="98" t="s">
        <v>2095</v>
      </c>
      <c r="AU787" s="101" t="s">
        <v>725</v>
      </c>
      <c r="AV787" s="101">
        <v>0</v>
      </c>
      <c r="AW787" s="101">
        <v>21201040</v>
      </c>
      <c r="AX787" s="121" t="s">
        <v>872</v>
      </c>
      <c r="AY787" s="185" t="s">
        <v>2098</v>
      </c>
      <c r="AZ787" s="99">
        <v>0</v>
      </c>
      <c r="BA787" s="99">
        <v>0</v>
      </c>
      <c r="BB787" s="127" t="s">
        <v>2210</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871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155</v>
      </c>
      <c r="AT788" s="98" t="s">
        <v>2095</v>
      </c>
      <c r="AU788" s="101" t="s">
        <v>725</v>
      </c>
      <c r="AV788" s="101">
        <v>0</v>
      </c>
      <c r="AW788" s="101">
        <v>21201040</v>
      </c>
      <c r="AX788" s="121" t="s">
        <v>872</v>
      </c>
      <c r="AY788" s="185" t="s">
        <v>2099</v>
      </c>
      <c r="AZ788" s="99">
        <v>0</v>
      </c>
      <c r="BA788" s="99">
        <v>0</v>
      </c>
      <c r="BB788" s="127" t="s">
        <v>2211</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871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155</v>
      </c>
      <c r="AT789" s="98" t="s">
        <v>2095</v>
      </c>
      <c r="AU789" s="101" t="s">
        <v>725</v>
      </c>
      <c r="AV789" s="101">
        <v>0</v>
      </c>
      <c r="AW789" s="101">
        <v>21201040</v>
      </c>
      <c r="AX789" s="121" t="s">
        <v>872</v>
      </c>
      <c r="AY789" s="185" t="s">
        <v>2100</v>
      </c>
      <c r="AZ789" s="99">
        <v>0</v>
      </c>
      <c r="BA789" s="99">
        <v>0</v>
      </c>
      <c r="BB789" s="127" t="s">
        <v>2212</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871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155</v>
      </c>
      <c r="AT790" s="98" t="s">
        <v>2095</v>
      </c>
      <c r="AU790" s="101" t="s">
        <v>725</v>
      </c>
      <c r="AV790" s="101">
        <v>0</v>
      </c>
      <c r="AW790" s="101">
        <v>21201040</v>
      </c>
      <c r="AX790" s="121" t="s">
        <v>872</v>
      </c>
      <c r="AY790" s="185" t="s">
        <v>2101</v>
      </c>
      <c r="AZ790" s="99">
        <v>0</v>
      </c>
      <c r="BA790" s="99">
        <v>0</v>
      </c>
      <c r="BB790" s="127" t="s">
        <v>2213</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871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155</v>
      </c>
      <c r="AT791" s="98" t="s">
        <v>2095</v>
      </c>
      <c r="AU791" s="101" t="s">
        <v>725</v>
      </c>
      <c r="AV791" s="101">
        <v>0</v>
      </c>
      <c r="AW791" s="101">
        <v>21201040</v>
      </c>
      <c r="AX791" s="121" t="s">
        <v>872</v>
      </c>
      <c r="AY791" s="185" t="s">
        <v>2102</v>
      </c>
      <c r="AZ791" s="99">
        <v>0</v>
      </c>
      <c r="BA791" s="99">
        <v>0</v>
      </c>
      <c r="BB791" s="127" t="s">
        <v>2214</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873</v>
      </c>
      <c r="E792" s="122">
        <v>0</v>
      </c>
      <c r="F792" s="122">
        <v>63022101</v>
      </c>
      <c r="G792" s="97">
        <f t="shared" ref="G792:G794" si="91">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156</v>
      </c>
      <c r="AU792" s="122" t="s">
        <v>2129</v>
      </c>
      <c r="AV792" s="122">
        <v>10003002</v>
      </c>
      <c r="AW792" s="122">
        <v>21202010</v>
      </c>
      <c r="AX792" s="128" t="s">
        <v>376</v>
      </c>
      <c r="AY792" s="128">
        <v>0</v>
      </c>
      <c r="AZ792" s="122">
        <v>0</v>
      </c>
      <c r="BA792" s="122">
        <v>0</v>
      </c>
      <c r="BB792" s="129"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873</v>
      </c>
      <c r="E793" s="122">
        <v>1</v>
      </c>
      <c r="F793" s="122">
        <v>63022101</v>
      </c>
      <c r="G793" s="97">
        <f t="shared" si="91"/>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156</v>
      </c>
      <c r="AU793" s="122" t="s">
        <v>2129</v>
      </c>
      <c r="AV793" s="122">
        <v>10003002</v>
      </c>
      <c r="AW793" s="122">
        <v>21202010</v>
      </c>
      <c r="AX793" s="128" t="s">
        <v>376</v>
      </c>
      <c r="AY793" s="128">
        <v>0</v>
      </c>
      <c r="AZ793" s="122">
        <v>0</v>
      </c>
      <c r="BA793" s="122">
        <v>0</v>
      </c>
      <c r="BB793" s="129" t="str">
        <f t="shared" si="92"/>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873</v>
      </c>
      <c r="E794" s="122">
        <v>2</v>
      </c>
      <c r="F794" s="122">
        <v>63022101</v>
      </c>
      <c r="G794" s="97">
        <f t="shared" si="91"/>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156</v>
      </c>
      <c r="AU794" s="122" t="s">
        <v>2129</v>
      </c>
      <c r="AV794" s="122">
        <v>10003002</v>
      </c>
      <c r="AW794" s="122">
        <v>21202010</v>
      </c>
      <c r="AX794" s="128" t="s">
        <v>376</v>
      </c>
      <c r="AY794" s="128">
        <v>0</v>
      </c>
      <c r="AZ794" s="122">
        <v>0</v>
      </c>
      <c r="BA794" s="122">
        <v>0</v>
      </c>
      <c r="BB794" s="129" t="str">
        <f t="shared" si="92"/>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873</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156</v>
      </c>
      <c r="AU795" s="122" t="s">
        <v>2129</v>
      </c>
      <c r="AV795" s="122">
        <v>10003002</v>
      </c>
      <c r="AW795" s="122">
        <v>21202010</v>
      </c>
      <c r="AX795" s="128" t="s">
        <v>376</v>
      </c>
      <c r="AY795" s="128">
        <v>0</v>
      </c>
      <c r="AZ795" s="122">
        <v>0</v>
      </c>
      <c r="BA795" s="122">
        <v>0</v>
      </c>
      <c r="BB795" s="129" t="str">
        <f t="shared" si="92"/>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873</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156</v>
      </c>
      <c r="AU796" s="122" t="s">
        <v>2129</v>
      </c>
      <c r="AV796" s="122">
        <v>10003002</v>
      </c>
      <c r="AW796" s="122">
        <v>21202010</v>
      </c>
      <c r="AX796" s="128" t="s">
        <v>376</v>
      </c>
      <c r="AY796" s="128">
        <v>0</v>
      </c>
      <c r="AZ796" s="122">
        <v>0</v>
      </c>
      <c r="BA796" s="122">
        <v>0</v>
      </c>
      <c r="BB796" s="129" t="str">
        <f t="shared" si="92"/>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873</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156</v>
      </c>
      <c r="AU797" s="122" t="s">
        <v>2129</v>
      </c>
      <c r="AV797" s="122">
        <v>10003002</v>
      </c>
      <c r="AW797" s="122">
        <v>21202010</v>
      </c>
      <c r="AX797" s="128" t="s">
        <v>376</v>
      </c>
      <c r="AY797" s="128">
        <v>0</v>
      </c>
      <c r="AZ797" s="122">
        <v>0</v>
      </c>
      <c r="BA797" s="122">
        <v>0</v>
      </c>
      <c r="BB797" s="129" t="str">
        <f t="shared" si="92"/>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874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2096</v>
      </c>
      <c r="AU798" s="97" t="s">
        <v>2133</v>
      </c>
      <c r="AV798" s="101">
        <v>10000007</v>
      </c>
      <c r="AW798" s="101">
        <v>21202020</v>
      </c>
      <c r="AX798" s="121" t="s">
        <v>376</v>
      </c>
      <c r="AY798" s="100" t="s">
        <v>844</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874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2096</v>
      </c>
      <c r="AU799" s="97" t="s">
        <v>2133</v>
      </c>
      <c r="AV799" s="101">
        <v>10000007</v>
      </c>
      <c r="AW799" s="101">
        <v>21202020</v>
      </c>
      <c r="AX799" s="121" t="s">
        <v>376</v>
      </c>
      <c r="AY799" s="100" t="s">
        <v>844</v>
      </c>
      <c r="AZ799" s="99">
        <v>0</v>
      </c>
      <c r="BA799" s="99">
        <v>0</v>
      </c>
      <c r="BB799" s="129"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874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2096</v>
      </c>
      <c r="AU800" s="97" t="s">
        <v>2133</v>
      </c>
      <c r="AV800" s="101">
        <v>10000007</v>
      </c>
      <c r="AW800" s="101">
        <v>21202020</v>
      </c>
      <c r="AX800" s="121" t="s">
        <v>376</v>
      </c>
      <c r="AY800" s="100" t="s">
        <v>844</v>
      </c>
      <c r="AZ800" s="99">
        <v>0</v>
      </c>
      <c r="BA800" s="99">
        <v>0</v>
      </c>
      <c r="BB800" s="129"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874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2096</v>
      </c>
      <c r="AU801" s="97" t="s">
        <v>2133</v>
      </c>
      <c r="AV801" s="101">
        <v>10000007</v>
      </c>
      <c r="AW801" s="101">
        <v>21202020</v>
      </c>
      <c r="AX801" s="121" t="s">
        <v>376</v>
      </c>
      <c r="AY801" s="100" t="s">
        <v>844</v>
      </c>
      <c r="AZ801" s="99">
        <v>0</v>
      </c>
      <c r="BA801" s="99">
        <v>0</v>
      </c>
      <c r="BB801" s="129"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874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2096</v>
      </c>
      <c r="AU802" s="97" t="s">
        <v>2133</v>
      </c>
      <c r="AV802" s="101">
        <v>10000007</v>
      </c>
      <c r="AW802" s="101">
        <v>21202020</v>
      </c>
      <c r="AX802" s="121" t="s">
        <v>376</v>
      </c>
      <c r="AY802" s="100" t="s">
        <v>844</v>
      </c>
      <c r="AZ802" s="99">
        <v>0</v>
      </c>
      <c r="BA802" s="99">
        <v>0</v>
      </c>
      <c r="BB802" s="129"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874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2096</v>
      </c>
      <c r="AU803" s="97" t="s">
        <v>2133</v>
      </c>
      <c r="AV803" s="101">
        <v>10000007</v>
      </c>
      <c r="AW803" s="101">
        <v>21202020</v>
      </c>
      <c r="AX803" s="121" t="s">
        <v>376</v>
      </c>
      <c r="AY803" s="100" t="s">
        <v>844</v>
      </c>
      <c r="AZ803" s="99">
        <v>0</v>
      </c>
      <c r="BA803" s="99">
        <v>0</v>
      </c>
      <c r="BB803" s="129"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633</v>
      </c>
      <c r="E804" s="122">
        <v>0</v>
      </c>
      <c r="F804" s="122">
        <v>63022301</v>
      </c>
      <c r="G804" s="97">
        <f t="shared" ref="G804:G806" si="95">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7.5</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2096</v>
      </c>
      <c r="AU804" s="122" t="s">
        <v>2129</v>
      </c>
      <c r="AV804" s="122">
        <v>10003002</v>
      </c>
      <c r="AW804" s="122">
        <v>21202030</v>
      </c>
      <c r="AX804" s="128" t="s">
        <v>376</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633</v>
      </c>
      <c r="E805" s="122">
        <v>1</v>
      </c>
      <c r="F805" s="122">
        <v>63022301</v>
      </c>
      <c r="G805" s="97">
        <f t="shared" si="95"/>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7.5</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2096</v>
      </c>
      <c r="AU805" s="122" t="s">
        <v>2129</v>
      </c>
      <c r="AV805" s="122">
        <v>10003002</v>
      </c>
      <c r="AW805" s="122">
        <v>21202030</v>
      </c>
      <c r="AX805" s="128" t="s">
        <v>376</v>
      </c>
      <c r="AY805" s="128">
        <v>0</v>
      </c>
      <c r="AZ805" s="122">
        <v>0</v>
      </c>
      <c r="BA805" s="122">
        <v>0</v>
      </c>
      <c r="BB805" s="129"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633</v>
      </c>
      <c r="E806" s="122">
        <v>2</v>
      </c>
      <c r="F806" s="122">
        <v>63022301</v>
      </c>
      <c r="G806" s="97">
        <f t="shared" si="95"/>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8</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2096</v>
      </c>
      <c r="AU806" s="122" t="s">
        <v>2129</v>
      </c>
      <c r="AV806" s="122">
        <v>10003002</v>
      </c>
      <c r="AW806" s="122">
        <v>21202030</v>
      </c>
      <c r="AX806" s="128" t="s">
        <v>376</v>
      </c>
      <c r="AY806" s="128">
        <v>0</v>
      </c>
      <c r="AZ806" s="122">
        <v>0</v>
      </c>
      <c r="BA806" s="122">
        <v>0</v>
      </c>
      <c r="BB806" s="129" t="str">
        <f t="shared" si="96"/>
        <v>蓄力2秒,立即对目标范围内的怪物造成800%攻击伤害+3000点固定伤害,中途可随时取消蓄力直接释放,但是技能伤害会相应降低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633</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8.5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2096</v>
      </c>
      <c r="AU807" s="122" t="s">
        <v>2129</v>
      </c>
      <c r="AV807" s="122">
        <v>10003002</v>
      </c>
      <c r="AW807" s="122">
        <v>21202030</v>
      </c>
      <c r="AX807" s="128" t="s">
        <v>376</v>
      </c>
      <c r="AY807" s="128">
        <v>0</v>
      </c>
      <c r="AZ807" s="122">
        <v>0</v>
      </c>
      <c r="BA807" s="122">
        <v>0</v>
      </c>
      <c r="BB807" s="129" t="str">
        <f t="shared" si="96"/>
        <v>蓄力2秒,立即对目标范围内的怪物造成850%攻击伤害+4500点固定伤害,中途可随时取消蓄力直接释放,但是技能伤害会相应降低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633</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9</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2096</v>
      </c>
      <c r="AU808" s="122" t="s">
        <v>2129</v>
      </c>
      <c r="AV808" s="122">
        <v>10003002</v>
      </c>
      <c r="AW808" s="122">
        <v>21202030</v>
      </c>
      <c r="AX808" s="128" t="s">
        <v>376</v>
      </c>
      <c r="AY808" s="128">
        <v>0</v>
      </c>
      <c r="AZ808" s="122">
        <v>0</v>
      </c>
      <c r="BA808" s="122">
        <v>0</v>
      </c>
      <c r="BB808" s="129" t="str">
        <f t="shared" si="96"/>
        <v>蓄力2秒,立即对目标范围内的怪物造成900%攻击伤害+6500点固定伤害,中途可随时取消蓄力直接释放,但是技能伤害会相应降低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633</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9.5</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2096</v>
      </c>
      <c r="AU809" s="122" t="s">
        <v>2129</v>
      </c>
      <c r="AV809" s="122">
        <v>10003002</v>
      </c>
      <c r="AW809" s="122">
        <v>21202030</v>
      </c>
      <c r="AX809" s="128" t="s">
        <v>376</v>
      </c>
      <c r="AY809" s="128">
        <v>0</v>
      </c>
      <c r="AZ809" s="122">
        <v>0</v>
      </c>
      <c r="BA809" s="122">
        <v>0</v>
      </c>
      <c r="BB809" s="129" t="str">
        <f t="shared" si="96"/>
        <v>蓄力2秒,立即对目标范围内的怪物造成950%攻击伤害+8500点固定伤害,中途可随时取消蓄力直接释放,但是技能伤害会相应降低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875</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2097</v>
      </c>
      <c r="AU810" s="101" t="s">
        <v>802</v>
      </c>
      <c r="AV810" s="101">
        <v>10002001</v>
      </c>
      <c r="AW810" s="101">
        <v>21202040</v>
      </c>
      <c r="AX810" s="121" t="s">
        <v>226</v>
      </c>
      <c r="AY810" s="121" t="s">
        <v>256</v>
      </c>
      <c r="AZ810" s="99">
        <v>0</v>
      </c>
      <c r="BA810" s="99">
        <v>0</v>
      </c>
      <c r="BB810" s="126"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875</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2097</v>
      </c>
      <c r="AU811" s="101" t="s">
        <v>802</v>
      </c>
      <c r="AV811" s="101">
        <v>10002001</v>
      </c>
      <c r="AW811" s="101">
        <v>21202040</v>
      </c>
      <c r="AX811" s="121" t="s">
        <v>226</v>
      </c>
      <c r="AY811" s="121" t="s">
        <v>256</v>
      </c>
      <c r="AZ811" s="99">
        <v>0</v>
      </c>
      <c r="BA811" s="99">
        <v>0</v>
      </c>
      <c r="BB811" s="126"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875</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2097</v>
      </c>
      <c r="AU812" s="101" t="s">
        <v>802</v>
      </c>
      <c r="AV812" s="101">
        <v>10002001</v>
      </c>
      <c r="AW812" s="101">
        <v>21202040</v>
      </c>
      <c r="AX812" s="121" t="s">
        <v>226</v>
      </c>
      <c r="AY812" s="121" t="s">
        <v>256</v>
      </c>
      <c r="AZ812" s="99">
        <v>0</v>
      </c>
      <c r="BA812" s="99">
        <v>0</v>
      </c>
      <c r="BB812" s="126"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875</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2097</v>
      </c>
      <c r="AU813" s="101" t="s">
        <v>802</v>
      </c>
      <c r="AV813" s="101">
        <v>10002001</v>
      </c>
      <c r="AW813" s="101">
        <v>21202040</v>
      </c>
      <c r="AX813" s="121" t="s">
        <v>226</v>
      </c>
      <c r="AY813" s="121" t="s">
        <v>256</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875</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2097</v>
      </c>
      <c r="AU814" s="101" t="s">
        <v>802</v>
      </c>
      <c r="AV814" s="101">
        <v>10002001</v>
      </c>
      <c r="AW814" s="101">
        <v>21202040</v>
      </c>
      <c r="AX814" s="121" t="s">
        <v>226</v>
      </c>
      <c r="AY814" s="121" t="s">
        <v>256</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875</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2097</v>
      </c>
      <c r="AU815" s="101" t="s">
        <v>802</v>
      </c>
      <c r="AV815" s="101">
        <v>10002001</v>
      </c>
      <c r="AW815" s="101">
        <v>21202040</v>
      </c>
      <c r="AX815" s="121" t="s">
        <v>226</v>
      </c>
      <c r="AY815" s="121" t="s">
        <v>256</v>
      </c>
      <c r="AZ815" s="99">
        <v>0</v>
      </c>
      <c r="BA815" s="99">
        <v>0</v>
      </c>
      <c r="BB815" s="126"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876</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2127</v>
      </c>
      <c r="AT816" s="121" t="s">
        <v>2094</v>
      </c>
      <c r="AU816" s="100" t="s">
        <v>948</v>
      </c>
      <c r="AV816" s="100" t="s">
        <v>155</v>
      </c>
      <c r="AW816" s="100">
        <v>21203010</v>
      </c>
      <c r="AX816" s="116" t="s">
        <v>157</v>
      </c>
      <c r="AY816" s="100">
        <v>0</v>
      </c>
      <c r="AZ816" s="100">
        <v>0</v>
      </c>
      <c r="BA816" s="100">
        <v>0</v>
      </c>
      <c r="BB816" s="130" t="s">
        <v>878</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876</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877</v>
      </c>
      <c r="AT817" s="121" t="s">
        <v>2094</v>
      </c>
      <c r="AU817" s="100" t="s">
        <v>948</v>
      </c>
      <c r="AV817" s="100" t="s">
        <v>155</v>
      </c>
      <c r="AW817" s="100">
        <v>21203010</v>
      </c>
      <c r="AX817" s="116" t="s">
        <v>157</v>
      </c>
      <c r="AY817" s="100">
        <v>0</v>
      </c>
      <c r="AZ817" s="100">
        <v>0</v>
      </c>
      <c r="BA817" s="100">
        <v>0</v>
      </c>
      <c r="BB817" s="130" t="s">
        <v>878</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876</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879</v>
      </c>
      <c r="AT818" s="121" t="s">
        <v>2094</v>
      </c>
      <c r="AU818" s="100" t="s">
        <v>948</v>
      </c>
      <c r="AV818" s="100" t="s">
        <v>155</v>
      </c>
      <c r="AW818" s="100">
        <v>21203010</v>
      </c>
      <c r="AX818" s="116" t="s">
        <v>157</v>
      </c>
      <c r="AY818" s="100">
        <v>0</v>
      </c>
      <c r="AZ818" s="100">
        <v>0</v>
      </c>
      <c r="BA818" s="100">
        <v>0</v>
      </c>
      <c r="BB818" s="130" t="s">
        <v>880</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876</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881</v>
      </c>
      <c r="AT819" s="121" t="s">
        <v>2094</v>
      </c>
      <c r="AU819" s="100" t="s">
        <v>948</v>
      </c>
      <c r="AV819" s="100" t="s">
        <v>155</v>
      </c>
      <c r="AW819" s="100">
        <v>21203010</v>
      </c>
      <c r="AX819" s="116" t="s">
        <v>157</v>
      </c>
      <c r="AY819" s="100">
        <v>0</v>
      </c>
      <c r="AZ819" s="100">
        <v>0</v>
      </c>
      <c r="BA819" s="100">
        <v>0</v>
      </c>
      <c r="BB819" s="130" t="s">
        <v>882</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876</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883</v>
      </c>
      <c r="AT820" s="121" t="s">
        <v>2094</v>
      </c>
      <c r="AU820" s="100" t="s">
        <v>948</v>
      </c>
      <c r="AV820" s="100" t="s">
        <v>155</v>
      </c>
      <c r="AW820" s="100">
        <v>21203010</v>
      </c>
      <c r="AX820" s="116" t="s">
        <v>157</v>
      </c>
      <c r="AY820" s="100">
        <v>0</v>
      </c>
      <c r="AZ820" s="100">
        <v>0</v>
      </c>
      <c r="BA820" s="100">
        <v>0</v>
      </c>
      <c r="BB820" s="130" t="s">
        <v>884</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876</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885</v>
      </c>
      <c r="AT821" s="121" t="s">
        <v>2094</v>
      </c>
      <c r="AU821" s="100" t="s">
        <v>948</v>
      </c>
      <c r="AV821" s="100" t="s">
        <v>155</v>
      </c>
      <c r="AW821" s="100">
        <v>21203010</v>
      </c>
      <c r="AX821" s="116" t="s">
        <v>157</v>
      </c>
      <c r="AY821" s="100">
        <v>0</v>
      </c>
      <c r="AZ821" s="100">
        <v>0</v>
      </c>
      <c r="BA821" s="100">
        <v>0</v>
      </c>
      <c r="BB821" s="130" t="s">
        <v>886</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887</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2094</v>
      </c>
      <c r="AU822" s="100" t="s">
        <v>766</v>
      </c>
      <c r="AV822" s="100">
        <v>21203020</v>
      </c>
      <c r="AW822" s="100">
        <v>21203020</v>
      </c>
      <c r="AX822" s="116" t="s">
        <v>157</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887</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2094</v>
      </c>
      <c r="AU823" s="100" t="s">
        <v>766</v>
      </c>
      <c r="AV823" s="100">
        <v>21203020</v>
      </c>
      <c r="AW823" s="100">
        <v>21203020</v>
      </c>
      <c r="AX823" s="116" t="s">
        <v>157</v>
      </c>
      <c r="AY823" s="100">
        <v>0</v>
      </c>
      <c r="AZ823" s="99">
        <v>0</v>
      </c>
      <c r="BA823" s="99">
        <v>0</v>
      </c>
      <c r="BB823" s="126"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887</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2094</v>
      </c>
      <c r="AU824" s="100" t="s">
        <v>766</v>
      </c>
      <c r="AV824" s="100">
        <v>21203020</v>
      </c>
      <c r="AW824" s="100">
        <v>21203020</v>
      </c>
      <c r="AX824" s="116" t="s">
        <v>157</v>
      </c>
      <c r="AY824" s="100">
        <v>0</v>
      </c>
      <c r="AZ824" s="99">
        <v>0</v>
      </c>
      <c r="BA824" s="99">
        <v>0</v>
      </c>
      <c r="BB824" s="126"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887</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2094</v>
      </c>
      <c r="AU825" s="100" t="s">
        <v>766</v>
      </c>
      <c r="AV825" s="100">
        <v>21203020</v>
      </c>
      <c r="AW825" s="100">
        <v>21203020</v>
      </c>
      <c r="AX825" s="116" t="s">
        <v>157</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887</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2094</v>
      </c>
      <c r="AU826" s="100" t="s">
        <v>766</v>
      </c>
      <c r="AV826" s="100">
        <v>21203020</v>
      </c>
      <c r="AW826" s="100">
        <v>21203020</v>
      </c>
      <c r="AX826" s="116" t="s">
        <v>157</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887</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2094</v>
      </c>
      <c r="AU827" s="100" t="s">
        <v>766</v>
      </c>
      <c r="AV827" s="100">
        <v>21203020</v>
      </c>
      <c r="AW827" s="100">
        <v>21203020</v>
      </c>
      <c r="AX827" s="116" t="s">
        <v>157</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888</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2093</v>
      </c>
      <c r="AU828" s="14" t="s">
        <v>166</v>
      </c>
      <c r="AV828" s="14">
        <v>10000006</v>
      </c>
      <c r="AW828" s="14">
        <v>21203030</v>
      </c>
      <c r="AX828" s="15" t="s">
        <v>157</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888</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2093</v>
      </c>
      <c r="AU829" s="14" t="s">
        <v>166</v>
      </c>
      <c r="AV829" s="14">
        <v>10000006</v>
      </c>
      <c r="AW829" s="14">
        <v>21203030</v>
      </c>
      <c r="AX829" s="15" t="s">
        <v>157</v>
      </c>
      <c r="AY829" s="15">
        <v>0</v>
      </c>
      <c r="AZ829" s="13">
        <v>0</v>
      </c>
      <c r="BA829" s="13">
        <v>0</v>
      </c>
      <c r="BB829" s="110"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888</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2093</v>
      </c>
      <c r="AU830" s="14" t="s">
        <v>166</v>
      </c>
      <c r="AV830" s="14">
        <v>10000006</v>
      </c>
      <c r="AW830" s="14">
        <v>21203030</v>
      </c>
      <c r="AX830" s="15" t="s">
        <v>157</v>
      </c>
      <c r="AY830" s="15">
        <v>0</v>
      </c>
      <c r="AZ830" s="13">
        <v>0</v>
      </c>
      <c r="BA830" s="13">
        <v>0</v>
      </c>
      <c r="BB830" s="110"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888</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2093</v>
      </c>
      <c r="AU831" s="14" t="s">
        <v>166</v>
      </c>
      <c r="AV831" s="14">
        <v>10000006</v>
      </c>
      <c r="AW831" s="14">
        <v>21203030</v>
      </c>
      <c r="AX831" s="15" t="s">
        <v>157</v>
      </c>
      <c r="AY831" s="15">
        <v>0</v>
      </c>
      <c r="AZ831" s="13">
        <v>0</v>
      </c>
      <c r="BA831" s="13">
        <v>0</v>
      </c>
      <c r="BB831" s="110"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888</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2093</v>
      </c>
      <c r="AU832" s="14" t="s">
        <v>166</v>
      </c>
      <c r="AV832" s="14">
        <v>10000006</v>
      </c>
      <c r="AW832" s="14">
        <v>21203030</v>
      </c>
      <c r="AX832" s="15" t="s">
        <v>157</v>
      </c>
      <c r="AY832" s="15">
        <v>0</v>
      </c>
      <c r="AZ832" s="13">
        <v>0</v>
      </c>
      <c r="BA832" s="13">
        <v>0</v>
      </c>
      <c r="BB832" s="110"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888</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2093</v>
      </c>
      <c r="AU833" s="14" t="s">
        <v>166</v>
      </c>
      <c r="AV833" s="14">
        <v>10000006</v>
      </c>
      <c r="AW833" s="14">
        <v>21203030</v>
      </c>
      <c r="AX833" s="15" t="s">
        <v>157</v>
      </c>
      <c r="AY833" s="15">
        <v>0</v>
      </c>
      <c r="AZ833" s="13">
        <v>0</v>
      </c>
      <c r="BA833" s="13">
        <v>0</v>
      </c>
      <c r="BB833" s="110"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889</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155</v>
      </c>
      <c r="AT834" s="98" t="s">
        <v>2095</v>
      </c>
      <c r="AU834" s="97" t="s">
        <v>725</v>
      </c>
      <c r="AV834" s="101">
        <v>0</v>
      </c>
      <c r="AW834" s="101">
        <v>21201040</v>
      </c>
      <c r="AX834" s="98" t="s">
        <v>777</v>
      </c>
      <c r="AY834" s="121" t="s">
        <v>2164</v>
      </c>
      <c r="AZ834" s="99">
        <v>0</v>
      </c>
      <c r="BA834" s="99">
        <v>0</v>
      </c>
      <c r="BB834" s="124" t="s">
        <v>890</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889</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155</v>
      </c>
      <c r="AT835" s="98" t="s">
        <v>2095</v>
      </c>
      <c r="AU835" s="97" t="s">
        <v>725</v>
      </c>
      <c r="AV835" s="101">
        <v>0</v>
      </c>
      <c r="AW835" s="101">
        <v>21201040</v>
      </c>
      <c r="AX835" s="98" t="s">
        <v>777</v>
      </c>
      <c r="AY835" s="121" t="s">
        <v>2164</v>
      </c>
      <c r="AZ835" s="99">
        <v>0</v>
      </c>
      <c r="BA835" s="99">
        <v>0</v>
      </c>
      <c r="BB835" s="124" t="s">
        <v>890</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889</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155</v>
      </c>
      <c r="AT836" s="98" t="s">
        <v>2095</v>
      </c>
      <c r="AU836" s="97" t="s">
        <v>725</v>
      </c>
      <c r="AV836" s="101">
        <v>0</v>
      </c>
      <c r="AW836" s="101">
        <v>21201040</v>
      </c>
      <c r="AX836" s="98" t="s">
        <v>777</v>
      </c>
      <c r="AY836" s="121" t="s">
        <v>2165</v>
      </c>
      <c r="AZ836" s="99">
        <v>0</v>
      </c>
      <c r="BA836" s="99">
        <v>0</v>
      </c>
      <c r="BB836" s="124" t="s">
        <v>891</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889</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155</v>
      </c>
      <c r="AT837" s="98" t="s">
        <v>2095</v>
      </c>
      <c r="AU837" s="97" t="s">
        <v>725</v>
      </c>
      <c r="AV837" s="101">
        <v>0</v>
      </c>
      <c r="AW837" s="101">
        <v>21201040</v>
      </c>
      <c r="AX837" s="98" t="s">
        <v>777</v>
      </c>
      <c r="AY837" s="121" t="s">
        <v>2166</v>
      </c>
      <c r="AZ837" s="99">
        <v>0</v>
      </c>
      <c r="BA837" s="99">
        <v>0</v>
      </c>
      <c r="BB837" s="124" t="s">
        <v>892</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889</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155</v>
      </c>
      <c r="AT838" s="98" t="s">
        <v>2095</v>
      </c>
      <c r="AU838" s="97" t="s">
        <v>725</v>
      </c>
      <c r="AV838" s="101">
        <v>0</v>
      </c>
      <c r="AW838" s="101">
        <v>21201040</v>
      </c>
      <c r="AX838" s="98" t="s">
        <v>777</v>
      </c>
      <c r="AY838" s="121" t="s">
        <v>2167</v>
      </c>
      <c r="AZ838" s="99">
        <v>0</v>
      </c>
      <c r="BA838" s="99">
        <v>0</v>
      </c>
      <c r="BB838" s="124" t="s">
        <v>893</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889</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155</v>
      </c>
      <c r="AT839" s="98" t="s">
        <v>2095</v>
      </c>
      <c r="AU839" s="97" t="s">
        <v>725</v>
      </c>
      <c r="AV839" s="101">
        <v>0</v>
      </c>
      <c r="AW839" s="101">
        <v>21201040</v>
      </c>
      <c r="AX839" s="98" t="s">
        <v>777</v>
      </c>
      <c r="AY839" s="121" t="s">
        <v>2168</v>
      </c>
      <c r="AZ839" s="99">
        <v>0</v>
      </c>
      <c r="BA839" s="99">
        <v>0</v>
      </c>
      <c r="BB839" s="124" t="s">
        <v>894</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2175</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155</v>
      </c>
      <c r="AT840" s="15" t="s">
        <v>156</v>
      </c>
      <c r="AU840" s="14">
        <v>0</v>
      </c>
      <c r="AV840" s="14">
        <v>10000006</v>
      </c>
      <c r="AW840" s="10">
        <v>60000004</v>
      </c>
      <c r="AX840" s="15" t="s">
        <v>745</v>
      </c>
      <c r="AY840" s="15" t="s">
        <v>155</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895</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164</v>
      </c>
      <c r="AG841" s="6">
        <v>2</v>
      </c>
      <c r="AH841" s="6">
        <v>2</v>
      </c>
      <c r="AI841" s="6">
        <v>0</v>
      </c>
      <c r="AJ841" s="6">
        <v>1.5</v>
      </c>
      <c r="AK841" s="11">
        <v>0</v>
      </c>
      <c r="AL841" s="11">
        <v>0</v>
      </c>
      <c r="AM841" s="11">
        <v>0</v>
      </c>
      <c r="AN841" s="11">
        <v>0</v>
      </c>
      <c r="AO841" s="11">
        <v>3000</v>
      </c>
      <c r="AP841" s="11">
        <v>0.5</v>
      </c>
      <c r="AQ841" s="11">
        <v>0</v>
      </c>
      <c r="AR841" s="6">
        <v>0</v>
      </c>
      <c r="AS841" s="11" t="s">
        <v>155</v>
      </c>
      <c r="AT841" s="12" t="s">
        <v>156</v>
      </c>
      <c r="AU841" s="11">
        <v>0</v>
      </c>
      <c r="AV841" s="14">
        <v>0</v>
      </c>
      <c r="AW841" s="14">
        <v>0</v>
      </c>
      <c r="AX841" s="12" t="s">
        <v>157</v>
      </c>
      <c r="AY841" s="11" t="s">
        <v>896</v>
      </c>
      <c r="AZ841" s="13">
        <v>0</v>
      </c>
      <c r="BA841" s="13">
        <v>0</v>
      </c>
      <c r="BB841" s="37" t="s">
        <v>897</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2174</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156</v>
      </c>
      <c r="AU842" s="6" t="s">
        <v>766</v>
      </c>
      <c r="AV842" s="14">
        <v>10000007</v>
      </c>
      <c r="AW842" s="14">
        <v>23000080</v>
      </c>
      <c r="AX842" s="12" t="s">
        <v>157</v>
      </c>
      <c r="AY842" s="15" t="s">
        <v>155</v>
      </c>
      <c r="AZ842" s="13">
        <v>0</v>
      </c>
      <c r="BA842" s="13">
        <v>0</v>
      </c>
      <c r="BB842" s="37" t="s">
        <v>899</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900</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901</v>
      </c>
      <c r="AT843" s="12" t="s">
        <v>156</v>
      </c>
      <c r="AU843" s="6" t="s">
        <v>766</v>
      </c>
      <c r="AV843" s="6" t="s">
        <v>155</v>
      </c>
      <c r="AW843" s="6">
        <v>0</v>
      </c>
      <c r="AX843" s="7" t="s">
        <v>157</v>
      </c>
      <c r="AY843" s="6">
        <v>0</v>
      </c>
      <c r="AZ843" s="13">
        <v>0</v>
      </c>
      <c r="BA843" s="13">
        <v>0</v>
      </c>
      <c r="BB843" s="37" t="s">
        <v>902</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903</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904</v>
      </c>
      <c r="AG844" s="62">
        <v>0</v>
      </c>
      <c r="AH844" s="6">
        <v>0</v>
      </c>
      <c r="AI844" s="6">
        <v>0</v>
      </c>
      <c r="AJ844" s="62">
        <v>1.5</v>
      </c>
      <c r="AK844" s="55">
        <v>0</v>
      </c>
      <c r="AL844" s="55">
        <v>0</v>
      </c>
      <c r="AM844" s="55">
        <v>0</v>
      </c>
      <c r="AN844" s="55">
        <v>0</v>
      </c>
      <c r="AO844" s="55">
        <v>3000</v>
      </c>
      <c r="AP844" s="55">
        <v>0.5</v>
      </c>
      <c r="AQ844" s="55">
        <v>0</v>
      </c>
      <c r="AR844" s="6">
        <v>0</v>
      </c>
      <c r="AS844" s="55" t="s">
        <v>155</v>
      </c>
      <c r="AT844" s="54" t="s">
        <v>210</v>
      </c>
      <c r="AU844" s="11">
        <v>0</v>
      </c>
      <c r="AV844" s="66">
        <v>10000007</v>
      </c>
      <c r="AW844" s="14">
        <v>23000010</v>
      </c>
      <c r="AX844" s="54" t="s">
        <v>157</v>
      </c>
      <c r="AY844" s="55">
        <v>0</v>
      </c>
      <c r="AZ844" s="73">
        <v>0</v>
      </c>
      <c r="BA844" s="13">
        <v>1</v>
      </c>
      <c r="BB844" s="74" t="s">
        <v>905</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906</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155</v>
      </c>
      <c r="AT845" s="15" t="s">
        <v>843</v>
      </c>
      <c r="AU845" s="11" t="s">
        <v>345</v>
      </c>
      <c r="AV845" s="14">
        <v>10000007</v>
      </c>
      <c r="AW845" s="14">
        <v>22001001</v>
      </c>
      <c r="AX845" s="15" t="s">
        <v>376</v>
      </c>
      <c r="AY845" s="13" t="s">
        <v>907</v>
      </c>
      <c r="AZ845" s="13">
        <v>0</v>
      </c>
      <c r="BA845" s="13">
        <v>1</v>
      </c>
      <c r="BB845" s="37" t="s">
        <v>908</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909</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156</v>
      </c>
      <c r="AU846" s="14" t="s">
        <v>734</v>
      </c>
      <c r="AV846" s="14">
        <v>10002001</v>
      </c>
      <c r="AW846" s="14">
        <v>22001002</v>
      </c>
      <c r="AX846" s="15" t="s">
        <v>226</v>
      </c>
      <c r="AY846" s="15" t="s">
        <v>775</v>
      </c>
      <c r="AZ846" s="13">
        <v>0</v>
      </c>
      <c r="BA846" s="13">
        <v>1</v>
      </c>
      <c r="BB846" s="110" t="s">
        <v>2209</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910</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911</v>
      </c>
      <c r="AT847" s="7" t="s">
        <v>156</v>
      </c>
      <c r="AU847" s="14" t="s">
        <v>734</v>
      </c>
      <c r="AV847" s="6" t="s">
        <v>155</v>
      </c>
      <c r="AW847" s="182" t="s">
        <v>912</v>
      </c>
      <c r="AX847" s="7" t="s">
        <v>157</v>
      </c>
      <c r="AY847" s="6">
        <v>0</v>
      </c>
      <c r="AZ847" s="13">
        <v>0</v>
      </c>
      <c r="BA847" s="13">
        <v>1</v>
      </c>
      <c r="BB847" s="110" t="s">
        <v>913</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914</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155</v>
      </c>
      <c r="AU848" s="14" t="s">
        <v>802</v>
      </c>
      <c r="AV848" s="14">
        <v>10003002</v>
      </c>
      <c r="AW848" s="6">
        <v>22001003</v>
      </c>
      <c r="AX848" s="15" t="s">
        <v>157</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915</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156</v>
      </c>
      <c r="AU849" s="14" t="s">
        <v>734</v>
      </c>
      <c r="AV849" s="14">
        <v>10002001</v>
      </c>
      <c r="AW849" s="14">
        <v>22001004</v>
      </c>
      <c r="AX849" s="15" t="s">
        <v>916</v>
      </c>
      <c r="AY849" s="15" t="s">
        <v>256</v>
      </c>
      <c r="AZ849" s="13">
        <v>0</v>
      </c>
      <c r="BA849" s="13">
        <v>1</v>
      </c>
      <c r="BB849" s="110" t="s">
        <v>917</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918</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394</v>
      </c>
      <c r="AU850" s="14" t="s">
        <v>725</v>
      </c>
      <c r="AV850" s="14">
        <v>10000007</v>
      </c>
      <c r="AW850" s="14">
        <v>22001005</v>
      </c>
      <c r="AX850" s="12" t="s">
        <v>730</v>
      </c>
      <c r="AY850" s="11">
        <v>0</v>
      </c>
      <c r="AZ850" s="13">
        <v>0</v>
      </c>
      <c r="BA850" s="13">
        <v>1</v>
      </c>
      <c r="BB850" s="110" t="s">
        <v>919</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920</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761</v>
      </c>
      <c r="AT851" s="15" t="s">
        <v>724</v>
      </c>
      <c r="AU851" s="14" t="s">
        <v>734</v>
      </c>
      <c r="AV851" s="14">
        <v>10002001</v>
      </c>
      <c r="AW851" s="14">
        <v>22001006</v>
      </c>
      <c r="AX851" s="15" t="s">
        <v>921</v>
      </c>
      <c r="AY851" s="13" t="s">
        <v>922</v>
      </c>
      <c r="AZ851" s="13">
        <v>0</v>
      </c>
      <c r="BA851" s="13">
        <v>1</v>
      </c>
      <c r="BB851" s="110" t="s">
        <v>923</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924</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345</v>
      </c>
      <c r="AV852" s="86">
        <v>10000007</v>
      </c>
      <c r="AW852" s="86">
        <v>70204001</v>
      </c>
      <c r="AX852" s="87" t="s">
        <v>157</v>
      </c>
      <c r="AY852" s="88">
        <v>0</v>
      </c>
      <c r="AZ852" s="89">
        <v>0</v>
      </c>
      <c r="BA852" s="13">
        <v>1</v>
      </c>
      <c r="BB852" s="93" t="s">
        <v>925</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926</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2097</v>
      </c>
      <c r="AU853" s="101" t="s">
        <v>734</v>
      </c>
      <c r="AV853" s="101">
        <v>10002001</v>
      </c>
      <c r="AW853" s="101">
        <v>21201090</v>
      </c>
      <c r="AX853" s="121" t="s">
        <v>226</v>
      </c>
      <c r="AY853" s="121" t="s">
        <v>256</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927</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155</v>
      </c>
      <c r="AT854" s="121" t="s">
        <v>2097</v>
      </c>
      <c r="AU854" s="97" t="s">
        <v>345</v>
      </c>
      <c r="AV854" s="101">
        <v>10000007</v>
      </c>
      <c r="AW854" s="101">
        <v>21202090</v>
      </c>
      <c r="AX854" s="121" t="s">
        <v>376</v>
      </c>
      <c r="AY854" s="100" t="s">
        <v>907</v>
      </c>
      <c r="AZ854" s="99">
        <v>0</v>
      </c>
      <c r="BA854" s="99">
        <v>1</v>
      </c>
      <c r="BB854" s="124" t="s">
        <v>928</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929</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155</v>
      </c>
      <c r="AT855" s="98" t="s">
        <v>2095</v>
      </c>
      <c r="AU855" s="97" t="s">
        <v>352</v>
      </c>
      <c r="AV855" s="101">
        <v>0</v>
      </c>
      <c r="AW855" s="101">
        <v>21203090</v>
      </c>
      <c r="AX855" s="98" t="s">
        <v>777</v>
      </c>
      <c r="AY855" s="121" t="s">
        <v>930</v>
      </c>
      <c r="AZ855" s="99">
        <v>0</v>
      </c>
      <c r="BA855" s="99">
        <v>0</v>
      </c>
      <c r="BB855" s="124" t="s">
        <v>931</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932</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155</v>
      </c>
      <c r="AT856" s="15" t="s">
        <v>843</v>
      </c>
      <c r="AU856" s="11" t="s">
        <v>345</v>
      </c>
      <c r="AV856" s="14">
        <v>10000007</v>
      </c>
      <c r="AW856" s="14">
        <v>22001001</v>
      </c>
      <c r="AX856" s="15" t="s">
        <v>376</v>
      </c>
      <c r="AY856" s="13" t="s">
        <v>907</v>
      </c>
      <c r="AZ856" s="13">
        <v>0</v>
      </c>
      <c r="BA856" s="13">
        <v>1</v>
      </c>
      <c r="BB856" s="37" t="s">
        <v>908</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933</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156</v>
      </c>
      <c r="AU857" s="14" t="s">
        <v>734</v>
      </c>
      <c r="AV857" s="14">
        <v>10002001</v>
      </c>
      <c r="AW857" s="14">
        <v>22001002</v>
      </c>
      <c r="AX857" s="15" t="s">
        <v>226</v>
      </c>
      <c r="AY857" s="15" t="s">
        <v>775</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934</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911</v>
      </c>
      <c r="AT858" s="7" t="s">
        <v>156</v>
      </c>
      <c r="AU858" s="14" t="s">
        <v>734</v>
      </c>
      <c r="AV858" s="6" t="s">
        <v>155</v>
      </c>
      <c r="AW858" s="182" t="s">
        <v>912</v>
      </c>
      <c r="AX858" s="7" t="s">
        <v>157</v>
      </c>
      <c r="AY858" s="6">
        <v>0</v>
      </c>
      <c r="AZ858" s="13">
        <v>0</v>
      </c>
      <c r="BA858" s="13">
        <v>1</v>
      </c>
      <c r="BB858" s="110" t="s">
        <v>913</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935</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156</v>
      </c>
      <c r="AU859" s="14" t="s">
        <v>734</v>
      </c>
      <c r="AV859" s="14">
        <v>10002001</v>
      </c>
      <c r="AW859" s="14">
        <v>22001004</v>
      </c>
      <c r="AX859" s="15" t="s">
        <v>916</v>
      </c>
      <c r="AY859" s="15" t="s">
        <v>256</v>
      </c>
      <c r="AZ859" s="13">
        <v>0</v>
      </c>
      <c r="BA859" s="13">
        <v>1</v>
      </c>
      <c r="BB859" s="110" t="s">
        <v>917</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936</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394</v>
      </c>
      <c r="AU860" s="14" t="s">
        <v>725</v>
      </c>
      <c r="AV860" s="14">
        <v>10000007</v>
      </c>
      <c r="AW860" s="14">
        <v>22001005</v>
      </c>
      <c r="AX860" s="12" t="s">
        <v>730</v>
      </c>
      <c r="AY860" s="11">
        <v>0</v>
      </c>
      <c r="AZ860" s="13">
        <v>0</v>
      </c>
      <c r="BA860" s="13">
        <v>1</v>
      </c>
      <c r="BB860" s="110" t="s">
        <v>919</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937</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761</v>
      </c>
      <c r="AT861" s="15" t="s">
        <v>724</v>
      </c>
      <c r="AU861" s="14" t="s">
        <v>734</v>
      </c>
      <c r="AV861" s="14">
        <v>10002001</v>
      </c>
      <c r="AW861" s="14">
        <v>22001006</v>
      </c>
      <c r="AX861" s="15" t="s">
        <v>921</v>
      </c>
      <c r="AY861" s="13" t="s">
        <v>922</v>
      </c>
      <c r="AZ861" s="13">
        <v>0</v>
      </c>
      <c r="BA861" s="13">
        <v>1</v>
      </c>
      <c r="BB861" s="110" t="s">
        <v>923</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938</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761</v>
      </c>
      <c r="AT862" s="121" t="s">
        <v>724</v>
      </c>
      <c r="AU862" s="101" t="s">
        <v>734</v>
      </c>
      <c r="AV862" s="101">
        <v>10002001</v>
      </c>
      <c r="AW862" s="101">
        <v>21201090</v>
      </c>
      <c r="AX862" s="121" t="s">
        <v>226</v>
      </c>
      <c r="AY862" s="121" t="s">
        <v>256</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939</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155</v>
      </c>
      <c r="AT863" s="121" t="s">
        <v>843</v>
      </c>
      <c r="AU863" s="97" t="s">
        <v>345</v>
      </c>
      <c r="AV863" s="101">
        <v>10000007</v>
      </c>
      <c r="AW863" s="101">
        <v>21202090</v>
      </c>
      <c r="AX863" s="121" t="s">
        <v>376</v>
      </c>
      <c r="AY863" s="99" t="s">
        <v>907</v>
      </c>
      <c r="AZ863" s="99">
        <v>0</v>
      </c>
      <c r="BA863" s="99">
        <v>1</v>
      </c>
      <c r="BB863" s="124" t="s">
        <v>908</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940</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155</v>
      </c>
      <c r="AT864" s="121" t="s">
        <v>156</v>
      </c>
      <c r="AU864" s="97" t="s">
        <v>352</v>
      </c>
      <c r="AV864" s="101">
        <v>0</v>
      </c>
      <c r="AW864" s="101">
        <v>21203090</v>
      </c>
      <c r="AX864" s="98" t="s">
        <v>777</v>
      </c>
      <c r="AY864" s="121" t="s">
        <v>930</v>
      </c>
      <c r="AZ864" s="99">
        <v>0</v>
      </c>
      <c r="BA864" s="99">
        <v>0</v>
      </c>
      <c r="BB864" s="124" t="s">
        <v>380</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261</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155</v>
      </c>
      <c r="AT865" s="7" t="s">
        <v>156</v>
      </c>
      <c r="AU865" s="6" t="s">
        <v>805</v>
      </c>
      <c r="AV865" s="6">
        <v>0</v>
      </c>
      <c r="AW865" s="6">
        <v>40000003</v>
      </c>
      <c r="AX865" s="7" t="s">
        <v>157</v>
      </c>
      <c r="AY865" s="7" t="s">
        <v>155</v>
      </c>
      <c r="AZ865" s="6">
        <v>0</v>
      </c>
      <c r="BA865" s="6">
        <v>0</v>
      </c>
      <c r="BB865" s="33" t="s">
        <v>941</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942</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193</v>
      </c>
      <c r="AU866" s="6" t="s">
        <v>766</v>
      </c>
      <c r="AV866" s="6" t="s">
        <v>155</v>
      </c>
      <c r="AW866" s="6" t="s">
        <v>943</v>
      </c>
      <c r="AX866" s="7" t="s">
        <v>157</v>
      </c>
      <c r="AY866" s="6">
        <v>0</v>
      </c>
      <c r="AZ866" s="6">
        <v>0</v>
      </c>
      <c r="BA866" s="6">
        <v>0</v>
      </c>
      <c r="BB866" s="33" t="s">
        <v>944</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383</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164</v>
      </c>
      <c r="AG867" s="62">
        <v>2</v>
      </c>
      <c r="AH867" s="62">
        <v>2</v>
      </c>
      <c r="AI867" s="6">
        <v>0</v>
      </c>
      <c r="AJ867" s="62">
        <v>1.5</v>
      </c>
      <c r="AK867" s="62">
        <v>0</v>
      </c>
      <c r="AL867" s="62">
        <v>0</v>
      </c>
      <c r="AM867" s="62">
        <v>0</v>
      </c>
      <c r="AN867" s="62">
        <v>1</v>
      </c>
      <c r="AO867" s="62">
        <v>3000</v>
      </c>
      <c r="AP867" s="62">
        <v>0.5</v>
      </c>
      <c r="AQ867" s="62">
        <v>0</v>
      </c>
      <c r="AR867" s="62">
        <v>0</v>
      </c>
      <c r="AS867" s="62" t="s">
        <v>155</v>
      </c>
      <c r="AT867" s="132" t="s">
        <v>210</v>
      </c>
      <c r="AU867" s="62" t="s">
        <v>352</v>
      </c>
      <c r="AV867" s="62">
        <v>10000007</v>
      </c>
      <c r="AW867" s="62">
        <v>21000110</v>
      </c>
      <c r="AX867" s="132" t="s">
        <v>157</v>
      </c>
      <c r="AY867" s="62">
        <v>0</v>
      </c>
      <c r="AZ867" s="62">
        <v>0</v>
      </c>
      <c r="BA867" s="62">
        <v>0</v>
      </c>
      <c r="BB867" s="143" t="s">
        <v>945</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946</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947</v>
      </c>
      <c r="AS868" s="6" t="s">
        <v>155</v>
      </c>
      <c r="AT868" s="7" t="s">
        <v>156</v>
      </c>
      <c r="AU868" s="6" t="s">
        <v>948</v>
      </c>
      <c r="AV868" s="6">
        <v>0</v>
      </c>
      <c r="AW868" s="6">
        <v>0</v>
      </c>
      <c r="AX868" s="7" t="s">
        <v>157</v>
      </c>
      <c r="AY868" s="7" t="s">
        <v>155</v>
      </c>
      <c r="AZ868" s="6">
        <v>0</v>
      </c>
      <c r="BA868" s="6">
        <v>0</v>
      </c>
      <c r="BB868" s="33" t="s">
        <v>949</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950</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155</v>
      </c>
      <c r="AT869" s="132"/>
      <c r="AU869" s="62" t="s">
        <v>243</v>
      </c>
      <c r="AV869" s="62">
        <v>0</v>
      </c>
      <c r="AW869" s="62">
        <v>21010010</v>
      </c>
      <c r="AX869" s="132" t="s">
        <v>157</v>
      </c>
      <c r="AY869" s="132" t="s">
        <v>155</v>
      </c>
      <c r="AZ869" s="62">
        <v>0</v>
      </c>
      <c r="BA869" s="62">
        <v>0</v>
      </c>
      <c r="BB869" s="143" t="s">
        <v>951</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454</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155</v>
      </c>
      <c r="AT870" s="7" t="s">
        <v>193</v>
      </c>
      <c r="AU870" s="6" t="s">
        <v>766</v>
      </c>
      <c r="AV870" s="6" t="s">
        <v>155</v>
      </c>
      <c r="AW870" s="6" t="s">
        <v>943</v>
      </c>
      <c r="AX870" s="7" t="s">
        <v>157</v>
      </c>
      <c r="AY870" s="6">
        <v>0</v>
      </c>
      <c r="AZ870" s="6" t="s">
        <v>952</v>
      </c>
      <c r="BA870" s="6">
        <v>0</v>
      </c>
      <c r="BB870" s="33" t="s">
        <v>953</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261</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155</v>
      </c>
      <c r="AT871" s="134" t="s">
        <v>156</v>
      </c>
      <c r="AU871" s="133" t="s">
        <v>805</v>
      </c>
      <c r="AV871" s="133">
        <v>0</v>
      </c>
      <c r="AW871" s="133">
        <v>40000003</v>
      </c>
      <c r="AX871" s="134" t="s">
        <v>157</v>
      </c>
      <c r="AY871" s="133" t="s">
        <v>155</v>
      </c>
      <c r="AZ871" s="133">
        <v>0</v>
      </c>
      <c r="BA871" s="133">
        <v>0</v>
      </c>
      <c r="BB871" s="144" t="s">
        <v>954</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955</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956</v>
      </c>
      <c r="AS872" s="62" t="s">
        <v>155</v>
      </c>
      <c r="AT872" s="132" t="s">
        <v>156</v>
      </c>
      <c r="AU872" s="62" t="s">
        <v>805</v>
      </c>
      <c r="AV872" s="62">
        <v>0</v>
      </c>
      <c r="AW872" s="66">
        <v>21030020</v>
      </c>
      <c r="AX872" s="132" t="s">
        <v>157</v>
      </c>
      <c r="AY872" s="132" t="s">
        <v>155</v>
      </c>
      <c r="AZ872" s="62">
        <v>0</v>
      </c>
      <c r="BA872" s="62">
        <v>0</v>
      </c>
      <c r="BB872" s="143" t="s">
        <v>957</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958</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959</v>
      </c>
      <c r="AS873" s="6" t="s">
        <v>155</v>
      </c>
      <c r="AT873" s="7" t="s">
        <v>156</v>
      </c>
      <c r="AU873" s="6" t="s">
        <v>243</v>
      </c>
      <c r="AV873" s="6">
        <v>0</v>
      </c>
      <c r="AW873" s="6">
        <v>22000040</v>
      </c>
      <c r="AX873" s="7" t="s">
        <v>157</v>
      </c>
      <c r="AY873" s="7" t="s">
        <v>155</v>
      </c>
      <c r="AZ873" s="6">
        <v>0</v>
      </c>
      <c r="BA873" s="6">
        <v>0</v>
      </c>
      <c r="BB873" s="33" t="s">
        <v>960</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961</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155</v>
      </c>
      <c r="AT874" s="7" t="s">
        <v>748</v>
      </c>
      <c r="AU874" s="6" t="s">
        <v>352</v>
      </c>
      <c r="AV874" s="6">
        <v>10001006</v>
      </c>
      <c r="AW874" s="6">
        <v>22000020</v>
      </c>
      <c r="AX874" s="7" t="s">
        <v>226</v>
      </c>
      <c r="AY874" s="7" t="s">
        <v>256</v>
      </c>
      <c r="AZ874" s="6">
        <v>0</v>
      </c>
      <c r="BA874" s="6">
        <v>0</v>
      </c>
      <c r="BB874" s="33" t="s">
        <v>962</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963</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156</v>
      </c>
      <c r="AU875" s="6">
        <v>0</v>
      </c>
      <c r="AV875" s="6">
        <v>0</v>
      </c>
      <c r="AW875" s="6">
        <v>0</v>
      </c>
      <c r="AX875" s="7" t="s">
        <v>157</v>
      </c>
      <c r="AY875" s="7">
        <v>0</v>
      </c>
      <c r="AZ875" s="6">
        <v>0</v>
      </c>
      <c r="BA875" s="6">
        <v>0</v>
      </c>
      <c r="BB875" s="33" t="s">
        <v>964</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965</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156</v>
      </c>
      <c r="AU876" s="6">
        <v>0</v>
      </c>
      <c r="AV876" s="6">
        <v>0</v>
      </c>
      <c r="AW876" s="6">
        <v>0</v>
      </c>
      <c r="AX876" s="7" t="s">
        <v>157</v>
      </c>
      <c r="AY876" s="7">
        <v>0</v>
      </c>
      <c r="AZ876" s="6">
        <v>0</v>
      </c>
      <c r="BA876" s="6">
        <v>0</v>
      </c>
      <c r="BB876" s="33" t="s">
        <v>966</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967</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155</v>
      </c>
      <c r="AT877" s="7" t="s">
        <v>156</v>
      </c>
      <c r="AU877" s="6" t="s">
        <v>805</v>
      </c>
      <c r="AV877" s="6">
        <v>0</v>
      </c>
      <c r="AW877" s="6">
        <v>40000003</v>
      </c>
      <c r="AX877" s="7" t="s">
        <v>157</v>
      </c>
      <c r="AY877" s="7" t="s">
        <v>155</v>
      </c>
      <c r="AZ877" s="6">
        <v>0</v>
      </c>
      <c r="BA877" s="6">
        <v>0</v>
      </c>
      <c r="BB877" s="33" t="s">
        <v>2143</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968</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156</v>
      </c>
      <c r="AU878" s="6" t="s">
        <v>805</v>
      </c>
      <c r="AV878" s="6">
        <v>0</v>
      </c>
      <c r="AW878" s="6">
        <v>40000003</v>
      </c>
      <c r="AX878" s="7" t="s">
        <v>157</v>
      </c>
      <c r="AY878" s="7" t="s">
        <v>155</v>
      </c>
      <c r="AZ878" s="6">
        <v>0</v>
      </c>
      <c r="BA878" s="6">
        <v>0</v>
      </c>
      <c r="BB878" s="33" t="s">
        <v>2122</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969</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156</v>
      </c>
      <c r="AU879" s="106" t="s">
        <v>805</v>
      </c>
      <c r="AV879" s="106">
        <v>0</v>
      </c>
      <c r="AW879" s="106">
        <v>40000003</v>
      </c>
      <c r="AX879" s="135" t="s">
        <v>157</v>
      </c>
      <c r="AY879" s="135" t="s">
        <v>155</v>
      </c>
      <c r="AZ879" s="106">
        <v>0</v>
      </c>
      <c r="BA879" s="106">
        <v>0</v>
      </c>
      <c r="BB879" s="145" t="s">
        <v>2135</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970</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193</v>
      </c>
      <c r="AU880" s="11" t="s">
        <v>345</v>
      </c>
      <c r="AV880" s="14">
        <v>10000007</v>
      </c>
      <c r="AW880" s="14">
        <v>70403005</v>
      </c>
      <c r="AX880" s="12" t="s">
        <v>157</v>
      </c>
      <c r="AY880" s="11">
        <v>0</v>
      </c>
      <c r="AZ880" s="13">
        <v>0</v>
      </c>
      <c r="BA880" s="13">
        <v>0</v>
      </c>
      <c r="BB880" s="37" t="s">
        <v>971</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972</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156</v>
      </c>
      <c r="AU881" s="6" t="s">
        <v>805</v>
      </c>
      <c r="AV881" s="6">
        <v>0</v>
      </c>
      <c r="AW881" s="6">
        <v>0</v>
      </c>
      <c r="AX881" s="7" t="s">
        <v>157</v>
      </c>
      <c r="AY881" s="7" t="s">
        <v>155</v>
      </c>
      <c r="AZ881" s="6">
        <v>0</v>
      </c>
      <c r="BA881" s="6">
        <v>0</v>
      </c>
      <c r="BB881" s="33" t="s">
        <v>2140</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973</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155</v>
      </c>
      <c r="AT882" s="7" t="s">
        <v>156</v>
      </c>
      <c r="AU882" s="6" t="s">
        <v>805</v>
      </c>
      <c r="AV882" s="6">
        <v>0</v>
      </c>
      <c r="AW882" s="6">
        <v>40000003</v>
      </c>
      <c r="AX882" s="7" t="s">
        <v>157</v>
      </c>
      <c r="AY882" s="7" t="s">
        <v>155</v>
      </c>
      <c r="AZ882" s="6">
        <v>0</v>
      </c>
      <c r="BA882" s="6">
        <v>0</v>
      </c>
      <c r="BB882" s="33" t="s">
        <v>2123</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2126</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155</v>
      </c>
      <c r="AT883" s="135" t="s">
        <v>156</v>
      </c>
      <c r="AU883" s="106" t="s">
        <v>805</v>
      </c>
      <c r="AV883" s="106">
        <v>0</v>
      </c>
      <c r="AW883" s="106">
        <v>40000003</v>
      </c>
      <c r="AX883" s="135" t="s">
        <v>157</v>
      </c>
      <c r="AY883" s="135" t="s">
        <v>155</v>
      </c>
      <c r="AZ883" s="106">
        <v>0</v>
      </c>
      <c r="BA883" s="106">
        <v>0</v>
      </c>
      <c r="BB883" s="145" t="s">
        <v>2125</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974</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2141</v>
      </c>
      <c r="AT884" s="7" t="s">
        <v>156</v>
      </c>
      <c r="AU884" s="6" t="s">
        <v>805</v>
      </c>
      <c r="AV884" s="6">
        <v>0</v>
      </c>
      <c r="AW884" s="6">
        <v>0</v>
      </c>
      <c r="AX884" s="7" t="s">
        <v>157</v>
      </c>
      <c r="AY884" s="7" t="s">
        <v>155</v>
      </c>
      <c r="AZ884" s="6">
        <v>0</v>
      </c>
      <c r="BA884" s="6">
        <v>0</v>
      </c>
      <c r="BB884" s="33" t="s">
        <v>2124</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2136</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164</v>
      </c>
      <c r="AG885" s="6">
        <v>2</v>
      </c>
      <c r="AH885" s="6">
        <v>2</v>
      </c>
      <c r="AI885" s="6">
        <v>0</v>
      </c>
      <c r="AJ885" s="6">
        <v>1.5</v>
      </c>
      <c r="AK885" s="11">
        <v>0</v>
      </c>
      <c r="AL885" s="11">
        <v>0</v>
      </c>
      <c r="AM885" s="11">
        <v>0</v>
      </c>
      <c r="AN885" s="11">
        <v>1</v>
      </c>
      <c r="AO885" s="11">
        <v>3000</v>
      </c>
      <c r="AP885" s="11">
        <v>0.5</v>
      </c>
      <c r="AQ885" s="11">
        <v>0</v>
      </c>
      <c r="AR885" s="6">
        <v>0</v>
      </c>
      <c r="AS885" s="11" t="s">
        <v>155</v>
      </c>
      <c r="AT885" s="12" t="s">
        <v>156</v>
      </c>
      <c r="AU885" s="11">
        <v>0</v>
      </c>
      <c r="AV885" s="14">
        <v>0</v>
      </c>
      <c r="AW885" s="14">
        <v>0</v>
      </c>
      <c r="AX885" s="12" t="s">
        <v>157</v>
      </c>
      <c r="AY885" s="11" t="s">
        <v>2137</v>
      </c>
      <c r="AZ885" s="13">
        <v>0</v>
      </c>
      <c r="BA885" s="13">
        <v>1</v>
      </c>
      <c r="BB885" s="37" t="s">
        <v>2138</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2142</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193</v>
      </c>
      <c r="AU886" s="11" t="s">
        <v>345</v>
      </c>
      <c r="AV886" s="14">
        <v>10000007</v>
      </c>
      <c r="AW886" s="14">
        <v>70403006</v>
      </c>
      <c r="AX886" s="12" t="s">
        <v>157</v>
      </c>
      <c r="AY886" s="11">
        <v>0</v>
      </c>
      <c r="AZ886" s="13">
        <v>0</v>
      </c>
      <c r="BA886" s="13">
        <v>0</v>
      </c>
      <c r="BB886" s="37" t="s">
        <v>2156</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2157</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193</v>
      </c>
      <c r="AU887" s="11" t="s">
        <v>345</v>
      </c>
      <c r="AV887" s="14">
        <v>10000007</v>
      </c>
      <c r="AW887" s="14">
        <v>70403006</v>
      </c>
      <c r="AX887" s="12" t="s">
        <v>157</v>
      </c>
      <c r="AY887" s="11">
        <v>0</v>
      </c>
      <c r="AZ887" s="13">
        <v>0</v>
      </c>
      <c r="BA887" s="13">
        <v>0</v>
      </c>
      <c r="BB887" s="37" t="s">
        <v>2156</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975</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155</v>
      </c>
      <c r="AT888" s="12" t="s">
        <v>183</v>
      </c>
      <c r="AU888" s="14" t="s">
        <v>766</v>
      </c>
      <c r="AV888" s="14">
        <v>10000011</v>
      </c>
      <c r="AW888" s="14">
        <v>20001010</v>
      </c>
      <c r="AX888" s="15" t="s">
        <v>190</v>
      </c>
      <c r="AY888" s="15" t="s">
        <v>155</v>
      </c>
      <c r="AZ888" s="13">
        <v>0</v>
      </c>
      <c r="BA888" s="13">
        <v>0</v>
      </c>
      <c r="BB888" s="37" t="s">
        <v>976</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767</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156</v>
      </c>
      <c r="AU889" s="66" t="s">
        <v>352</v>
      </c>
      <c r="AV889" s="66">
        <v>10003002</v>
      </c>
      <c r="AW889" s="66">
        <v>21100020</v>
      </c>
      <c r="AX889" s="82" t="s">
        <v>376</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977</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156</v>
      </c>
      <c r="AU890" s="14" t="s">
        <v>352</v>
      </c>
      <c r="AV890" s="14">
        <v>10003002</v>
      </c>
      <c r="AW890" s="14">
        <v>20001020</v>
      </c>
      <c r="AX890" s="15" t="s">
        <v>157</v>
      </c>
      <c r="AY890" s="15">
        <v>0</v>
      </c>
      <c r="AZ890" s="13">
        <v>0</v>
      </c>
      <c r="BA890" s="13">
        <v>0</v>
      </c>
      <c r="BB890" s="37" t="s">
        <v>978</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691</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156</v>
      </c>
      <c r="AU891" s="66" t="s">
        <v>345</v>
      </c>
      <c r="AV891" s="66">
        <v>10000009</v>
      </c>
      <c r="AW891" s="66">
        <v>21100050</v>
      </c>
      <c r="AX891" s="82" t="s">
        <v>157</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979</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155</v>
      </c>
      <c r="AT892" s="54" t="s">
        <v>156</v>
      </c>
      <c r="AU892" s="66" t="s">
        <v>805</v>
      </c>
      <c r="AV892" s="66">
        <v>0</v>
      </c>
      <c r="AW892" s="66">
        <v>0</v>
      </c>
      <c r="AX892" s="82" t="s">
        <v>157</v>
      </c>
      <c r="AY892" s="82" t="s">
        <v>155</v>
      </c>
      <c r="AZ892" s="73">
        <v>0</v>
      </c>
      <c r="BA892" s="73">
        <v>0</v>
      </c>
      <c r="BB892" s="74" t="s">
        <v>980</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981</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155</v>
      </c>
      <c r="AT893" s="54" t="s">
        <v>156</v>
      </c>
      <c r="AU893" s="66" t="s">
        <v>805</v>
      </c>
      <c r="AV893" s="66">
        <v>0</v>
      </c>
      <c r="AW893" s="66">
        <v>0</v>
      </c>
      <c r="AX893" s="82" t="s">
        <v>157</v>
      </c>
      <c r="AY893" s="82" t="s">
        <v>155</v>
      </c>
      <c r="AZ893" s="73">
        <v>0</v>
      </c>
      <c r="BA893" s="73">
        <v>0</v>
      </c>
      <c r="BB893" s="84" t="s">
        <v>982</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983</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984</v>
      </c>
      <c r="AT894" s="12" t="s">
        <v>156</v>
      </c>
      <c r="AU894" s="14" t="s">
        <v>345</v>
      </c>
      <c r="AV894" s="14">
        <v>10000009</v>
      </c>
      <c r="AW894" s="14">
        <v>20001030</v>
      </c>
      <c r="AX894" s="15" t="s">
        <v>157</v>
      </c>
      <c r="AY894" s="15">
        <v>0</v>
      </c>
      <c r="AZ894" s="13">
        <v>0</v>
      </c>
      <c r="BA894" s="13">
        <v>0</v>
      </c>
      <c r="BB894" s="37" t="s">
        <v>985</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986</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155</v>
      </c>
      <c r="AT895" s="141" t="s">
        <v>156</v>
      </c>
      <c r="AU895" s="136" t="s">
        <v>805</v>
      </c>
      <c r="AV895" s="136">
        <v>0</v>
      </c>
      <c r="AW895" s="136">
        <v>40000003</v>
      </c>
      <c r="AX895" s="137" t="s">
        <v>157</v>
      </c>
      <c r="AY895" s="137" t="s">
        <v>155</v>
      </c>
      <c r="AZ895" s="138">
        <v>0</v>
      </c>
      <c r="BA895" s="138">
        <v>0</v>
      </c>
      <c r="BB895" s="146" t="s">
        <v>987</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988</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156</v>
      </c>
      <c r="AU896" s="14" t="s">
        <v>352</v>
      </c>
      <c r="AV896" s="14">
        <v>10003002</v>
      </c>
      <c r="AW896" s="14">
        <v>20001040</v>
      </c>
      <c r="AX896" s="15" t="s">
        <v>376</v>
      </c>
      <c r="AY896" s="15">
        <v>0</v>
      </c>
      <c r="AZ896" s="13">
        <v>0</v>
      </c>
      <c r="BA896" s="13">
        <v>0</v>
      </c>
      <c r="BB896" s="110" t="s">
        <v>989</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990</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388</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155</v>
      </c>
      <c r="AU897" s="66">
        <v>0</v>
      </c>
      <c r="AV897" s="66">
        <v>0</v>
      </c>
      <c r="AW897" s="66">
        <v>0</v>
      </c>
      <c r="AX897" s="12" t="s">
        <v>991</v>
      </c>
      <c r="AY897" s="82">
        <v>0</v>
      </c>
      <c r="AZ897" s="73">
        <v>0</v>
      </c>
      <c r="BA897" s="73">
        <v>0</v>
      </c>
      <c r="BB897" s="125" t="s">
        <v>992</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993</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164</v>
      </c>
      <c r="AG898" s="6">
        <v>2</v>
      </c>
      <c r="AH898" s="6">
        <v>2</v>
      </c>
      <c r="AI898" s="6">
        <v>0</v>
      </c>
      <c r="AJ898" s="6">
        <v>1.5</v>
      </c>
      <c r="AK898" s="11">
        <v>0</v>
      </c>
      <c r="AL898" s="11">
        <v>0</v>
      </c>
      <c r="AM898" s="11">
        <v>0</v>
      </c>
      <c r="AN898" s="11">
        <v>0</v>
      </c>
      <c r="AO898" s="11">
        <v>3000</v>
      </c>
      <c r="AP898" s="11">
        <v>0</v>
      </c>
      <c r="AQ898" s="11">
        <v>0</v>
      </c>
      <c r="AR898" s="6">
        <v>0</v>
      </c>
      <c r="AS898" s="11" t="s">
        <v>155</v>
      </c>
      <c r="AT898" s="12" t="s">
        <v>155</v>
      </c>
      <c r="AU898" s="11">
        <v>0</v>
      </c>
      <c r="AV898" s="14">
        <v>0</v>
      </c>
      <c r="AW898" s="14">
        <v>0</v>
      </c>
      <c r="AX898" s="12" t="s">
        <v>157</v>
      </c>
      <c r="AY898" s="11" t="s">
        <v>994</v>
      </c>
      <c r="AZ898" s="13">
        <v>0</v>
      </c>
      <c r="BA898" s="13">
        <v>0</v>
      </c>
      <c r="BB898" s="37" t="s">
        <v>995</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996</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155</v>
      </c>
      <c r="AG899" s="6">
        <v>0</v>
      </c>
      <c r="AH899" s="6">
        <v>0</v>
      </c>
      <c r="AI899" s="6">
        <v>0</v>
      </c>
      <c r="AJ899" s="6">
        <v>0</v>
      </c>
      <c r="AK899" s="11">
        <v>0</v>
      </c>
      <c r="AL899" s="11">
        <v>0</v>
      </c>
      <c r="AM899" s="11">
        <v>0</v>
      </c>
      <c r="AN899" s="11">
        <v>0</v>
      </c>
      <c r="AO899" s="11">
        <v>0</v>
      </c>
      <c r="AP899" s="11">
        <v>0</v>
      </c>
      <c r="AQ899" s="11">
        <v>0</v>
      </c>
      <c r="AR899" s="6">
        <v>0</v>
      </c>
      <c r="AS899" s="11" t="s">
        <v>155</v>
      </c>
      <c r="AT899" s="12" t="s">
        <v>155</v>
      </c>
      <c r="AU899" s="11">
        <v>0</v>
      </c>
      <c r="AV899" s="14">
        <v>0</v>
      </c>
      <c r="AW899" s="14">
        <v>0</v>
      </c>
      <c r="AX899" s="12" t="s">
        <v>155</v>
      </c>
      <c r="AY899" s="11">
        <v>0</v>
      </c>
      <c r="AZ899" s="13"/>
      <c r="BA899" s="13">
        <v>0</v>
      </c>
      <c r="BB899" s="37" t="s">
        <v>997</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998</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164</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155</v>
      </c>
      <c r="AU900" s="106">
        <v>0</v>
      </c>
      <c r="AV900" s="106">
        <v>0</v>
      </c>
      <c r="AW900" s="106">
        <v>0</v>
      </c>
      <c r="AX900" s="135" t="s">
        <v>157</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999</v>
      </c>
      <c r="BJ900" s="6">
        <v>0</v>
      </c>
      <c r="BK900" s="6">
        <v>0</v>
      </c>
      <c r="BL900" s="6">
        <v>0</v>
      </c>
      <c r="BM900" s="6">
        <v>0</v>
      </c>
      <c r="BN900" s="6">
        <v>0</v>
      </c>
      <c r="BO900" s="6">
        <v>0</v>
      </c>
    </row>
    <row r="901" spans="3:67" ht="20.100000000000001" customHeight="1">
      <c r="C901" s="24">
        <v>63001005</v>
      </c>
      <c r="D901" s="38" t="s">
        <v>1000</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164</v>
      </c>
      <c r="AG901" s="24">
        <v>2</v>
      </c>
      <c r="AH901" s="24">
        <v>2</v>
      </c>
      <c r="AI901" s="24">
        <v>0</v>
      </c>
      <c r="AJ901" s="24">
        <v>1.5</v>
      </c>
      <c r="AK901" s="24">
        <v>0</v>
      </c>
      <c r="AL901" s="24">
        <v>0</v>
      </c>
      <c r="AM901" s="24">
        <v>0</v>
      </c>
      <c r="AN901" s="24">
        <v>0</v>
      </c>
      <c r="AO901" s="24">
        <v>3000</v>
      </c>
      <c r="AP901" s="24">
        <v>0</v>
      </c>
      <c r="AQ901" s="24">
        <v>0</v>
      </c>
      <c r="AR901" s="24">
        <v>0</v>
      </c>
      <c r="AS901" s="24" t="s">
        <v>155</v>
      </c>
      <c r="AT901" s="38" t="s">
        <v>155</v>
      </c>
      <c r="AU901" s="24">
        <v>0</v>
      </c>
      <c r="AV901" s="24">
        <v>0</v>
      </c>
      <c r="AW901" s="24">
        <v>0</v>
      </c>
      <c r="AX901" s="38" t="s">
        <v>157</v>
      </c>
      <c r="AY901" s="24" t="s">
        <v>1001</v>
      </c>
      <c r="AZ901" s="24">
        <v>0</v>
      </c>
      <c r="BA901" s="24">
        <v>0</v>
      </c>
      <c r="BB901" s="148" t="s">
        <v>1002</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1003</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388</v>
      </c>
      <c r="AG902" s="6">
        <v>0</v>
      </c>
      <c r="AH902" s="6">
        <v>0</v>
      </c>
      <c r="AI902" s="6">
        <v>0</v>
      </c>
      <c r="AJ902" s="6">
        <v>0</v>
      </c>
      <c r="AK902" s="11">
        <v>0</v>
      </c>
      <c r="AL902" s="11">
        <v>0</v>
      </c>
      <c r="AM902" s="11">
        <v>0</v>
      </c>
      <c r="AN902" s="11">
        <v>0</v>
      </c>
      <c r="AO902" s="11">
        <v>50000</v>
      </c>
      <c r="AP902" s="11">
        <v>0</v>
      </c>
      <c r="AQ902" s="11">
        <v>0</v>
      </c>
      <c r="AR902" s="6">
        <v>0</v>
      </c>
      <c r="AS902" s="11">
        <v>90502001</v>
      </c>
      <c r="AT902" s="12" t="s">
        <v>155</v>
      </c>
      <c r="AU902" s="11">
        <v>0</v>
      </c>
      <c r="AV902" s="14">
        <v>0</v>
      </c>
      <c r="AW902" s="14">
        <v>0</v>
      </c>
      <c r="AX902" s="12" t="s">
        <v>991</v>
      </c>
      <c r="AY902" s="11">
        <v>0</v>
      </c>
      <c r="AZ902" s="13">
        <v>0</v>
      </c>
      <c r="BA902" s="13">
        <v>0</v>
      </c>
      <c r="BB902" s="37" t="s">
        <v>1004</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996</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155</v>
      </c>
      <c r="AG903" s="6">
        <v>0</v>
      </c>
      <c r="AH903" s="6">
        <v>0</v>
      </c>
      <c r="AI903" s="6">
        <v>0</v>
      </c>
      <c r="AJ903" s="6">
        <v>0</v>
      </c>
      <c r="AK903" s="11">
        <v>0</v>
      </c>
      <c r="AL903" s="11">
        <v>0</v>
      </c>
      <c r="AM903" s="11">
        <v>0</v>
      </c>
      <c r="AN903" s="11">
        <v>0</v>
      </c>
      <c r="AO903" s="11">
        <v>0</v>
      </c>
      <c r="AP903" s="11">
        <v>0</v>
      </c>
      <c r="AQ903" s="11">
        <v>0</v>
      </c>
      <c r="AR903" s="6">
        <v>0</v>
      </c>
      <c r="AS903" s="11" t="s">
        <v>155</v>
      </c>
      <c r="AT903" s="12" t="s">
        <v>155</v>
      </c>
      <c r="AU903" s="11">
        <v>0</v>
      </c>
      <c r="AV903" s="14">
        <v>0</v>
      </c>
      <c r="AW903" s="14">
        <v>0</v>
      </c>
      <c r="AX903" s="12" t="s">
        <v>155</v>
      </c>
      <c r="AY903" s="11">
        <v>0</v>
      </c>
      <c r="AZ903" s="13"/>
      <c r="BA903" s="13">
        <v>0</v>
      </c>
      <c r="BB903" s="37" t="s">
        <v>997</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1005</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155</v>
      </c>
      <c r="AG904" s="6">
        <v>0</v>
      </c>
      <c r="AH904" s="6">
        <v>0</v>
      </c>
      <c r="AI904" s="6">
        <v>0</v>
      </c>
      <c r="AJ904" s="6">
        <v>0</v>
      </c>
      <c r="AK904" s="11">
        <v>0</v>
      </c>
      <c r="AL904" s="11">
        <v>0</v>
      </c>
      <c r="AM904" s="11">
        <v>0</v>
      </c>
      <c r="AN904" s="11">
        <v>0</v>
      </c>
      <c r="AO904" s="11">
        <v>0</v>
      </c>
      <c r="AP904" s="11">
        <v>0</v>
      </c>
      <c r="AQ904" s="11">
        <v>0</v>
      </c>
      <c r="AR904" s="6">
        <v>0</v>
      </c>
      <c r="AS904" s="11" t="s">
        <v>155</v>
      </c>
      <c r="AT904" s="12" t="s">
        <v>155</v>
      </c>
      <c r="AU904" s="11">
        <v>0</v>
      </c>
      <c r="AV904" s="14">
        <v>0</v>
      </c>
      <c r="AW904" s="14">
        <v>0</v>
      </c>
      <c r="AX904" s="12" t="s">
        <v>155</v>
      </c>
      <c r="AY904" s="11" t="s">
        <v>1006</v>
      </c>
      <c r="AZ904" s="13"/>
      <c r="BA904" s="13">
        <v>0</v>
      </c>
      <c r="BB904" s="37" t="s">
        <v>1007</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1008</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157</v>
      </c>
      <c r="AY905" s="135">
        <v>0</v>
      </c>
      <c r="AZ905" s="106">
        <v>0</v>
      </c>
      <c r="BA905" s="106">
        <v>0</v>
      </c>
      <c r="BB905" s="147" t="s">
        <v>1009</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1010</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702</v>
      </c>
      <c r="AG906" s="6">
        <v>2</v>
      </c>
      <c r="AH906" s="6">
        <v>0</v>
      </c>
      <c r="AI906" s="6">
        <v>0</v>
      </c>
      <c r="AJ906" s="6">
        <v>1.5</v>
      </c>
      <c r="AK906" s="11">
        <v>0</v>
      </c>
      <c r="AL906" s="11">
        <v>0</v>
      </c>
      <c r="AM906" s="11">
        <v>0</v>
      </c>
      <c r="AN906" s="11">
        <v>0</v>
      </c>
      <c r="AO906" s="11">
        <v>3000</v>
      </c>
      <c r="AP906" s="11">
        <v>0</v>
      </c>
      <c r="AQ906" s="11">
        <v>0</v>
      </c>
      <c r="AR906" s="6">
        <v>0</v>
      </c>
      <c r="AS906" s="11">
        <v>0</v>
      </c>
      <c r="AT906" s="12" t="s">
        <v>210</v>
      </c>
      <c r="AU906" s="11" t="s">
        <v>703</v>
      </c>
      <c r="AV906" s="14">
        <v>10001007</v>
      </c>
      <c r="AW906" s="14">
        <v>21000010</v>
      </c>
      <c r="AX906" s="12" t="s">
        <v>157</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1011</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155</v>
      </c>
      <c r="AU907" s="11">
        <v>0</v>
      </c>
      <c r="AV907" s="14">
        <v>0</v>
      </c>
      <c r="AW907" s="14">
        <v>0</v>
      </c>
      <c r="AX907" s="12" t="s">
        <v>991</v>
      </c>
      <c r="AY907" s="11">
        <v>0</v>
      </c>
      <c r="AZ907" s="13">
        <v>0</v>
      </c>
      <c r="BA907" s="13">
        <v>0</v>
      </c>
      <c r="BB907" s="37" t="s">
        <v>1012</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1013</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155</v>
      </c>
      <c r="AG908" s="6">
        <v>0</v>
      </c>
      <c r="AH908" s="6">
        <v>0</v>
      </c>
      <c r="AI908" s="6">
        <v>0</v>
      </c>
      <c r="AJ908" s="6">
        <v>0</v>
      </c>
      <c r="AK908" s="11">
        <v>0</v>
      </c>
      <c r="AL908" s="11">
        <v>0</v>
      </c>
      <c r="AM908" s="11">
        <v>0</v>
      </c>
      <c r="AN908" s="11">
        <v>0</v>
      </c>
      <c r="AO908" s="11">
        <v>0</v>
      </c>
      <c r="AP908" s="11">
        <v>0</v>
      </c>
      <c r="AQ908" s="11">
        <v>0</v>
      </c>
      <c r="AR908" s="6">
        <v>0</v>
      </c>
      <c r="AS908" s="11" t="s">
        <v>155</v>
      </c>
      <c r="AT908" s="12" t="s">
        <v>155</v>
      </c>
      <c r="AU908" s="11">
        <v>0</v>
      </c>
      <c r="AV908" s="14">
        <v>0</v>
      </c>
      <c r="AW908" s="14">
        <v>0</v>
      </c>
      <c r="AX908" s="12" t="s">
        <v>155</v>
      </c>
      <c r="AY908" s="11">
        <v>0</v>
      </c>
      <c r="AZ908" s="13"/>
      <c r="BA908" s="13">
        <v>0</v>
      </c>
      <c r="BB908" s="37" t="s">
        <v>1014</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1015</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155</v>
      </c>
      <c r="AG909" s="6">
        <v>0</v>
      </c>
      <c r="AH909" s="6">
        <v>0</v>
      </c>
      <c r="AI909" s="6">
        <v>0</v>
      </c>
      <c r="AJ909" s="6">
        <v>0</v>
      </c>
      <c r="AK909" s="11">
        <v>0</v>
      </c>
      <c r="AL909" s="11">
        <v>0</v>
      </c>
      <c r="AM909" s="11">
        <v>0</v>
      </c>
      <c r="AN909" s="11">
        <v>0</v>
      </c>
      <c r="AO909" s="11">
        <v>0</v>
      </c>
      <c r="AP909" s="11">
        <v>0</v>
      </c>
      <c r="AQ909" s="11">
        <v>0</v>
      </c>
      <c r="AR909" s="6">
        <v>0</v>
      </c>
      <c r="AS909" s="11" t="s">
        <v>155</v>
      </c>
      <c r="AT909" s="12" t="s">
        <v>155</v>
      </c>
      <c r="AU909" s="11">
        <v>0</v>
      </c>
      <c r="AV909" s="14">
        <v>0</v>
      </c>
      <c r="AW909" s="14">
        <v>0</v>
      </c>
      <c r="AX909" s="12" t="s">
        <v>155</v>
      </c>
      <c r="AY909" s="11" t="s">
        <v>1016</v>
      </c>
      <c r="AZ909" s="13"/>
      <c r="BA909" s="13">
        <v>0</v>
      </c>
      <c r="BB909" s="37" t="s">
        <v>1017</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1018</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155</v>
      </c>
      <c r="AT910" s="135" t="s">
        <v>156</v>
      </c>
      <c r="AU910" s="106">
        <v>0</v>
      </c>
      <c r="AV910" s="106">
        <v>0</v>
      </c>
      <c r="AW910" s="106">
        <v>0</v>
      </c>
      <c r="AX910" s="135" t="s">
        <v>157</v>
      </c>
      <c r="AY910" s="135" t="s">
        <v>155</v>
      </c>
      <c r="AZ910" s="106">
        <v>0</v>
      </c>
      <c r="BA910" s="106">
        <v>0</v>
      </c>
      <c r="BB910" s="147" t="s">
        <v>1019</v>
      </c>
      <c r="BC910" s="106">
        <v>0</v>
      </c>
      <c r="BD910" s="11">
        <v>0</v>
      </c>
      <c r="BE910" s="106">
        <v>0</v>
      </c>
      <c r="BF910" s="106">
        <v>0</v>
      </c>
      <c r="BG910" s="106">
        <v>0</v>
      </c>
      <c r="BH910" s="106">
        <v>0</v>
      </c>
      <c r="BI910" s="188" t="s">
        <v>1020</v>
      </c>
      <c r="BJ910" s="6">
        <v>1</v>
      </c>
      <c r="BK910" s="6">
        <v>0</v>
      </c>
      <c r="BL910" s="6">
        <v>0</v>
      </c>
      <c r="BM910" s="6">
        <v>0</v>
      </c>
      <c r="BN910" s="6">
        <v>0</v>
      </c>
      <c r="BO910" s="6">
        <v>0</v>
      </c>
    </row>
    <row r="911" spans="3:67" ht="20.100000000000001" customHeight="1">
      <c r="C911" s="11">
        <v>63101001</v>
      </c>
      <c r="D911" s="12" t="s">
        <v>1021</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155</v>
      </c>
      <c r="AU911" s="11">
        <v>0</v>
      </c>
      <c r="AV911" s="14">
        <v>0</v>
      </c>
      <c r="AW911" s="14">
        <v>0</v>
      </c>
      <c r="AX911" s="12" t="s">
        <v>991</v>
      </c>
      <c r="AY911" s="11">
        <v>0</v>
      </c>
      <c r="AZ911" s="13">
        <v>0</v>
      </c>
      <c r="BA911" s="13">
        <v>0</v>
      </c>
      <c r="BB911" s="37" t="s">
        <v>1022</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1023</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155</v>
      </c>
      <c r="AG912" s="6">
        <v>0</v>
      </c>
      <c r="AH912" s="6">
        <v>0</v>
      </c>
      <c r="AI912" s="6">
        <v>0</v>
      </c>
      <c r="AJ912" s="6">
        <v>0</v>
      </c>
      <c r="AK912" s="11">
        <v>0</v>
      </c>
      <c r="AL912" s="11">
        <v>0</v>
      </c>
      <c r="AM912" s="11">
        <v>0</v>
      </c>
      <c r="AN912" s="11">
        <v>0</v>
      </c>
      <c r="AO912" s="11">
        <v>0</v>
      </c>
      <c r="AP912" s="11">
        <v>0</v>
      </c>
      <c r="AQ912" s="11">
        <v>0</v>
      </c>
      <c r="AR912" s="6">
        <v>0</v>
      </c>
      <c r="AS912" s="11" t="s">
        <v>155</v>
      </c>
      <c r="AT912" s="12" t="s">
        <v>155</v>
      </c>
      <c r="AU912" s="11">
        <v>0</v>
      </c>
      <c r="AV912" s="14">
        <v>0</v>
      </c>
      <c r="AW912" s="14">
        <v>0</v>
      </c>
      <c r="AX912" s="12" t="s">
        <v>155</v>
      </c>
      <c r="AY912" s="11" t="s">
        <v>1024</v>
      </c>
      <c r="AZ912" s="13"/>
      <c r="BA912" s="13">
        <v>0</v>
      </c>
      <c r="BB912" s="37" t="s">
        <v>1025</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1026</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155</v>
      </c>
      <c r="AG913" s="6">
        <v>0</v>
      </c>
      <c r="AH913" s="6">
        <v>0</v>
      </c>
      <c r="AI913" s="6">
        <v>0</v>
      </c>
      <c r="AJ913" s="6">
        <v>0</v>
      </c>
      <c r="AK913" s="11">
        <v>0</v>
      </c>
      <c r="AL913" s="11">
        <v>0</v>
      </c>
      <c r="AM913" s="11">
        <v>0</v>
      </c>
      <c r="AN913" s="11">
        <v>0</v>
      </c>
      <c r="AO913" s="11">
        <v>0</v>
      </c>
      <c r="AP913" s="11">
        <v>0</v>
      </c>
      <c r="AQ913" s="11">
        <v>0</v>
      </c>
      <c r="AR913" s="6">
        <v>0</v>
      </c>
      <c r="AS913" s="11" t="s">
        <v>155</v>
      </c>
      <c r="AT913" s="12" t="s">
        <v>155</v>
      </c>
      <c r="AU913" s="11">
        <v>0</v>
      </c>
      <c r="AV913" s="14">
        <v>0</v>
      </c>
      <c r="AW913" s="14">
        <v>0</v>
      </c>
      <c r="AX913" s="12" t="s">
        <v>155</v>
      </c>
      <c r="AY913" s="11">
        <v>0</v>
      </c>
      <c r="AZ913" s="13"/>
      <c r="BA913" s="13">
        <v>0</v>
      </c>
      <c r="BB913" s="37" t="s">
        <v>1027</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1028</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155</v>
      </c>
      <c r="AT914" s="135"/>
      <c r="AU914" s="106">
        <v>0</v>
      </c>
      <c r="AV914" s="106">
        <v>0</v>
      </c>
      <c r="AW914" s="106">
        <v>0</v>
      </c>
      <c r="AX914" s="135" t="s">
        <v>157</v>
      </c>
      <c r="AY914" s="135" t="s">
        <v>155</v>
      </c>
      <c r="AZ914" s="106">
        <v>0</v>
      </c>
      <c r="BA914" s="106">
        <v>0</v>
      </c>
      <c r="BB914" s="147" t="s">
        <v>2147</v>
      </c>
      <c r="BC914" s="106">
        <v>0</v>
      </c>
      <c r="BD914" s="11">
        <v>0</v>
      </c>
      <c r="BE914" s="106">
        <v>0</v>
      </c>
      <c r="BF914" s="106">
        <v>0</v>
      </c>
      <c r="BG914" s="106">
        <v>0</v>
      </c>
      <c r="BH914" s="106">
        <v>0</v>
      </c>
      <c r="BI914" s="188" t="s">
        <v>1029</v>
      </c>
      <c r="BJ914" s="6">
        <v>0</v>
      </c>
      <c r="BK914" s="6">
        <v>0</v>
      </c>
      <c r="BL914" s="6">
        <v>0</v>
      </c>
      <c r="BM914" s="6">
        <v>0</v>
      </c>
      <c r="BN914" s="6">
        <v>0</v>
      </c>
      <c r="BO914" s="6">
        <v>0</v>
      </c>
    </row>
    <row r="915" spans="3:67" ht="20.100000000000001" customHeight="1">
      <c r="C915" s="11">
        <v>63102001</v>
      </c>
      <c r="D915" s="12" t="s">
        <v>1030</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155</v>
      </c>
      <c r="AU915" s="11">
        <v>0</v>
      </c>
      <c r="AV915" s="14">
        <v>0</v>
      </c>
      <c r="AW915" s="14">
        <v>0</v>
      </c>
      <c r="AX915" s="12" t="s">
        <v>991</v>
      </c>
      <c r="AY915" s="11">
        <v>0</v>
      </c>
      <c r="AZ915" s="13">
        <v>0</v>
      </c>
      <c r="BA915" s="13">
        <v>0</v>
      </c>
      <c r="BB915" s="37" t="s">
        <v>2148</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1026</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155</v>
      </c>
      <c r="AG916" s="6">
        <v>0</v>
      </c>
      <c r="AH916" s="6">
        <v>0</v>
      </c>
      <c r="AI916" s="6">
        <v>0</v>
      </c>
      <c r="AJ916" s="6">
        <v>0</v>
      </c>
      <c r="AK916" s="11">
        <v>0</v>
      </c>
      <c r="AL916" s="11">
        <v>0</v>
      </c>
      <c r="AM916" s="11">
        <v>0</v>
      </c>
      <c r="AN916" s="11">
        <v>0</v>
      </c>
      <c r="AO916" s="11">
        <v>0</v>
      </c>
      <c r="AP916" s="11">
        <v>0</v>
      </c>
      <c r="AQ916" s="11">
        <v>0</v>
      </c>
      <c r="AR916" s="6">
        <v>0</v>
      </c>
      <c r="AS916" s="11" t="s">
        <v>155</v>
      </c>
      <c r="AT916" s="12" t="s">
        <v>155</v>
      </c>
      <c r="AU916" s="11">
        <v>0</v>
      </c>
      <c r="AV916" s="14">
        <v>0</v>
      </c>
      <c r="AW916" s="14">
        <v>0</v>
      </c>
      <c r="AX916" s="12" t="s">
        <v>155</v>
      </c>
      <c r="AY916" s="11">
        <v>0</v>
      </c>
      <c r="AZ916" s="13"/>
      <c r="BA916" s="13">
        <v>0</v>
      </c>
      <c r="BB916" s="37" t="s">
        <v>1027</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1031</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155</v>
      </c>
      <c r="AG917" s="6">
        <v>0</v>
      </c>
      <c r="AH917" s="6">
        <v>0</v>
      </c>
      <c r="AI917" s="6">
        <v>0</v>
      </c>
      <c r="AJ917" s="6">
        <v>0</v>
      </c>
      <c r="AK917" s="11">
        <v>0</v>
      </c>
      <c r="AL917" s="11">
        <v>0</v>
      </c>
      <c r="AM917" s="11">
        <v>0</v>
      </c>
      <c r="AN917" s="11">
        <v>0</v>
      </c>
      <c r="AO917" s="11">
        <v>0</v>
      </c>
      <c r="AP917" s="11">
        <v>0</v>
      </c>
      <c r="AQ917" s="11">
        <v>0</v>
      </c>
      <c r="AR917" s="6">
        <v>0</v>
      </c>
      <c r="AS917" s="11" t="s">
        <v>155</v>
      </c>
      <c r="AT917" s="12" t="s">
        <v>155</v>
      </c>
      <c r="AU917" s="11">
        <v>0</v>
      </c>
      <c r="AV917" s="14">
        <v>0</v>
      </c>
      <c r="AW917" s="14">
        <v>0</v>
      </c>
      <c r="AX917" s="12" t="s">
        <v>155</v>
      </c>
      <c r="AY917" s="11" t="s">
        <v>1032</v>
      </c>
      <c r="AZ917" s="13"/>
      <c r="BA917" s="13">
        <v>0</v>
      </c>
      <c r="BB917" s="37" t="s">
        <v>1033</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1034</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155</v>
      </c>
      <c r="AT918" s="135" t="s">
        <v>156</v>
      </c>
      <c r="AU918" s="106">
        <v>0</v>
      </c>
      <c r="AV918" s="106">
        <v>0</v>
      </c>
      <c r="AW918" s="106">
        <v>0</v>
      </c>
      <c r="AX918" s="135" t="s">
        <v>157</v>
      </c>
      <c r="AY918" s="135" t="s">
        <v>155</v>
      </c>
      <c r="AZ918" s="106">
        <v>0</v>
      </c>
      <c r="BA918" s="106">
        <v>0</v>
      </c>
      <c r="BB918" s="147" t="s">
        <v>1035</v>
      </c>
      <c r="BC918" s="106">
        <v>0</v>
      </c>
      <c r="BD918" s="11">
        <v>0</v>
      </c>
      <c r="BE918" s="106">
        <v>0</v>
      </c>
      <c r="BF918" s="106">
        <v>0</v>
      </c>
      <c r="BG918" s="106">
        <v>0</v>
      </c>
      <c r="BH918" s="106">
        <v>0</v>
      </c>
      <c r="BI918" s="188" t="s">
        <v>1036</v>
      </c>
      <c r="BJ918" s="6">
        <v>0</v>
      </c>
      <c r="BK918" s="6">
        <v>0</v>
      </c>
      <c r="BL918" s="6">
        <v>0</v>
      </c>
      <c r="BM918" s="6">
        <v>0</v>
      </c>
      <c r="BN918" s="6">
        <v>0</v>
      </c>
      <c r="BO918" s="6">
        <v>0</v>
      </c>
    </row>
    <row r="919" spans="3:67" ht="20.100000000000001" customHeight="1">
      <c r="C919" s="11">
        <v>63103001</v>
      </c>
      <c r="D919" s="12" t="s">
        <v>1037</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155</v>
      </c>
      <c r="AU919" s="106">
        <v>0</v>
      </c>
      <c r="AV919" s="106">
        <v>0</v>
      </c>
      <c r="AW919" s="106">
        <v>0</v>
      </c>
      <c r="AX919" s="135" t="s">
        <v>157</v>
      </c>
      <c r="AY919" s="135">
        <v>0</v>
      </c>
      <c r="AZ919" s="106">
        <v>0</v>
      </c>
      <c r="BA919" s="106">
        <v>0</v>
      </c>
      <c r="BB919" s="37" t="s">
        <v>2152</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1013</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155</v>
      </c>
      <c r="AG920" s="6">
        <v>0</v>
      </c>
      <c r="AH920" s="6">
        <v>0</v>
      </c>
      <c r="AI920" s="6">
        <v>0</v>
      </c>
      <c r="AJ920" s="6">
        <v>0</v>
      </c>
      <c r="AK920" s="11">
        <v>0</v>
      </c>
      <c r="AL920" s="11">
        <v>0</v>
      </c>
      <c r="AM920" s="11">
        <v>0</v>
      </c>
      <c r="AN920" s="11">
        <v>0</v>
      </c>
      <c r="AO920" s="11">
        <v>0</v>
      </c>
      <c r="AP920" s="11">
        <v>0</v>
      </c>
      <c r="AQ920" s="11">
        <v>0</v>
      </c>
      <c r="AR920" s="6">
        <v>0</v>
      </c>
      <c r="AS920" s="11" t="s">
        <v>155</v>
      </c>
      <c r="AT920" s="12" t="s">
        <v>155</v>
      </c>
      <c r="AU920" s="11">
        <v>0</v>
      </c>
      <c r="AV920" s="14">
        <v>0</v>
      </c>
      <c r="AW920" s="14">
        <v>0</v>
      </c>
      <c r="AX920" s="12" t="s">
        <v>155</v>
      </c>
      <c r="AY920" s="11">
        <v>0</v>
      </c>
      <c r="AZ920" s="13">
        <v>0</v>
      </c>
      <c r="BA920" s="13">
        <v>0</v>
      </c>
      <c r="BB920" s="37" t="s">
        <v>1014</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1038</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155</v>
      </c>
      <c r="AG921" s="6">
        <v>0</v>
      </c>
      <c r="AH921" s="6">
        <v>0</v>
      </c>
      <c r="AI921" s="6">
        <v>0</v>
      </c>
      <c r="AJ921" s="6">
        <v>0</v>
      </c>
      <c r="AK921" s="11">
        <v>0</v>
      </c>
      <c r="AL921" s="11">
        <v>0</v>
      </c>
      <c r="AM921" s="11">
        <v>0</v>
      </c>
      <c r="AN921" s="11">
        <v>0</v>
      </c>
      <c r="AO921" s="11">
        <v>0</v>
      </c>
      <c r="AP921" s="11">
        <v>0</v>
      </c>
      <c r="AQ921" s="11">
        <v>0</v>
      </c>
      <c r="AR921" s="6">
        <v>0</v>
      </c>
      <c r="AS921" s="11" t="s">
        <v>155</v>
      </c>
      <c r="AT921" s="12" t="s">
        <v>155</v>
      </c>
      <c r="AU921" s="11">
        <v>0</v>
      </c>
      <c r="AV921" s="14">
        <v>0</v>
      </c>
      <c r="AW921" s="14">
        <v>0</v>
      </c>
      <c r="AX921" s="12" t="s">
        <v>155</v>
      </c>
      <c r="AY921" s="11">
        <v>0</v>
      </c>
      <c r="AZ921" s="13">
        <v>0</v>
      </c>
      <c r="BA921" s="13">
        <v>0</v>
      </c>
      <c r="BB921" s="37" t="s">
        <v>1039</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1040</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155</v>
      </c>
      <c r="AT922" s="135" t="s">
        <v>156</v>
      </c>
      <c r="AU922" s="106">
        <v>0</v>
      </c>
      <c r="AV922" s="106">
        <v>0</v>
      </c>
      <c r="AW922" s="106">
        <v>0</v>
      </c>
      <c r="AX922" s="135" t="s">
        <v>157</v>
      </c>
      <c r="AY922" s="135" t="s">
        <v>155</v>
      </c>
      <c r="AZ922" s="106">
        <v>0</v>
      </c>
      <c r="BA922" s="106">
        <v>0</v>
      </c>
      <c r="BB922" s="147" t="s">
        <v>1041</v>
      </c>
      <c r="BC922" s="106">
        <v>0</v>
      </c>
      <c r="BD922" s="11">
        <v>0</v>
      </c>
      <c r="BE922" s="106">
        <v>0</v>
      </c>
      <c r="BF922" s="106">
        <v>0</v>
      </c>
      <c r="BG922" s="106">
        <v>0</v>
      </c>
      <c r="BH922" s="106">
        <v>0</v>
      </c>
      <c r="BI922" s="188" t="s">
        <v>1042</v>
      </c>
      <c r="BJ922" s="6">
        <v>1</v>
      </c>
      <c r="BK922" s="6">
        <v>0</v>
      </c>
      <c r="BL922" s="6">
        <v>0</v>
      </c>
      <c r="BM922" s="6">
        <v>0</v>
      </c>
      <c r="BN922" s="6">
        <v>0</v>
      </c>
      <c r="BO922" s="6">
        <v>0</v>
      </c>
    </row>
    <row r="923" spans="3:67" ht="20.100000000000001" customHeight="1">
      <c r="C923" s="24">
        <v>63103098</v>
      </c>
      <c r="D923" s="38" t="s">
        <v>1043</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155</v>
      </c>
      <c r="AT923" s="38" t="s">
        <v>156</v>
      </c>
      <c r="AU923" s="24">
        <v>0</v>
      </c>
      <c r="AV923" s="24">
        <v>0</v>
      </c>
      <c r="AW923" s="24">
        <v>0</v>
      </c>
      <c r="AX923" s="38" t="s">
        <v>157</v>
      </c>
      <c r="AY923" s="38" t="s">
        <v>155</v>
      </c>
      <c r="AZ923" s="24">
        <v>0</v>
      </c>
      <c r="BA923" s="24">
        <v>0</v>
      </c>
      <c r="BB923" s="118" t="s">
        <v>1044</v>
      </c>
      <c r="BC923" s="24">
        <v>0</v>
      </c>
      <c r="BD923" s="24">
        <v>0</v>
      </c>
      <c r="BE923" s="24">
        <v>0</v>
      </c>
      <c r="BF923" s="24">
        <v>0</v>
      </c>
      <c r="BG923" s="24">
        <v>0</v>
      </c>
      <c r="BH923" s="24">
        <v>0</v>
      </c>
      <c r="BI923" s="189" t="s">
        <v>1045</v>
      </c>
      <c r="BJ923" s="24">
        <v>1</v>
      </c>
      <c r="BK923" s="24">
        <v>0</v>
      </c>
      <c r="BL923" s="24">
        <v>0</v>
      </c>
      <c r="BM923" s="24">
        <v>0</v>
      </c>
      <c r="BN923" s="24">
        <v>0</v>
      </c>
      <c r="BO923" s="24">
        <v>0</v>
      </c>
    </row>
    <row r="924" spans="3:67" ht="20.100000000000001" customHeight="1">
      <c r="C924" s="24">
        <v>63103099</v>
      </c>
      <c r="D924" s="38" t="s">
        <v>1046</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155</v>
      </c>
      <c r="AU924" s="24">
        <v>0</v>
      </c>
      <c r="AV924" s="24">
        <v>0</v>
      </c>
      <c r="AW924" s="24">
        <v>0</v>
      </c>
      <c r="AX924" s="38" t="s">
        <v>1047</v>
      </c>
      <c r="AY924" s="24">
        <v>0</v>
      </c>
      <c r="AZ924" s="24">
        <v>0</v>
      </c>
      <c r="BA924" s="24">
        <v>0</v>
      </c>
      <c r="BB924" s="148" t="s">
        <v>1048</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63201001</v>
      </c>
      <c r="D925" s="98" t="s">
        <v>1049</v>
      </c>
      <c r="E925" s="97">
        <v>1</v>
      </c>
      <c r="F925" s="97">
        <v>63003001</v>
      </c>
      <c r="G925" s="97">
        <v>0</v>
      </c>
      <c r="H925" s="99">
        <v>0</v>
      </c>
      <c r="I925" s="101">
        <v>1</v>
      </c>
      <c r="J925" s="101">
        <v>0</v>
      </c>
      <c r="K925" s="97">
        <v>0</v>
      </c>
      <c r="L925" s="97">
        <v>0</v>
      </c>
      <c r="M925" s="97">
        <v>0</v>
      </c>
      <c r="N925" s="97">
        <v>2</v>
      </c>
      <c r="O925" s="97">
        <v>12</v>
      </c>
      <c r="P925" s="97">
        <v>1</v>
      </c>
      <c r="Q925" s="97">
        <v>0</v>
      </c>
      <c r="R925" s="100">
        <v>0</v>
      </c>
      <c r="S925" s="97">
        <v>0</v>
      </c>
      <c r="T925" s="97">
        <v>1</v>
      </c>
      <c r="U925" s="97">
        <v>2</v>
      </c>
      <c r="V925" s="97">
        <v>0</v>
      </c>
      <c r="W925" s="101">
        <v>0</v>
      </c>
      <c r="X925" s="101">
        <v>0</v>
      </c>
      <c r="Y925" s="97">
        <v>0</v>
      </c>
      <c r="Z925" s="97">
        <v>0</v>
      </c>
      <c r="AA925" s="97">
        <v>0</v>
      </c>
      <c r="AB925" s="97">
        <v>1</v>
      </c>
      <c r="AC925" s="97">
        <v>0</v>
      </c>
      <c r="AD925" s="97">
        <v>60</v>
      </c>
      <c r="AE925" s="97">
        <v>1</v>
      </c>
      <c r="AF925" s="97">
        <v>10</v>
      </c>
      <c r="AG925" s="100">
        <v>0</v>
      </c>
      <c r="AH925" s="100">
        <v>0</v>
      </c>
      <c r="AI925" s="100">
        <v>0</v>
      </c>
      <c r="AJ925" s="100">
        <v>0</v>
      </c>
      <c r="AK925" s="97">
        <v>0</v>
      </c>
      <c r="AL925" s="97">
        <v>0</v>
      </c>
      <c r="AM925" s="97">
        <v>0</v>
      </c>
      <c r="AN925" s="97">
        <v>0</v>
      </c>
      <c r="AO925" s="97">
        <v>50000</v>
      </c>
      <c r="AP925" s="97">
        <v>0</v>
      </c>
      <c r="AQ925" s="97">
        <v>0</v>
      </c>
      <c r="AR925" s="100">
        <v>90503003</v>
      </c>
      <c r="AS925" s="97">
        <v>90503003</v>
      </c>
      <c r="AT925" s="98" t="s">
        <v>155</v>
      </c>
      <c r="AU925" s="97">
        <v>0</v>
      </c>
      <c r="AV925" s="101">
        <v>0</v>
      </c>
      <c r="AW925" s="101">
        <v>0</v>
      </c>
      <c r="AX925" s="98" t="s">
        <v>991</v>
      </c>
      <c r="AY925" s="97">
        <v>0</v>
      </c>
      <c r="AZ925" s="99">
        <v>0</v>
      </c>
      <c r="BA925" s="99">
        <v>0</v>
      </c>
      <c r="BB925" s="124" t="s">
        <v>1050</v>
      </c>
      <c r="BC925" s="97">
        <v>0</v>
      </c>
      <c r="BD925" s="97">
        <v>0</v>
      </c>
      <c r="BE925" s="97">
        <v>0</v>
      </c>
      <c r="BF925" s="97">
        <v>0</v>
      </c>
      <c r="BG925" s="97">
        <v>0</v>
      </c>
      <c r="BH925" s="97">
        <v>0</v>
      </c>
      <c r="BI925" s="103">
        <v>0</v>
      </c>
      <c r="BJ925" s="100">
        <v>1</v>
      </c>
      <c r="BK925" s="100">
        <v>0</v>
      </c>
      <c r="BL925" s="100">
        <v>0</v>
      </c>
      <c r="BM925" s="100">
        <v>0</v>
      </c>
      <c r="BN925" s="100">
        <v>0</v>
      </c>
      <c r="BO925" s="100">
        <v>0</v>
      </c>
    </row>
    <row r="926" spans="3:67" ht="20.100000000000001" customHeight="1">
      <c r="C926" s="97">
        <v>63201002</v>
      </c>
      <c r="D926" s="98" t="s">
        <v>1026</v>
      </c>
      <c r="E926" s="97">
        <v>1</v>
      </c>
      <c r="F926" s="97">
        <v>63001003</v>
      </c>
      <c r="G926" s="97">
        <v>0</v>
      </c>
      <c r="H926" s="99">
        <v>0</v>
      </c>
      <c r="I926" s="101">
        <v>1</v>
      </c>
      <c r="J926" s="101">
        <v>0</v>
      </c>
      <c r="K926" s="97">
        <v>0</v>
      </c>
      <c r="L926" s="97">
        <v>0</v>
      </c>
      <c r="M926" s="97">
        <v>0</v>
      </c>
      <c r="N926" s="97">
        <v>2</v>
      </c>
      <c r="O926" s="97">
        <v>0</v>
      </c>
      <c r="P926" s="97">
        <v>0</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155</v>
      </c>
      <c r="AG926" s="100">
        <v>0</v>
      </c>
      <c r="AH926" s="100">
        <v>0</v>
      </c>
      <c r="AI926" s="100">
        <v>0</v>
      </c>
      <c r="AJ926" s="100">
        <v>0</v>
      </c>
      <c r="AK926" s="97">
        <v>0</v>
      </c>
      <c r="AL926" s="97">
        <v>0</v>
      </c>
      <c r="AM926" s="97">
        <v>0</v>
      </c>
      <c r="AN926" s="97">
        <v>0</v>
      </c>
      <c r="AO926" s="97">
        <v>0</v>
      </c>
      <c r="AP926" s="97">
        <v>0</v>
      </c>
      <c r="AQ926" s="97">
        <v>0</v>
      </c>
      <c r="AR926" s="100">
        <v>0</v>
      </c>
      <c r="AS926" s="97" t="s">
        <v>155</v>
      </c>
      <c r="AT926" s="98" t="s">
        <v>155</v>
      </c>
      <c r="AU926" s="97">
        <v>0</v>
      </c>
      <c r="AV926" s="101">
        <v>0</v>
      </c>
      <c r="AW926" s="101">
        <v>0</v>
      </c>
      <c r="AX926" s="98" t="s">
        <v>155</v>
      </c>
      <c r="AY926" s="97">
        <v>0</v>
      </c>
      <c r="AZ926" s="99"/>
      <c r="BA926" s="99"/>
      <c r="BB926" s="124" t="s">
        <v>2176</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63201003</v>
      </c>
      <c r="D927" s="98" t="s">
        <v>1051</v>
      </c>
      <c r="E927" s="97">
        <v>1</v>
      </c>
      <c r="F927" s="97">
        <v>1000005</v>
      </c>
      <c r="G927" s="97">
        <v>0</v>
      </c>
      <c r="H927" s="99">
        <v>0</v>
      </c>
      <c r="I927" s="101">
        <v>1</v>
      </c>
      <c r="J927" s="101">
        <v>0</v>
      </c>
      <c r="K927" s="97">
        <v>0</v>
      </c>
      <c r="L927" s="97">
        <v>0</v>
      </c>
      <c r="M927" s="97">
        <v>0</v>
      </c>
      <c r="N927" s="97">
        <v>5</v>
      </c>
      <c r="O927" s="97">
        <v>8</v>
      </c>
      <c r="P927" s="97">
        <v>2</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155</v>
      </c>
      <c r="AG927" s="100">
        <v>0</v>
      </c>
      <c r="AH927" s="100">
        <v>0</v>
      </c>
      <c r="AI927" s="100">
        <v>0</v>
      </c>
      <c r="AJ927" s="100">
        <v>0</v>
      </c>
      <c r="AK927" s="97">
        <v>0</v>
      </c>
      <c r="AL927" s="97">
        <v>0</v>
      </c>
      <c r="AM927" s="97">
        <v>0</v>
      </c>
      <c r="AN927" s="97">
        <v>0</v>
      </c>
      <c r="AO927" s="97">
        <v>0</v>
      </c>
      <c r="AP927" s="97">
        <v>0</v>
      </c>
      <c r="AQ927" s="97">
        <v>0</v>
      </c>
      <c r="AR927" s="100">
        <v>90000006</v>
      </c>
      <c r="AS927" s="97" t="s">
        <v>155</v>
      </c>
      <c r="AT927" s="98" t="s">
        <v>155</v>
      </c>
      <c r="AU927" s="97">
        <v>0</v>
      </c>
      <c r="AV927" s="101">
        <v>0</v>
      </c>
      <c r="AW927" s="101">
        <v>0</v>
      </c>
      <c r="AX927" s="98" t="s">
        <v>155</v>
      </c>
      <c r="AY927" s="97" t="s">
        <v>2188</v>
      </c>
      <c r="AZ927" s="99"/>
      <c r="BA927" s="99"/>
      <c r="BB927" s="124" t="s">
        <v>1052</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63201004</v>
      </c>
      <c r="D928" s="128" t="s">
        <v>1053</v>
      </c>
      <c r="E928" s="122">
        <v>1</v>
      </c>
      <c r="F928" s="122">
        <v>63001004</v>
      </c>
      <c r="G928" s="122">
        <v>0</v>
      </c>
      <c r="H928" s="122">
        <v>0</v>
      </c>
      <c r="I928" s="101">
        <v>1</v>
      </c>
      <c r="J928" s="101">
        <v>0</v>
      </c>
      <c r="K928" s="97">
        <v>0</v>
      </c>
      <c r="L928" s="122">
        <v>0</v>
      </c>
      <c r="M928" s="122">
        <v>0</v>
      </c>
      <c r="N928" s="122">
        <v>2</v>
      </c>
      <c r="O928" s="122">
        <v>10</v>
      </c>
      <c r="P928" s="122">
        <v>0.05</v>
      </c>
      <c r="Q928" s="122">
        <v>0</v>
      </c>
      <c r="R928" s="100">
        <v>0</v>
      </c>
      <c r="S928" s="122">
        <v>0</v>
      </c>
      <c r="T928" s="122">
        <v>1</v>
      </c>
      <c r="U928" s="122">
        <v>2</v>
      </c>
      <c r="V928" s="122">
        <v>0</v>
      </c>
      <c r="W928" s="122">
        <v>0</v>
      </c>
      <c r="X928" s="122">
        <v>0</v>
      </c>
      <c r="Y928" s="122">
        <v>0</v>
      </c>
      <c r="Z928" s="122">
        <v>0</v>
      </c>
      <c r="AA928" s="122">
        <v>0</v>
      </c>
      <c r="AB928" s="97">
        <v>1</v>
      </c>
      <c r="AC928" s="122">
        <v>0</v>
      </c>
      <c r="AD928" s="122">
        <v>15</v>
      </c>
      <c r="AE928" s="122">
        <v>1</v>
      </c>
      <c r="AF928" s="122">
        <v>1</v>
      </c>
      <c r="AG928" s="122">
        <v>2</v>
      </c>
      <c r="AH928" s="122">
        <v>0</v>
      </c>
      <c r="AI928" s="100">
        <v>0</v>
      </c>
      <c r="AJ928" s="122">
        <v>2</v>
      </c>
      <c r="AK928" s="122">
        <v>0</v>
      </c>
      <c r="AL928" s="122">
        <v>0</v>
      </c>
      <c r="AM928" s="122">
        <v>0</v>
      </c>
      <c r="AN928" s="97">
        <v>0</v>
      </c>
      <c r="AO928" s="122">
        <v>10000</v>
      </c>
      <c r="AP928" s="122">
        <v>0.5</v>
      </c>
      <c r="AQ928" s="122">
        <v>0</v>
      </c>
      <c r="AR928" s="122">
        <v>0</v>
      </c>
      <c r="AS928" s="122" t="s">
        <v>155</v>
      </c>
      <c r="AT928" s="128"/>
      <c r="AU928" s="122">
        <v>0</v>
      </c>
      <c r="AV928" s="122">
        <v>0</v>
      </c>
      <c r="AW928" s="122">
        <v>0</v>
      </c>
      <c r="AX928" s="128" t="s">
        <v>157</v>
      </c>
      <c r="AY928" s="128" t="s">
        <v>155</v>
      </c>
      <c r="AZ928" s="122">
        <v>0</v>
      </c>
      <c r="BA928" s="122">
        <v>0</v>
      </c>
      <c r="BB928" s="129" t="s">
        <v>1054</v>
      </c>
      <c r="BC928" s="122">
        <v>0</v>
      </c>
      <c r="BD928" s="97">
        <v>0</v>
      </c>
      <c r="BE928" s="122">
        <v>0</v>
      </c>
      <c r="BF928" s="122">
        <v>0</v>
      </c>
      <c r="BG928" s="122">
        <v>0</v>
      </c>
      <c r="BH928" s="122">
        <v>0</v>
      </c>
      <c r="BI928" s="190" t="s">
        <v>1055</v>
      </c>
      <c r="BJ928" s="100">
        <v>0</v>
      </c>
      <c r="BK928" s="100">
        <v>0</v>
      </c>
      <c r="BL928" s="100">
        <v>0</v>
      </c>
      <c r="BM928" s="100">
        <v>0</v>
      </c>
      <c r="BN928" s="100">
        <v>0</v>
      </c>
      <c r="BO928" s="100">
        <v>0</v>
      </c>
    </row>
    <row r="929" spans="3:67" ht="20.100000000000001" customHeight="1">
      <c r="C929" s="97">
        <v>63202001</v>
      </c>
      <c r="D929" s="98" t="s">
        <v>1056</v>
      </c>
      <c r="E929" s="97">
        <v>1</v>
      </c>
      <c r="F929" s="97">
        <v>63003001</v>
      </c>
      <c r="G929" s="97">
        <v>0</v>
      </c>
      <c r="H929" s="99">
        <v>0</v>
      </c>
      <c r="I929" s="101">
        <v>1</v>
      </c>
      <c r="J929" s="101">
        <v>0</v>
      </c>
      <c r="K929" s="97">
        <v>0</v>
      </c>
      <c r="L929" s="97">
        <v>0</v>
      </c>
      <c r="M929" s="97">
        <v>0</v>
      </c>
      <c r="N929" s="97">
        <v>2</v>
      </c>
      <c r="O929" s="97">
        <v>12</v>
      </c>
      <c r="P929" s="97">
        <v>1</v>
      </c>
      <c r="Q929" s="97">
        <v>0</v>
      </c>
      <c r="R929" s="100">
        <v>0</v>
      </c>
      <c r="S929" s="97">
        <v>0</v>
      </c>
      <c r="T929" s="97">
        <v>1</v>
      </c>
      <c r="U929" s="97">
        <v>2</v>
      </c>
      <c r="V929" s="97">
        <v>0</v>
      </c>
      <c r="W929" s="101">
        <v>0</v>
      </c>
      <c r="X929" s="101">
        <v>0</v>
      </c>
      <c r="Y929" s="97">
        <v>0</v>
      </c>
      <c r="Z929" s="97">
        <v>0</v>
      </c>
      <c r="AA929" s="97">
        <v>0</v>
      </c>
      <c r="AB929" s="97">
        <v>1</v>
      </c>
      <c r="AC929" s="97">
        <v>0</v>
      </c>
      <c r="AD929" s="97">
        <v>60</v>
      </c>
      <c r="AE929" s="97">
        <v>1</v>
      </c>
      <c r="AF929" s="97">
        <v>10</v>
      </c>
      <c r="AG929" s="100">
        <v>0</v>
      </c>
      <c r="AH929" s="100">
        <v>0</v>
      </c>
      <c r="AI929" s="100">
        <v>0</v>
      </c>
      <c r="AJ929" s="100">
        <v>0</v>
      </c>
      <c r="AK929" s="97">
        <v>0</v>
      </c>
      <c r="AL929" s="97">
        <v>0</v>
      </c>
      <c r="AM929" s="97">
        <v>0</v>
      </c>
      <c r="AN929" s="97">
        <v>0</v>
      </c>
      <c r="AO929" s="97">
        <v>50000</v>
      </c>
      <c r="AP929" s="97">
        <v>0</v>
      </c>
      <c r="AQ929" s="97">
        <v>0</v>
      </c>
      <c r="AR929" s="100">
        <v>90503004</v>
      </c>
      <c r="AS929" s="97">
        <v>90503004</v>
      </c>
      <c r="AT929" s="98" t="s">
        <v>155</v>
      </c>
      <c r="AU929" s="97">
        <v>0</v>
      </c>
      <c r="AV929" s="101">
        <v>0</v>
      </c>
      <c r="AW929" s="101">
        <v>0</v>
      </c>
      <c r="AX929" s="98" t="s">
        <v>991</v>
      </c>
      <c r="AY929" s="97">
        <v>0</v>
      </c>
      <c r="AZ929" s="99">
        <v>0</v>
      </c>
      <c r="BA929" s="99">
        <v>0</v>
      </c>
      <c r="BB929" s="124" t="s">
        <v>1057</v>
      </c>
      <c r="BC929" s="97">
        <v>0</v>
      </c>
      <c r="BD929" s="97">
        <v>0</v>
      </c>
      <c r="BE929" s="97">
        <v>0</v>
      </c>
      <c r="BF929" s="97">
        <v>0</v>
      </c>
      <c r="BG929" s="97">
        <v>0</v>
      </c>
      <c r="BH929" s="97">
        <v>0</v>
      </c>
      <c r="BI929" s="103">
        <v>0</v>
      </c>
      <c r="BJ929" s="100">
        <v>1</v>
      </c>
      <c r="BK929" s="100">
        <v>0</v>
      </c>
      <c r="BL929" s="100">
        <v>0</v>
      </c>
      <c r="BM929" s="100">
        <v>0</v>
      </c>
      <c r="BN929" s="100">
        <v>0</v>
      </c>
      <c r="BO929" s="100">
        <v>0</v>
      </c>
    </row>
    <row r="930" spans="3:67" ht="20.100000000000001" customHeight="1">
      <c r="C930" s="97">
        <v>63202002</v>
      </c>
      <c r="D930" s="98" t="s">
        <v>996</v>
      </c>
      <c r="E930" s="97">
        <v>1</v>
      </c>
      <c r="F930" s="97">
        <v>63002002</v>
      </c>
      <c r="G930" s="97">
        <v>0</v>
      </c>
      <c r="H930" s="99">
        <v>0</v>
      </c>
      <c r="I930" s="101">
        <v>1</v>
      </c>
      <c r="J930" s="101">
        <v>0</v>
      </c>
      <c r="K930" s="97">
        <v>0</v>
      </c>
      <c r="L930" s="97">
        <v>0</v>
      </c>
      <c r="M930" s="97">
        <v>0</v>
      </c>
      <c r="N930" s="97">
        <v>2</v>
      </c>
      <c r="O930" s="97">
        <v>0</v>
      </c>
      <c r="P930" s="97">
        <v>0</v>
      </c>
      <c r="Q930" s="97">
        <v>0</v>
      </c>
      <c r="R930" s="100">
        <v>0</v>
      </c>
      <c r="S930" s="97">
        <v>0</v>
      </c>
      <c r="T930" s="97">
        <v>1</v>
      </c>
      <c r="U930" s="97">
        <v>0</v>
      </c>
      <c r="V930" s="97">
        <v>0</v>
      </c>
      <c r="W930" s="101">
        <v>0</v>
      </c>
      <c r="X930" s="101">
        <v>0</v>
      </c>
      <c r="Y930" s="97">
        <v>0</v>
      </c>
      <c r="Z930" s="97">
        <v>0</v>
      </c>
      <c r="AA930" s="97">
        <v>0</v>
      </c>
      <c r="AB930" s="97">
        <v>1</v>
      </c>
      <c r="AC930" s="97">
        <v>0</v>
      </c>
      <c r="AD930" s="97">
        <v>0</v>
      </c>
      <c r="AE930" s="97">
        <v>0</v>
      </c>
      <c r="AF930" s="97" t="s">
        <v>155</v>
      </c>
      <c r="AG930" s="100">
        <v>0</v>
      </c>
      <c r="AH930" s="100">
        <v>0</v>
      </c>
      <c r="AI930" s="100">
        <v>0</v>
      </c>
      <c r="AJ930" s="100">
        <v>0</v>
      </c>
      <c r="AK930" s="97">
        <v>0</v>
      </c>
      <c r="AL930" s="97">
        <v>0</v>
      </c>
      <c r="AM930" s="97">
        <v>0</v>
      </c>
      <c r="AN930" s="97">
        <v>0</v>
      </c>
      <c r="AO930" s="97">
        <v>0</v>
      </c>
      <c r="AP930" s="97">
        <v>0</v>
      </c>
      <c r="AQ930" s="97">
        <v>0</v>
      </c>
      <c r="AR930" s="100">
        <v>0</v>
      </c>
      <c r="AS930" s="97" t="s">
        <v>155</v>
      </c>
      <c r="AT930" s="98" t="s">
        <v>155</v>
      </c>
      <c r="AU930" s="97">
        <v>0</v>
      </c>
      <c r="AV930" s="101">
        <v>0</v>
      </c>
      <c r="AW930" s="101">
        <v>0</v>
      </c>
      <c r="AX930" s="98" t="s">
        <v>155</v>
      </c>
      <c r="AY930" s="97">
        <v>0</v>
      </c>
      <c r="AZ930" s="99"/>
      <c r="BA930" s="99"/>
      <c r="BB930" s="124" t="s">
        <v>997</v>
      </c>
      <c r="BC930" s="97">
        <v>0</v>
      </c>
      <c r="BD930" s="97">
        <v>0</v>
      </c>
      <c r="BE930" s="97">
        <v>0</v>
      </c>
      <c r="BF930" s="97">
        <v>0</v>
      </c>
      <c r="BG930" s="97">
        <v>0</v>
      </c>
      <c r="BH930" s="97">
        <v>0</v>
      </c>
      <c r="BI930" s="103">
        <v>0</v>
      </c>
      <c r="BJ930" s="100">
        <v>0</v>
      </c>
      <c r="BK930" s="100">
        <v>0</v>
      </c>
      <c r="BL930" s="100">
        <v>0</v>
      </c>
      <c r="BM930" s="100">
        <v>0</v>
      </c>
      <c r="BN930" s="100">
        <v>0</v>
      </c>
      <c r="BO930" s="100">
        <v>0</v>
      </c>
    </row>
    <row r="931" spans="3:67" ht="20.100000000000001" customHeight="1">
      <c r="C931" s="97">
        <v>63202003</v>
      </c>
      <c r="D931" s="98" t="s">
        <v>1051</v>
      </c>
      <c r="E931" s="97">
        <v>1</v>
      </c>
      <c r="F931" s="97">
        <v>1000005</v>
      </c>
      <c r="G931" s="97">
        <v>0</v>
      </c>
      <c r="H931" s="99">
        <v>0</v>
      </c>
      <c r="I931" s="101">
        <v>1</v>
      </c>
      <c r="J931" s="101">
        <v>0</v>
      </c>
      <c r="K931" s="97">
        <v>0</v>
      </c>
      <c r="L931" s="97">
        <v>0</v>
      </c>
      <c r="M931" s="97">
        <v>0</v>
      </c>
      <c r="N931" s="97">
        <v>5</v>
      </c>
      <c r="O931" s="97">
        <v>8</v>
      </c>
      <c r="P931" s="97">
        <v>2</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155</v>
      </c>
      <c r="AG931" s="100">
        <v>0</v>
      </c>
      <c r="AH931" s="100">
        <v>0</v>
      </c>
      <c r="AI931" s="100">
        <v>0</v>
      </c>
      <c r="AJ931" s="100">
        <v>0</v>
      </c>
      <c r="AK931" s="97">
        <v>0</v>
      </c>
      <c r="AL931" s="97">
        <v>0</v>
      </c>
      <c r="AM931" s="97">
        <v>0</v>
      </c>
      <c r="AN931" s="97">
        <v>0</v>
      </c>
      <c r="AO931" s="97">
        <v>0</v>
      </c>
      <c r="AP931" s="97">
        <v>0</v>
      </c>
      <c r="AQ931" s="97">
        <v>0</v>
      </c>
      <c r="AR931" s="100">
        <v>90000006</v>
      </c>
      <c r="AS931" s="97" t="s">
        <v>155</v>
      </c>
      <c r="AT931" s="98" t="s">
        <v>155</v>
      </c>
      <c r="AU931" s="97">
        <v>0</v>
      </c>
      <c r="AV931" s="101">
        <v>0</v>
      </c>
      <c r="AW931" s="101">
        <v>0</v>
      </c>
      <c r="AX931" s="98" t="s">
        <v>155</v>
      </c>
      <c r="AY931" s="97" t="s">
        <v>2188</v>
      </c>
      <c r="AZ931" s="99"/>
      <c r="BA931" s="99"/>
      <c r="BB931" s="124" t="s">
        <v>1052</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63202004</v>
      </c>
      <c r="D932" s="128" t="s">
        <v>1058</v>
      </c>
      <c r="E932" s="122">
        <v>1</v>
      </c>
      <c r="F932" s="122">
        <v>63001004</v>
      </c>
      <c r="G932" s="122">
        <v>0</v>
      </c>
      <c r="H932" s="122">
        <v>0</v>
      </c>
      <c r="I932" s="122">
        <v>1</v>
      </c>
      <c r="J932" s="122">
        <v>0</v>
      </c>
      <c r="K932" s="122">
        <v>0</v>
      </c>
      <c r="L932" s="122">
        <v>0</v>
      </c>
      <c r="M932" s="122">
        <v>0</v>
      </c>
      <c r="N932" s="122">
        <v>2</v>
      </c>
      <c r="O932" s="122">
        <v>1</v>
      </c>
      <c r="P932" s="122">
        <v>0.05</v>
      </c>
      <c r="Q932" s="122">
        <v>0</v>
      </c>
      <c r="R932" s="122">
        <v>0</v>
      </c>
      <c r="S932" s="122">
        <v>0</v>
      </c>
      <c r="T932" s="122">
        <v>1</v>
      </c>
      <c r="U932" s="122">
        <v>2</v>
      </c>
      <c r="V932" s="122">
        <v>0</v>
      </c>
      <c r="W932" s="122">
        <v>0</v>
      </c>
      <c r="X932" s="122">
        <v>0</v>
      </c>
      <c r="Y932" s="122">
        <v>0</v>
      </c>
      <c r="Z932" s="122">
        <v>0</v>
      </c>
      <c r="AA932" s="122">
        <v>0</v>
      </c>
      <c r="AB932" s="97">
        <v>1</v>
      </c>
      <c r="AC932" s="122">
        <v>0</v>
      </c>
      <c r="AD932" s="122">
        <v>5</v>
      </c>
      <c r="AE932" s="122">
        <v>0</v>
      </c>
      <c r="AF932" s="122">
        <v>0</v>
      </c>
      <c r="AG932" s="122">
        <v>7</v>
      </c>
      <c r="AH932" s="122">
        <v>0</v>
      </c>
      <c r="AI932" s="122">
        <v>0</v>
      </c>
      <c r="AJ932" s="122">
        <v>3</v>
      </c>
      <c r="AK932" s="122">
        <v>0</v>
      </c>
      <c r="AL932" s="122">
        <v>0</v>
      </c>
      <c r="AM932" s="122">
        <v>0</v>
      </c>
      <c r="AN932" s="122">
        <v>0</v>
      </c>
      <c r="AO932" s="122">
        <v>3000</v>
      </c>
      <c r="AP932" s="122">
        <v>0.5</v>
      </c>
      <c r="AQ932" s="122">
        <v>0</v>
      </c>
      <c r="AR932" s="122">
        <v>0</v>
      </c>
      <c r="AS932" s="122">
        <v>90000009</v>
      </c>
      <c r="AT932" s="128"/>
      <c r="AU932" s="122">
        <v>0</v>
      </c>
      <c r="AV932" s="122">
        <v>0</v>
      </c>
      <c r="AW932" s="122">
        <v>0</v>
      </c>
      <c r="AX932" s="128" t="s">
        <v>157</v>
      </c>
      <c r="AY932" s="128">
        <v>0</v>
      </c>
      <c r="AZ932" s="122">
        <v>0</v>
      </c>
      <c r="BA932" s="122">
        <v>0</v>
      </c>
      <c r="BB932" s="129" t="s">
        <v>1059</v>
      </c>
      <c r="BC932" s="122">
        <v>0</v>
      </c>
      <c r="BD932" s="122">
        <v>0</v>
      </c>
      <c r="BE932" s="122">
        <v>0</v>
      </c>
      <c r="BF932" s="122">
        <v>0</v>
      </c>
      <c r="BG932" s="122">
        <v>0</v>
      </c>
      <c r="BH932" s="122">
        <v>0</v>
      </c>
      <c r="BI932" s="131">
        <v>0</v>
      </c>
      <c r="BJ932" s="122">
        <v>0</v>
      </c>
      <c r="BK932" s="100">
        <v>0</v>
      </c>
      <c r="BL932" s="100">
        <v>0</v>
      </c>
      <c r="BM932" s="100">
        <v>0</v>
      </c>
      <c r="BN932" s="100">
        <v>0</v>
      </c>
      <c r="BO932" s="100">
        <v>0</v>
      </c>
    </row>
    <row r="933" spans="3:67" ht="20.100000000000001" customHeight="1">
      <c r="C933" s="97">
        <v>63203001</v>
      </c>
      <c r="D933" s="98" t="s">
        <v>1060</v>
      </c>
      <c r="E933" s="97">
        <v>1</v>
      </c>
      <c r="F933" s="97">
        <v>63003001</v>
      </c>
      <c r="G933" s="97">
        <v>0</v>
      </c>
      <c r="H933" s="99">
        <v>0</v>
      </c>
      <c r="I933" s="101">
        <v>1</v>
      </c>
      <c r="J933" s="101">
        <v>0</v>
      </c>
      <c r="K933" s="97">
        <v>0</v>
      </c>
      <c r="L933" s="97">
        <v>0</v>
      </c>
      <c r="M933" s="97">
        <v>0</v>
      </c>
      <c r="N933" s="97">
        <v>2</v>
      </c>
      <c r="O933" s="97">
        <v>12</v>
      </c>
      <c r="P933" s="97">
        <v>1</v>
      </c>
      <c r="Q933" s="97">
        <v>0</v>
      </c>
      <c r="R933" s="100">
        <v>0</v>
      </c>
      <c r="S933" s="97">
        <v>0</v>
      </c>
      <c r="T933" s="97">
        <v>1</v>
      </c>
      <c r="U933" s="97">
        <v>2</v>
      </c>
      <c r="V933" s="97">
        <v>0</v>
      </c>
      <c r="W933" s="101">
        <v>0</v>
      </c>
      <c r="X933" s="101">
        <v>0</v>
      </c>
      <c r="Y933" s="97">
        <v>0</v>
      </c>
      <c r="Z933" s="97">
        <v>0</v>
      </c>
      <c r="AA933" s="97">
        <v>0</v>
      </c>
      <c r="AB933" s="97">
        <v>1</v>
      </c>
      <c r="AC933" s="97">
        <v>0</v>
      </c>
      <c r="AD933" s="97">
        <v>60</v>
      </c>
      <c r="AE933" s="97">
        <v>1</v>
      </c>
      <c r="AF933" s="97">
        <v>10</v>
      </c>
      <c r="AG933" s="100">
        <v>0</v>
      </c>
      <c r="AH933" s="100">
        <v>0</v>
      </c>
      <c r="AI933" s="100">
        <v>0</v>
      </c>
      <c r="AJ933" s="100">
        <v>0</v>
      </c>
      <c r="AK933" s="97">
        <v>0</v>
      </c>
      <c r="AL933" s="97">
        <v>0</v>
      </c>
      <c r="AM933" s="97">
        <v>0</v>
      </c>
      <c r="AN933" s="97">
        <v>0</v>
      </c>
      <c r="AO933" s="97">
        <v>50000</v>
      </c>
      <c r="AP933" s="97">
        <v>0</v>
      </c>
      <c r="AQ933" s="97">
        <v>0</v>
      </c>
      <c r="AR933" s="100">
        <v>90503005</v>
      </c>
      <c r="AS933" s="97">
        <v>90503005</v>
      </c>
      <c r="AT933" s="98" t="s">
        <v>155</v>
      </c>
      <c r="AU933" s="97">
        <v>0</v>
      </c>
      <c r="AV933" s="101">
        <v>0</v>
      </c>
      <c r="AW933" s="101">
        <v>0</v>
      </c>
      <c r="AX933" s="98" t="s">
        <v>991</v>
      </c>
      <c r="AY933" s="97">
        <v>0</v>
      </c>
      <c r="AZ933" s="99">
        <v>0</v>
      </c>
      <c r="BA933" s="99">
        <v>0</v>
      </c>
      <c r="BB933" s="124" t="s">
        <v>1061</v>
      </c>
      <c r="BC933" s="97">
        <v>0</v>
      </c>
      <c r="BD933" s="97">
        <v>0</v>
      </c>
      <c r="BE933" s="97">
        <v>0</v>
      </c>
      <c r="BF933" s="97">
        <v>0</v>
      </c>
      <c r="BG933" s="97">
        <v>0</v>
      </c>
      <c r="BH933" s="97">
        <v>0</v>
      </c>
      <c r="BI933" s="103">
        <v>0</v>
      </c>
      <c r="BJ933" s="100">
        <v>1</v>
      </c>
      <c r="BK933" s="100">
        <v>0</v>
      </c>
      <c r="BL933" s="100">
        <v>0</v>
      </c>
      <c r="BM933" s="100">
        <v>0</v>
      </c>
      <c r="BN933" s="100">
        <v>0</v>
      </c>
      <c r="BO933" s="100">
        <v>0</v>
      </c>
    </row>
    <row r="934" spans="3:67" ht="20.100000000000001" customHeight="1">
      <c r="C934" s="97">
        <v>63203002</v>
      </c>
      <c r="D934" s="98" t="s">
        <v>2177</v>
      </c>
      <c r="E934" s="97">
        <v>1</v>
      </c>
      <c r="F934" s="97">
        <v>63003002</v>
      </c>
      <c r="G934" s="97">
        <v>0</v>
      </c>
      <c r="H934" s="99">
        <v>0</v>
      </c>
      <c r="I934" s="101">
        <v>1</v>
      </c>
      <c r="J934" s="101">
        <v>0</v>
      </c>
      <c r="K934" s="97">
        <v>0</v>
      </c>
      <c r="L934" s="97">
        <v>0</v>
      </c>
      <c r="M934" s="97">
        <v>0</v>
      </c>
      <c r="N934" s="97">
        <v>2</v>
      </c>
      <c r="O934" s="97">
        <v>0</v>
      </c>
      <c r="P934" s="97">
        <v>0</v>
      </c>
      <c r="Q934" s="97">
        <v>0</v>
      </c>
      <c r="R934" s="100">
        <v>0</v>
      </c>
      <c r="S934" s="97">
        <v>0</v>
      </c>
      <c r="T934" s="97">
        <v>1</v>
      </c>
      <c r="U934" s="97">
        <v>0</v>
      </c>
      <c r="V934" s="97">
        <v>0</v>
      </c>
      <c r="W934" s="101">
        <v>0</v>
      </c>
      <c r="X934" s="101">
        <v>0</v>
      </c>
      <c r="Y934" s="97">
        <v>0</v>
      </c>
      <c r="Z934" s="97">
        <v>0</v>
      </c>
      <c r="AA934" s="97">
        <v>0</v>
      </c>
      <c r="AB934" s="97">
        <v>1</v>
      </c>
      <c r="AC934" s="97">
        <v>0</v>
      </c>
      <c r="AD934" s="97">
        <v>0</v>
      </c>
      <c r="AE934" s="97">
        <v>0</v>
      </c>
      <c r="AF934" s="97" t="s">
        <v>155</v>
      </c>
      <c r="AG934" s="100">
        <v>0</v>
      </c>
      <c r="AH934" s="100">
        <v>0</v>
      </c>
      <c r="AI934" s="100">
        <v>0</v>
      </c>
      <c r="AJ934" s="100">
        <v>0</v>
      </c>
      <c r="AK934" s="97">
        <v>0</v>
      </c>
      <c r="AL934" s="97">
        <v>0</v>
      </c>
      <c r="AM934" s="97">
        <v>0</v>
      </c>
      <c r="AN934" s="97">
        <v>0</v>
      </c>
      <c r="AO934" s="97">
        <v>0</v>
      </c>
      <c r="AP934" s="97">
        <v>0</v>
      </c>
      <c r="AQ934" s="97">
        <v>0</v>
      </c>
      <c r="AR934" s="100">
        <v>0</v>
      </c>
      <c r="AS934" s="97" t="s">
        <v>155</v>
      </c>
      <c r="AT934" s="98" t="s">
        <v>155</v>
      </c>
      <c r="AU934" s="97">
        <v>0</v>
      </c>
      <c r="AV934" s="101">
        <v>0</v>
      </c>
      <c r="AW934" s="101">
        <v>0</v>
      </c>
      <c r="AX934" s="98" t="s">
        <v>155</v>
      </c>
      <c r="AY934" s="97">
        <v>0</v>
      </c>
      <c r="AZ934" s="99"/>
      <c r="BA934" s="99"/>
      <c r="BB934" s="124" t="s">
        <v>2178</v>
      </c>
      <c r="BC934" s="97">
        <v>0</v>
      </c>
      <c r="BD934" s="97">
        <v>0</v>
      </c>
      <c r="BE934" s="97">
        <v>0</v>
      </c>
      <c r="BF934" s="97">
        <v>0</v>
      </c>
      <c r="BG934" s="97">
        <v>0</v>
      </c>
      <c r="BH934" s="97">
        <v>0</v>
      </c>
      <c r="BI934" s="103">
        <v>0</v>
      </c>
      <c r="BJ934" s="100">
        <v>0</v>
      </c>
      <c r="BK934" s="100">
        <v>0</v>
      </c>
      <c r="BL934" s="100">
        <v>0</v>
      </c>
      <c r="BM934" s="100">
        <v>0</v>
      </c>
      <c r="BN934" s="100">
        <v>0</v>
      </c>
      <c r="BO934" s="100">
        <v>0</v>
      </c>
    </row>
    <row r="935" spans="3:67" ht="20.100000000000001" customHeight="1">
      <c r="C935" s="97">
        <v>63203003</v>
      </c>
      <c r="D935" s="98" t="s">
        <v>1051</v>
      </c>
      <c r="E935" s="97">
        <v>1</v>
      </c>
      <c r="F935" s="97">
        <v>1000005</v>
      </c>
      <c r="G935" s="97">
        <v>0</v>
      </c>
      <c r="H935" s="99">
        <v>0</v>
      </c>
      <c r="I935" s="101">
        <v>1</v>
      </c>
      <c r="J935" s="101">
        <v>0</v>
      </c>
      <c r="K935" s="97">
        <v>0</v>
      </c>
      <c r="L935" s="97">
        <v>0</v>
      </c>
      <c r="M935" s="97">
        <v>0</v>
      </c>
      <c r="N935" s="97">
        <v>5</v>
      </c>
      <c r="O935" s="97">
        <v>8</v>
      </c>
      <c r="P935" s="97">
        <v>2</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155</v>
      </c>
      <c r="AG935" s="100">
        <v>0</v>
      </c>
      <c r="AH935" s="100">
        <v>0</v>
      </c>
      <c r="AI935" s="100">
        <v>0</v>
      </c>
      <c r="AJ935" s="100">
        <v>0</v>
      </c>
      <c r="AK935" s="97">
        <v>0</v>
      </c>
      <c r="AL935" s="97">
        <v>0</v>
      </c>
      <c r="AM935" s="97">
        <v>0</v>
      </c>
      <c r="AN935" s="97">
        <v>0</v>
      </c>
      <c r="AO935" s="97">
        <v>0</v>
      </c>
      <c r="AP935" s="97">
        <v>0</v>
      </c>
      <c r="AQ935" s="97">
        <v>0</v>
      </c>
      <c r="AR935" s="100">
        <v>90000006</v>
      </c>
      <c r="AS935" s="97" t="s">
        <v>155</v>
      </c>
      <c r="AT935" s="98" t="s">
        <v>155</v>
      </c>
      <c r="AU935" s="97">
        <v>0</v>
      </c>
      <c r="AV935" s="101">
        <v>0</v>
      </c>
      <c r="AW935" s="101">
        <v>0</v>
      </c>
      <c r="AX935" s="98" t="s">
        <v>155</v>
      </c>
      <c r="AY935" s="97" t="s">
        <v>2188</v>
      </c>
      <c r="AZ935" s="99"/>
      <c r="BA935" s="99"/>
      <c r="BB935" s="124" t="s">
        <v>1052</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63203004</v>
      </c>
      <c r="D936" s="128" t="s">
        <v>1062</v>
      </c>
      <c r="E936" s="11">
        <v>1</v>
      </c>
      <c r="F936" s="11">
        <v>63002003</v>
      </c>
      <c r="G936" s="11">
        <v>0</v>
      </c>
      <c r="H936" s="13">
        <v>0</v>
      </c>
      <c r="I936" s="14">
        <v>1</v>
      </c>
      <c r="J936" s="14">
        <v>0</v>
      </c>
      <c r="K936" s="11">
        <v>0</v>
      </c>
      <c r="L936" s="11">
        <v>0</v>
      </c>
      <c r="M936" s="11">
        <v>0</v>
      </c>
      <c r="N936" s="11">
        <v>5</v>
      </c>
      <c r="O936" s="11">
        <v>8</v>
      </c>
      <c r="P936" s="11">
        <v>1</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155</v>
      </c>
      <c r="AG936" s="6">
        <v>0</v>
      </c>
      <c r="AH936" s="6">
        <v>0</v>
      </c>
      <c r="AI936" s="6">
        <v>0</v>
      </c>
      <c r="AJ936" s="6">
        <v>0</v>
      </c>
      <c r="AK936" s="11">
        <v>0</v>
      </c>
      <c r="AL936" s="11">
        <v>0</v>
      </c>
      <c r="AM936" s="11">
        <v>0</v>
      </c>
      <c r="AN936" s="11">
        <v>0</v>
      </c>
      <c r="AO936" s="11">
        <v>0</v>
      </c>
      <c r="AP936" s="11">
        <v>0</v>
      </c>
      <c r="AQ936" s="11">
        <v>0</v>
      </c>
      <c r="AR936" s="6">
        <v>90000006</v>
      </c>
      <c r="AS936" s="11" t="s">
        <v>155</v>
      </c>
      <c r="AT936" s="12" t="s">
        <v>155</v>
      </c>
      <c r="AU936" s="11">
        <v>0</v>
      </c>
      <c r="AV936" s="14">
        <v>0</v>
      </c>
      <c r="AW936" s="14">
        <v>0</v>
      </c>
      <c r="AX936" s="12" t="s">
        <v>155</v>
      </c>
      <c r="AY936" s="11" t="s">
        <v>2183</v>
      </c>
      <c r="AZ936" s="13"/>
      <c r="BA936" s="13"/>
      <c r="BB936" s="37" t="s">
        <v>2182</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64000001</v>
      </c>
      <c r="D937" s="15" t="s">
        <v>293</v>
      </c>
      <c r="E937" s="14">
        <v>1</v>
      </c>
      <c r="F937" s="14">
        <v>10041</v>
      </c>
      <c r="G937" s="14">
        <v>0</v>
      </c>
      <c r="H937" s="13">
        <v>0</v>
      </c>
      <c r="I937" s="14">
        <v>1</v>
      </c>
      <c r="J937" s="14">
        <v>0</v>
      </c>
      <c r="K937" s="11">
        <v>0</v>
      </c>
      <c r="L937" s="14">
        <v>0</v>
      </c>
      <c r="M937" s="14">
        <v>0</v>
      </c>
      <c r="N937" s="14">
        <v>2</v>
      </c>
      <c r="O937" s="14">
        <v>1</v>
      </c>
      <c r="P937" s="14">
        <v>0.5</v>
      </c>
      <c r="Q937" s="14">
        <v>0</v>
      </c>
      <c r="R937" s="6">
        <v>0</v>
      </c>
      <c r="S937" s="13">
        <v>0</v>
      </c>
      <c r="T937" s="11">
        <v>1</v>
      </c>
      <c r="U937" s="14">
        <v>2</v>
      </c>
      <c r="V937" s="14">
        <v>0</v>
      </c>
      <c r="W937" s="14">
        <v>0</v>
      </c>
      <c r="X937" s="14">
        <v>0</v>
      </c>
      <c r="Y937" s="14">
        <v>0</v>
      </c>
      <c r="Z937" s="14">
        <v>0</v>
      </c>
      <c r="AA937" s="14">
        <v>0</v>
      </c>
      <c r="AB937" s="11">
        <v>1</v>
      </c>
      <c r="AC937" s="14">
        <v>0</v>
      </c>
      <c r="AD937" s="14">
        <v>18</v>
      </c>
      <c r="AE937" s="14">
        <v>0</v>
      </c>
      <c r="AF937" s="14">
        <v>0</v>
      </c>
      <c r="AG937" s="6">
        <v>2</v>
      </c>
      <c r="AH937" s="6">
        <v>0</v>
      </c>
      <c r="AI937" s="6">
        <v>0</v>
      </c>
      <c r="AJ937" s="6">
        <v>0</v>
      </c>
      <c r="AK937" s="14">
        <v>0</v>
      </c>
      <c r="AL937" s="14">
        <v>0</v>
      </c>
      <c r="AM937" s="14">
        <v>0</v>
      </c>
      <c r="AN937" s="11">
        <v>0</v>
      </c>
      <c r="AO937" s="14">
        <v>1000</v>
      </c>
      <c r="AP937" s="14">
        <v>0</v>
      </c>
      <c r="AQ937" s="14">
        <v>0</v>
      </c>
      <c r="AR937" s="6">
        <v>90600010</v>
      </c>
      <c r="AS937" s="14" t="s">
        <v>155</v>
      </c>
      <c r="AT937" s="15" t="s">
        <v>156</v>
      </c>
      <c r="AU937" s="14" t="s">
        <v>805</v>
      </c>
      <c r="AV937" s="14">
        <v>0</v>
      </c>
      <c r="AW937" s="14">
        <v>40000003</v>
      </c>
      <c r="AX937" s="15" t="s">
        <v>157</v>
      </c>
      <c r="AY937" s="15" t="s">
        <v>155</v>
      </c>
      <c r="AZ937" s="13">
        <v>0</v>
      </c>
      <c r="BA937" s="13">
        <v>0</v>
      </c>
      <c r="BB937" s="68" t="s">
        <v>1064</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64000002</v>
      </c>
      <c r="D938" s="15" t="s">
        <v>942</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1">
        <v>0</v>
      </c>
      <c r="AO938" s="14">
        <v>1000</v>
      </c>
      <c r="AP938" s="14">
        <v>0</v>
      </c>
      <c r="AQ938" s="14">
        <v>0</v>
      </c>
      <c r="AR938" s="6">
        <v>90600020</v>
      </c>
      <c r="AS938" s="14" t="s">
        <v>155</v>
      </c>
      <c r="AT938" s="15" t="s">
        <v>156</v>
      </c>
      <c r="AU938" s="14" t="s">
        <v>805</v>
      </c>
      <c r="AV938" s="14">
        <v>0</v>
      </c>
      <c r="AW938" s="14">
        <v>0</v>
      </c>
      <c r="AX938" s="15" t="s">
        <v>157</v>
      </c>
      <c r="AY938" s="15" t="s">
        <v>155</v>
      </c>
      <c r="AZ938" s="13">
        <v>0</v>
      </c>
      <c r="BA938" s="13">
        <v>0</v>
      </c>
      <c r="BB938" s="68" t="s">
        <v>1065</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64000003</v>
      </c>
      <c r="D939" s="15" t="s">
        <v>1066</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90600030</v>
      </c>
      <c r="AS939" s="14" t="s">
        <v>155</v>
      </c>
      <c r="AT939" s="15" t="s">
        <v>156</v>
      </c>
      <c r="AU939" s="14" t="s">
        <v>805</v>
      </c>
      <c r="AV939" s="14">
        <v>0</v>
      </c>
      <c r="AW939" s="14">
        <v>0</v>
      </c>
      <c r="AX939" s="15" t="s">
        <v>157</v>
      </c>
      <c r="AY939" s="15" t="s">
        <v>155</v>
      </c>
      <c r="AZ939" s="13">
        <v>0</v>
      </c>
      <c r="BA939" s="13">
        <v>0</v>
      </c>
      <c r="BB939" s="68" t="s">
        <v>1067</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64000004</v>
      </c>
      <c r="D940" s="15" t="s">
        <v>1068</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90600040</v>
      </c>
      <c r="AS940" s="14" t="s">
        <v>155</v>
      </c>
      <c r="AT940" s="15" t="s">
        <v>156</v>
      </c>
      <c r="AU940" s="14" t="s">
        <v>805</v>
      </c>
      <c r="AV940" s="14">
        <v>0</v>
      </c>
      <c r="AW940" s="14">
        <v>0</v>
      </c>
      <c r="AX940" s="15" t="s">
        <v>157</v>
      </c>
      <c r="AY940" s="15" t="s">
        <v>155</v>
      </c>
      <c r="AZ940" s="13">
        <v>0</v>
      </c>
      <c r="BA940" s="13">
        <v>0</v>
      </c>
      <c r="BB940" s="68" t="s">
        <v>1069</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64000005</v>
      </c>
      <c r="D941" s="15" t="s">
        <v>365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90600050</v>
      </c>
      <c r="AS941" s="14" t="s">
        <v>155</v>
      </c>
      <c r="AT941" s="15" t="s">
        <v>156</v>
      </c>
      <c r="AU941" s="14" t="s">
        <v>805</v>
      </c>
      <c r="AV941" s="14">
        <v>0</v>
      </c>
      <c r="AW941" s="14">
        <v>0</v>
      </c>
      <c r="AX941" s="15" t="s">
        <v>157</v>
      </c>
      <c r="AY941" s="15" t="s">
        <v>155</v>
      </c>
      <c r="AZ941" s="13">
        <v>0</v>
      </c>
      <c r="BA941" s="13">
        <v>0</v>
      </c>
      <c r="BB941" s="68" t="s">
        <v>1070</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64000006</v>
      </c>
      <c r="D942" s="15" t="s">
        <v>1071</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90600060</v>
      </c>
      <c r="AS942" s="14" t="s">
        <v>155</v>
      </c>
      <c r="AT942" s="15" t="s">
        <v>156</v>
      </c>
      <c r="AU942" s="14" t="s">
        <v>805</v>
      </c>
      <c r="AV942" s="14">
        <v>0</v>
      </c>
      <c r="AW942" s="14">
        <v>0</v>
      </c>
      <c r="AX942" s="15" t="s">
        <v>157</v>
      </c>
      <c r="AY942" s="15" t="s">
        <v>155</v>
      </c>
      <c r="AZ942" s="13">
        <v>0</v>
      </c>
      <c r="BA942" s="13">
        <v>0</v>
      </c>
      <c r="BB942" s="68" t="s">
        <v>1072</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64000007</v>
      </c>
      <c r="D943" s="15" t="s">
        <v>1073</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90600070</v>
      </c>
      <c r="AS943" s="14" t="s">
        <v>155</v>
      </c>
      <c r="AT943" s="15" t="s">
        <v>156</v>
      </c>
      <c r="AU943" s="14" t="s">
        <v>805</v>
      </c>
      <c r="AV943" s="14">
        <v>0</v>
      </c>
      <c r="AW943" s="14">
        <v>0</v>
      </c>
      <c r="AX943" s="15" t="s">
        <v>157</v>
      </c>
      <c r="AY943" s="15" t="s">
        <v>155</v>
      </c>
      <c r="AZ943" s="13">
        <v>0</v>
      </c>
      <c r="BA943" s="13">
        <v>0</v>
      </c>
      <c r="BB943" s="68" t="s">
        <v>1074</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64000008</v>
      </c>
      <c r="D944" s="15" t="s">
        <v>397</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0</v>
      </c>
      <c r="AS944" s="14" t="s">
        <v>155</v>
      </c>
      <c r="AT944" s="15" t="s">
        <v>156</v>
      </c>
      <c r="AU944" s="14" t="s">
        <v>805</v>
      </c>
      <c r="AV944" s="14">
        <v>0</v>
      </c>
      <c r="AW944" s="14">
        <v>0</v>
      </c>
      <c r="AX944" s="15" t="s">
        <v>157</v>
      </c>
      <c r="AY944" s="15" t="s">
        <v>155</v>
      </c>
      <c r="AZ944" s="13">
        <v>0</v>
      </c>
      <c r="BA944" s="13">
        <v>0</v>
      </c>
      <c r="BB944" s="68" t="s">
        <v>1075</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64100001</v>
      </c>
      <c r="D945" s="15" t="s">
        <v>1076</v>
      </c>
      <c r="E945" s="11">
        <v>1</v>
      </c>
      <c r="F945" s="6">
        <v>0</v>
      </c>
      <c r="G945" s="14">
        <v>0</v>
      </c>
      <c r="H945" s="6">
        <v>0</v>
      </c>
      <c r="I945" s="11">
        <v>0</v>
      </c>
      <c r="J945" s="14">
        <v>0</v>
      </c>
      <c r="K945" s="11">
        <v>0</v>
      </c>
      <c r="L945" s="6">
        <v>0</v>
      </c>
      <c r="M945" s="6">
        <v>0</v>
      </c>
      <c r="N945" s="14">
        <v>2</v>
      </c>
      <c r="O945" s="14">
        <v>3</v>
      </c>
      <c r="P945" s="14">
        <v>0.05</v>
      </c>
      <c r="Q945" s="6">
        <v>0</v>
      </c>
      <c r="R945" s="6">
        <v>0</v>
      </c>
      <c r="S945" s="6">
        <v>0</v>
      </c>
      <c r="T945" s="11">
        <v>1</v>
      </c>
      <c r="U945" s="6">
        <v>2</v>
      </c>
      <c r="V945" s="6">
        <v>0</v>
      </c>
      <c r="W945" s="14">
        <v>0</v>
      </c>
      <c r="X945" s="14">
        <v>0</v>
      </c>
      <c r="Y945" s="6">
        <v>0</v>
      </c>
      <c r="Z945" s="6">
        <v>0</v>
      </c>
      <c r="AA945" s="6">
        <v>0</v>
      </c>
      <c r="AB945" s="14">
        <v>0</v>
      </c>
      <c r="AC945" s="6">
        <v>0</v>
      </c>
      <c r="AD945" s="14">
        <v>1</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90610011</v>
      </c>
      <c r="AT945" s="7" t="s">
        <v>193</v>
      </c>
      <c r="AU945" s="6" t="s">
        <v>817</v>
      </c>
      <c r="AV945" s="6" t="s">
        <v>155</v>
      </c>
      <c r="AW945" s="6">
        <v>0</v>
      </c>
      <c r="AX945" s="7" t="s">
        <v>157</v>
      </c>
      <c r="AY945" s="6">
        <v>0</v>
      </c>
      <c r="AZ945" s="6">
        <v>0</v>
      </c>
      <c r="BA945" s="6">
        <v>0</v>
      </c>
      <c r="BB945" s="33" t="s">
        <v>1077</v>
      </c>
      <c r="BC945" s="6">
        <v>0</v>
      </c>
      <c r="BD945" s="11">
        <v>0</v>
      </c>
      <c r="BE945" s="6">
        <v>0</v>
      </c>
      <c r="BF945" s="6">
        <v>0</v>
      </c>
      <c r="BG945" s="6">
        <v>0</v>
      </c>
      <c r="BH945" s="6">
        <v>0</v>
      </c>
      <c r="BI945" s="9">
        <v>0</v>
      </c>
      <c r="BJ945" s="6">
        <v>0</v>
      </c>
      <c r="BK945" s="6">
        <v>0</v>
      </c>
      <c r="BL945" s="6">
        <v>0</v>
      </c>
      <c r="BM945" s="6">
        <v>0</v>
      </c>
      <c r="BN945" s="6">
        <v>0</v>
      </c>
      <c r="BO945" s="6">
        <v>0</v>
      </c>
    </row>
    <row r="946" spans="3:67" ht="20.100000000000001" customHeight="1">
      <c r="C946" s="14">
        <v>64100002</v>
      </c>
      <c r="D946" s="15" t="s">
        <v>1078</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90610021</v>
      </c>
      <c r="AT946" s="7" t="s">
        <v>193</v>
      </c>
      <c r="AU946" s="6" t="s">
        <v>817</v>
      </c>
      <c r="AV946" s="6" t="s">
        <v>155</v>
      </c>
      <c r="AW946" s="6">
        <v>0</v>
      </c>
      <c r="AX946" s="7" t="s">
        <v>157</v>
      </c>
      <c r="AY946" s="6">
        <v>0</v>
      </c>
      <c r="AZ946" s="6">
        <v>0</v>
      </c>
      <c r="BA946" s="6">
        <v>0</v>
      </c>
      <c r="BB946" s="33" t="s">
        <v>1077</v>
      </c>
      <c r="BC946" s="6">
        <v>0</v>
      </c>
      <c r="BD946" s="11">
        <v>0</v>
      </c>
      <c r="BE946" s="6">
        <v>0</v>
      </c>
      <c r="BF946" s="6">
        <v>0</v>
      </c>
      <c r="BG946" s="6">
        <v>0</v>
      </c>
      <c r="BH946" s="6">
        <v>0</v>
      </c>
      <c r="BI946" s="9">
        <v>0</v>
      </c>
      <c r="BJ946" s="6">
        <v>0</v>
      </c>
      <c r="BK946" s="6">
        <v>0</v>
      </c>
      <c r="BL946" s="6">
        <v>0</v>
      </c>
      <c r="BM946" s="6">
        <v>0</v>
      </c>
      <c r="BN946" s="6">
        <v>0</v>
      </c>
      <c r="BO946" s="6">
        <v>0</v>
      </c>
    </row>
    <row r="947" spans="3:67" ht="20.100000000000001" customHeight="1">
      <c r="C947" s="14">
        <v>64100003</v>
      </c>
      <c r="D947" s="12" t="s">
        <v>1079</v>
      </c>
      <c r="E947" s="14">
        <v>1</v>
      </c>
      <c r="F947" s="6">
        <v>0</v>
      </c>
      <c r="G947" s="14">
        <v>0</v>
      </c>
      <c r="H947" s="13">
        <v>0</v>
      </c>
      <c r="I947" s="11">
        <v>0</v>
      </c>
      <c r="J947" s="14">
        <v>0</v>
      </c>
      <c r="K947" s="14">
        <v>0</v>
      </c>
      <c r="L947" s="11">
        <v>0</v>
      </c>
      <c r="M947" s="11">
        <v>0</v>
      </c>
      <c r="N947" s="11">
        <v>2</v>
      </c>
      <c r="O947" s="11">
        <v>3</v>
      </c>
      <c r="P947" s="11">
        <v>0.2</v>
      </c>
      <c r="Q947" s="11">
        <v>0</v>
      </c>
      <c r="R947" s="6">
        <v>0</v>
      </c>
      <c r="S947" s="11">
        <v>0</v>
      </c>
      <c r="T947" s="11">
        <v>1</v>
      </c>
      <c r="U947" s="11">
        <v>2</v>
      </c>
      <c r="V947" s="11">
        <v>0</v>
      </c>
      <c r="W947" s="11">
        <v>3</v>
      </c>
      <c r="X947" s="11">
        <v>0</v>
      </c>
      <c r="Y947" s="11">
        <v>1</v>
      </c>
      <c r="Z947" s="11">
        <v>0</v>
      </c>
      <c r="AA947" s="11">
        <v>0</v>
      </c>
      <c r="AB947" s="11">
        <v>0</v>
      </c>
      <c r="AC947" s="11">
        <v>0</v>
      </c>
      <c r="AD947" s="11">
        <v>8</v>
      </c>
      <c r="AE947" s="11">
        <v>1</v>
      </c>
      <c r="AF947" s="11">
        <v>3</v>
      </c>
      <c r="AG947" s="6">
        <v>1</v>
      </c>
      <c r="AH947" s="6">
        <v>1</v>
      </c>
      <c r="AI947" s="6">
        <v>0</v>
      </c>
      <c r="AJ947" s="6">
        <v>1.5</v>
      </c>
      <c r="AK947" s="11">
        <v>0</v>
      </c>
      <c r="AL947" s="11">
        <v>0</v>
      </c>
      <c r="AM947" s="11">
        <v>0</v>
      </c>
      <c r="AN947" s="11">
        <v>0</v>
      </c>
      <c r="AO947" s="11">
        <v>5000</v>
      </c>
      <c r="AP947" s="11">
        <v>3</v>
      </c>
      <c r="AQ947" s="11">
        <v>0</v>
      </c>
      <c r="AR947" s="6">
        <v>0</v>
      </c>
      <c r="AS947" s="11" t="s">
        <v>155</v>
      </c>
      <c r="AT947" s="15" t="s">
        <v>156</v>
      </c>
      <c r="AU947" s="11" t="s">
        <v>345</v>
      </c>
      <c r="AV947" s="14">
        <v>10000007</v>
      </c>
      <c r="AW947" s="14">
        <v>70103003</v>
      </c>
      <c r="AX947" s="12" t="s">
        <v>157</v>
      </c>
      <c r="AY947" s="11" t="s">
        <v>1080</v>
      </c>
      <c r="AZ947" s="13">
        <v>0</v>
      </c>
      <c r="BA947" s="13">
        <v>0</v>
      </c>
      <c r="BB947" s="37" t="s">
        <v>1081</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64100004</v>
      </c>
      <c r="D948" s="15" t="s">
        <v>1082</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90610041</v>
      </c>
      <c r="AT948" s="7" t="s">
        <v>193</v>
      </c>
      <c r="AU948" s="6" t="s">
        <v>817</v>
      </c>
      <c r="AV948" s="6" t="s">
        <v>155</v>
      </c>
      <c r="AW948" s="6">
        <v>0</v>
      </c>
      <c r="AX948" s="7" t="s">
        <v>157</v>
      </c>
      <c r="AY948" s="6">
        <v>0</v>
      </c>
      <c r="AZ948" s="6">
        <v>0</v>
      </c>
      <c r="BA948" s="6">
        <v>0</v>
      </c>
      <c r="BB948" s="33" t="s">
        <v>1077</v>
      </c>
      <c r="BC948" s="6">
        <v>0</v>
      </c>
      <c r="BD948" s="11">
        <v>0</v>
      </c>
      <c r="BE948" s="6">
        <v>0</v>
      </c>
      <c r="BF948" s="6">
        <v>0</v>
      </c>
      <c r="BG948" s="6">
        <v>0</v>
      </c>
      <c r="BH948" s="6">
        <v>0</v>
      </c>
      <c r="BI948" s="9">
        <v>0</v>
      </c>
      <c r="BJ948" s="6">
        <v>0</v>
      </c>
      <c r="BK948" s="6">
        <v>0</v>
      </c>
      <c r="BL948" s="6">
        <v>0</v>
      </c>
      <c r="BM948" s="6">
        <v>0</v>
      </c>
      <c r="BN948" s="6">
        <v>0</v>
      </c>
      <c r="BO948" s="6">
        <v>0</v>
      </c>
    </row>
    <row r="949" spans="3:67" ht="20.25" customHeight="1">
      <c r="C949" s="14">
        <v>64100005</v>
      </c>
      <c r="D949" s="15" t="s">
        <v>975</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v>90610051</v>
      </c>
      <c r="AT949" s="12" t="s">
        <v>183</v>
      </c>
      <c r="AU949" s="14" t="s">
        <v>766</v>
      </c>
      <c r="AV949" s="14">
        <v>10000011</v>
      </c>
      <c r="AW949" s="14">
        <v>20001010</v>
      </c>
      <c r="AX949" s="15" t="s">
        <v>190</v>
      </c>
      <c r="AY949" s="15" t="s">
        <v>155</v>
      </c>
      <c r="AZ949" s="13">
        <v>0</v>
      </c>
      <c r="BA949" s="13">
        <v>0</v>
      </c>
      <c r="BB949" s="37" t="s">
        <v>976</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64100006</v>
      </c>
      <c r="D950" s="15" t="s">
        <v>667</v>
      </c>
      <c r="E950" s="14">
        <v>1</v>
      </c>
      <c r="F950" s="14">
        <v>60010500</v>
      </c>
      <c r="G950" s="14">
        <v>0</v>
      </c>
      <c r="H950" s="13">
        <v>0</v>
      </c>
      <c r="I950" s="11">
        <v>0</v>
      </c>
      <c r="J950" s="14">
        <v>0</v>
      </c>
      <c r="K950" s="14">
        <v>0</v>
      </c>
      <c r="L950" s="14">
        <v>0</v>
      </c>
      <c r="M950" s="14">
        <v>0</v>
      </c>
      <c r="N950" s="11">
        <v>2</v>
      </c>
      <c r="O950" s="14">
        <v>7</v>
      </c>
      <c r="P950" s="14">
        <v>0.1</v>
      </c>
      <c r="Q950" s="14">
        <v>0</v>
      </c>
      <c r="R950" s="6">
        <v>0</v>
      </c>
      <c r="S950" s="13">
        <v>0</v>
      </c>
      <c r="T950" s="11">
        <v>1</v>
      </c>
      <c r="U950" s="14">
        <v>1</v>
      </c>
      <c r="V950" s="14">
        <v>0</v>
      </c>
      <c r="W950" s="14">
        <v>1</v>
      </c>
      <c r="X950" s="14">
        <v>0</v>
      </c>
      <c r="Y950" s="14">
        <v>0</v>
      </c>
      <c r="Z950" s="14">
        <v>0</v>
      </c>
      <c r="AA950" s="14">
        <v>0</v>
      </c>
      <c r="AB950" s="11">
        <v>0</v>
      </c>
      <c r="AC950" s="14">
        <v>0</v>
      </c>
      <c r="AD950" s="14">
        <v>15</v>
      </c>
      <c r="AE950" s="14">
        <v>0</v>
      </c>
      <c r="AF950" s="14">
        <v>0</v>
      </c>
      <c r="AG950" s="6">
        <v>7</v>
      </c>
      <c r="AH950" s="6">
        <v>0</v>
      </c>
      <c r="AI950" s="6">
        <v>0</v>
      </c>
      <c r="AJ950" s="6">
        <v>0</v>
      </c>
      <c r="AK950" s="14">
        <v>0</v>
      </c>
      <c r="AL950" s="14">
        <v>0</v>
      </c>
      <c r="AM950" s="14">
        <v>0</v>
      </c>
      <c r="AN950" s="14">
        <v>0</v>
      </c>
      <c r="AO950" s="14">
        <v>1000</v>
      </c>
      <c r="AP950" s="14">
        <v>0.5</v>
      </c>
      <c r="AQ950" s="14">
        <v>0</v>
      </c>
      <c r="AR950" s="6">
        <v>0</v>
      </c>
      <c r="AS950" s="6">
        <v>90202001</v>
      </c>
      <c r="AT950" s="15" t="s">
        <v>455</v>
      </c>
      <c r="AU950" s="14">
        <v>0</v>
      </c>
      <c r="AV950" s="14">
        <v>10007001</v>
      </c>
      <c r="AW950" s="14">
        <v>0</v>
      </c>
      <c r="AX950" s="15" t="s">
        <v>157</v>
      </c>
      <c r="AY950" s="15" t="s">
        <v>155</v>
      </c>
      <c r="AZ950" s="13">
        <v>0</v>
      </c>
      <c r="BA950" s="13">
        <v>0</v>
      </c>
      <c r="BB950" s="68" t="s">
        <v>1083</v>
      </c>
      <c r="BC950" s="14">
        <v>0</v>
      </c>
      <c r="BD950" s="11">
        <v>0</v>
      </c>
      <c r="BE950" s="14">
        <v>0</v>
      </c>
      <c r="BF950" s="14">
        <v>0</v>
      </c>
      <c r="BG950" s="14">
        <v>0</v>
      </c>
      <c r="BH950" s="14">
        <v>0</v>
      </c>
      <c r="BI950" s="9">
        <v>0</v>
      </c>
      <c r="BJ950" s="6">
        <v>0</v>
      </c>
      <c r="BK950" s="6">
        <v>0</v>
      </c>
      <c r="BL950" s="6">
        <v>0</v>
      </c>
      <c r="BM950" s="6">
        <v>0</v>
      </c>
      <c r="BN950" s="6">
        <v>0</v>
      </c>
      <c r="BO950" s="6">
        <v>0</v>
      </c>
    </row>
    <row r="951" spans="3:67" ht="20.25" customHeight="1">
      <c r="C951" s="14">
        <v>64100007</v>
      </c>
      <c r="D951" s="15" t="s">
        <v>975</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c r="AT951" s="12" t="s">
        <v>183</v>
      </c>
      <c r="AU951" s="14" t="s">
        <v>766</v>
      </c>
      <c r="AV951" s="14">
        <v>10000011</v>
      </c>
      <c r="AW951" s="14">
        <v>70204001</v>
      </c>
      <c r="AX951" s="15" t="s">
        <v>190</v>
      </c>
      <c r="AY951" s="15" t="s">
        <v>155</v>
      </c>
      <c r="AZ951" s="13">
        <v>0</v>
      </c>
      <c r="BA951" s="13">
        <v>0</v>
      </c>
      <c r="BB951" s="37" t="s">
        <v>976</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64100008</v>
      </c>
      <c r="D952" s="12" t="s">
        <v>1084</v>
      </c>
      <c r="E952" s="14">
        <v>1</v>
      </c>
      <c r="F952" s="11">
        <v>62021501</v>
      </c>
      <c r="G952" s="11">
        <v>0</v>
      </c>
      <c r="H952" s="13">
        <v>0</v>
      </c>
      <c r="I952" s="11">
        <v>0</v>
      </c>
      <c r="J952" s="11">
        <v>0</v>
      </c>
      <c r="K952" s="14">
        <v>0</v>
      </c>
      <c r="L952" s="11">
        <v>0</v>
      </c>
      <c r="M952" s="11">
        <v>0</v>
      </c>
      <c r="N952" s="11">
        <v>2</v>
      </c>
      <c r="O952" s="11">
        <v>1</v>
      </c>
      <c r="P952" s="11">
        <v>0.05</v>
      </c>
      <c r="Q952" s="11">
        <v>0</v>
      </c>
      <c r="R952" s="6">
        <v>0</v>
      </c>
      <c r="S952" s="11">
        <v>0</v>
      </c>
      <c r="T952" s="11">
        <v>1</v>
      </c>
      <c r="U952" s="11">
        <v>2</v>
      </c>
      <c r="V952" s="11">
        <v>0</v>
      </c>
      <c r="W952" s="11">
        <v>0</v>
      </c>
      <c r="X952" s="11">
        <v>0</v>
      </c>
      <c r="Y952" s="11">
        <v>0</v>
      </c>
      <c r="Z952" s="11">
        <v>0</v>
      </c>
      <c r="AA952" s="11">
        <v>0</v>
      </c>
      <c r="AB952" s="11">
        <v>0</v>
      </c>
      <c r="AC952" s="11">
        <v>0</v>
      </c>
      <c r="AD952" s="11">
        <v>40</v>
      </c>
      <c r="AE952" s="11">
        <v>0</v>
      </c>
      <c r="AF952" s="11">
        <v>0</v>
      </c>
      <c r="AG952" s="6">
        <v>2</v>
      </c>
      <c r="AH952" s="6">
        <v>2</v>
      </c>
      <c r="AI952" s="6">
        <v>0</v>
      </c>
      <c r="AJ952" s="6">
        <v>1.5</v>
      </c>
      <c r="AK952" s="11">
        <v>0</v>
      </c>
      <c r="AL952" s="11">
        <v>0</v>
      </c>
      <c r="AM952" s="11">
        <v>0</v>
      </c>
      <c r="AN952" s="14">
        <v>0</v>
      </c>
      <c r="AO952" s="11">
        <v>3000</v>
      </c>
      <c r="AP952" s="11">
        <v>0</v>
      </c>
      <c r="AQ952" s="11">
        <v>0</v>
      </c>
      <c r="AR952" s="6">
        <v>0</v>
      </c>
      <c r="AS952" s="11" t="s">
        <v>155</v>
      </c>
      <c r="AT952" s="12" t="s">
        <v>156</v>
      </c>
      <c r="AU952" s="11" t="s">
        <v>352</v>
      </c>
      <c r="AV952" s="14">
        <v>0</v>
      </c>
      <c r="AW952" s="14">
        <v>21101051</v>
      </c>
      <c r="AX952" s="12" t="s">
        <v>777</v>
      </c>
      <c r="AY952" s="183" t="s">
        <v>1085</v>
      </c>
      <c r="AZ952" s="13">
        <v>0</v>
      </c>
      <c r="BA952" s="13">
        <v>0</v>
      </c>
      <c r="BB952" s="37" t="s">
        <v>779</v>
      </c>
      <c r="BC952" s="11">
        <v>0</v>
      </c>
      <c r="BD952" s="11">
        <v>0</v>
      </c>
      <c r="BE952" s="11">
        <v>0</v>
      </c>
      <c r="BF952" s="11">
        <v>0</v>
      </c>
      <c r="BG952" s="11">
        <v>0</v>
      </c>
      <c r="BH952" s="11">
        <v>0</v>
      </c>
      <c r="BI952" s="9">
        <v>0</v>
      </c>
      <c r="BJ952" s="6">
        <v>0</v>
      </c>
      <c r="BK952" s="6">
        <v>0</v>
      </c>
      <c r="BL952" s="6">
        <v>0</v>
      </c>
      <c r="BM952" s="6">
        <v>0</v>
      </c>
      <c r="BN952" s="6">
        <v>0</v>
      </c>
      <c r="BO952" s="6">
        <v>0</v>
      </c>
    </row>
    <row r="953" spans="3:67" ht="19.5" customHeight="1">
      <c r="C953" s="14">
        <v>64100009</v>
      </c>
      <c r="D953" s="15" t="s">
        <v>789</v>
      </c>
      <c r="E953" s="11">
        <v>1</v>
      </c>
      <c r="F953" s="14">
        <v>62021301</v>
      </c>
      <c r="G953" s="14">
        <v>0</v>
      </c>
      <c r="H953" s="13">
        <v>0</v>
      </c>
      <c r="I953" s="11">
        <v>1</v>
      </c>
      <c r="J953" s="14">
        <v>0</v>
      </c>
      <c r="K953" s="11">
        <v>0</v>
      </c>
      <c r="L953" s="14">
        <v>0</v>
      </c>
      <c r="M953" s="14">
        <v>0</v>
      </c>
      <c r="N953" s="14">
        <v>2</v>
      </c>
      <c r="O953" s="14">
        <v>10</v>
      </c>
      <c r="P953" s="14">
        <v>0.8</v>
      </c>
      <c r="Q953" s="14">
        <v>0</v>
      </c>
      <c r="R953" s="6">
        <v>0</v>
      </c>
      <c r="S953" s="13">
        <v>0</v>
      </c>
      <c r="T953" s="11">
        <v>1</v>
      </c>
      <c r="U953" s="14">
        <v>2</v>
      </c>
      <c r="V953" s="14">
        <v>0</v>
      </c>
      <c r="W953" s="14">
        <v>2.5</v>
      </c>
      <c r="X953" s="14">
        <v>1500</v>
      </c>
      <c r="Y953" s="14">
        <v>0</v>
      </c>
      <c r="Z953" s="14">
        <v>0</v>
      </c>
      <c r="AA953" s="14">
        <v>0</v>
      </c>
      <c r="AB953" s="14">
        <v>0</v>
      </c>
      <c r="AC953" s="14">
        <v>0</v>
      </c>
      <c r="AD953" s="14">
        <v>5</v>
      </c>
      <c r="AE953" s="14">
        <v>1</v>
      </c>
      <c r="AF953" s="14">
        <v>2</v>
      </c>
      <c r="AG953" s="6">
        <v>2</v>
      </c>
      <c r="AH953" s="6">
        <v>2</v>
      </c>
      <c r="AI953" s="6">
        <v>0</v>
      </c>
      <c r="AJ953" s="6">
        <v>4</v>
      </c>
      <c r="AK953" s="14">
        <v>0</v>
      </c>
      <c r="AL953" s="14">
        <v>0</v>
      </c>
      <c r="AM953" s="14">
        <v>0</v>
      </c>
      <c r="AN953" s="14">
        <v>0</v>
      </c>
      <c r="AO953" s="14">
        <v>30000</v>
      </c>
      <c r="AP953" s="14">
        <v>0.5</v>
      </c>
      <c r="AQ953" s="14">
        <v>10</v>
      </c>
      <c r="AR953" s="6">
        <v>0</v>
      </c>
      <c r="AS953" s="14">
        <v>92002001</v>
      </c>
      <c r="AT953" s="15" t="s">
        <v>156</v>
      </c>
      <c r="AU953" s="14" t="s">
        <v>352</v>
      </c>
      <c r="AV953" s="14">
        <v>10003002</v>
      </c>
      <c r="AW953" s="14">
        <v>70204006</v>
      </c>
      <c r="AX953" s="15" t="s">
        <v>376</v>
      </c>
      <c r="AY953" s="15">
        <v>0</v>
      </c>
      <c r="AZ953" s="13">
        <v>0</v>
      </c>
      <c r="BA953" s="13">
        <v>0</v>
      </c>
      <c r="BB953" s="110" t="str">
        <f t="shared" ref="BB953" si="107">"立即对指定前方区域释放冲击波,冲击波对触碰的怪物造成"&amp;W953*100&amp;"%攻击伤害+"&amp;X953&amp;"点固定伤害"</f>
        <v>立即对指定前方区域释放冲击波,冲击波对触碰的怪物造成250%攻击伤害+1500点固定伤害</v>
      </c>
      <c r="BC953" s="14">
        <v>0</v>
      </c>
      <c r="BD953" s="11">
        <v>0</v>
      </c>
      <c r="BE953" s="14">
        <v>0</v>
      </c>
      <c r="BF953" s="14">
        <v>0</v>
      </c>
      <c r="BG953" s="14">
        <v>0</v>
      </c>
      <c r="BH953" s="14">
        <v>0</v>
      </c>
      <c r="BI953" s="9">
        <v>0</v>
      </c>
      <c r="BJ953" s="6">
        <v>0</v>
      </c>
      <c r="BK953" s="6">
        <v>0</v>
      </c>
      <c r="BL953" s="6">
        <v>0</v>
      </c>
      <c r="BM953" s="6">
        <v>0</v>
      </c>
      <c r="BN953" s="6">
        <v>0</v>
      </c>
      <c r="BO953" s="6">
        <v>0</v>
      </c>
    </row>
    <row r="954" spans="3:67" ht="19.5" customHeight="1">
      <c r="C954" s="14">
        <v>64100010</v>
      </c>
      <c r="D954" s="15" t="s">
        <v>790</v>
      </c>
      <c r="E954" s="11">
        <v>1</v>
      </c>
      <c r="F954" s="14">
        <v>62011101</v>
      </c>
      <c r="G954" s="11">
        <v>0</v>
      </c>
      <c r="H954" s="13">
        <v>0</v>
      </c>
      <c r="I954" s="11">
        <v>1</v>
      </c>
      <c r="J954" s="11">
        <v>0</v>
      </c>
      <c r="K954" s="11">
        <v>0</v>
      </c>
      <c r="L954" s="14">
        <v>0</v>
      </c>
      <c r="M954" s="14">
        <v>0</v>
      </c>
      <c r="N954" s="14">
        <v>2</v>
      </c>
      <c r="O954" s="14">
        <v>10</v>
      </c>
      <c r="P954" s="14">
        <v>0.8</v>
      </c>
      <c r="Q954" s="14">
        <v>0</v>
      </c>
      <c r="R954" s="6">
        <v>0</v>
      </c>
      <c r="S954" s="13">
        <v>0</v>
      </c>
      <c r="T954" s="11">
        <v>1</v>
      </c>
      <c r="U954" s="14">
        <v>2</v>
      </c>
      <c r="V954" s="14">
        <v>0</v>
      </c>
      <c r="W954" s="14">
        <v>2.5</v>
      </c>
      <c r="X954" s="14">
        <v>1000</v>
      </c>
      <c r="Y954" s="14">
        <v>0</v>
      </c>
      <c r="Z954" s="14">
        <v>0</v>
      </c>
      <c r="AA954" s="14">
        <v>0</v>
      </c>
      <c r="AB954" s="14">
        <v>0</v>
      </c>
      <c r="AC954" s="14">
        <v>0</v>
      </c>
      <c r="AD954" s="14">
        <v>8</v>
      </c>
      <c r="AE954" s="14">
        <v>1</v>
      </c>
      <c r="AF954" s="14">
        <v>3</v>
      </c>
      <c r="AG954" s="6">
        <v>2</v>
      </c>
      <c r="AH954" s="6">
        <v>1</v>
      </c>
      <c r="AI954" s="6">
        <v>0</v>
      </c>
      <c r="AJ954" s="6">
        <v>6</v>
      </c>
      <c r="AK954" s="14">
        <v>0</v>
      </c>
      <c r="AL954" s="14">
        <v>0</v>
      </c>
      <c r="AM954" s="14">
        <v>0</v>
      </c>
      <c r="AN954" s="14">
        <v>0.25</v>
      </c>
      <c r="AO954" s="14">
        <v>3000</v>
      </c>
      <c r="AP954" s="14">
        <v>0.5</v>
      </c>
      <c r="AQ954" s="14">
        <v>0</v>
      </c>
      <c r="AR954" s="6">
        <v>0</v>
      </c>
      <c r="AS954" s="14">
        <v>0</v>
      </c>
      <c r="AT954" s="15" t="s">
        <v>156</v>
      </c>
      <c r="AU954" s="14" t="s">
        <v>766</v>
      </c>
      <c r="AV954" s="14">
        <v>10000006</v>
      </c>
      <c r="AW954" s="14">
        <v>21100010</v>
      </c>
      <c r="AX954" s="15" t="s">
        <v>157</v>
      </c>
      <c r="AY954" s="15">
        <v>0</v>
      </c>
      <c r="AZ954" s="13">
        <v>0</v>
      </c>
      <c r="BA954" s="13">
        <v>0</v>
      </c>
      <c r="BB954" s="110" t="str">
        <f t="shared" ref="BB954" si="108">"立即对目标范围内的怪物造成"&amp;W954*100&amp;"%攻击伤害+"&amp;X954&amp;"点固定伤害"</f>
        <v>立即对目标范围内的怪物造成250%攻击伤害+1000点固定伤害</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24">
        <v>65000001</v>
      </c>
      <c r="D955" s="38" t="s">
        <v>696</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95000001</v>
      </c>
      <c r="AS955" s="24" t="s">
        <v>155</v>
      </c>
      <c r="AT955" s="38" t="s">
        <v>156</v>
      </c>
      <c r="AU955" s="24" t="s">
        <v>1086</v>
      </c>
      <c r="AV955" s="24">
        <v>0</v>
      </c>
      <c r="AW955" s="24">
        <v>40000003</v>
      </c>
      <c r="AX955" s="38" t="s">
        <v>157</v>
      </c>
      <c r="AY955" s="38" t="s">
        <v>155</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65000002</v>
      </c>
      <c r="D956" s="38" t="s">
        <v>696</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95000002</v>
      </c>
      <c r="AS956" s="24" t="s">
        <v>155</v>
      </c>
      <c r="AT956" s="38" t="s">
        <v>156</v>
      </c>
      <c r="AU956" s="24" t="s">
        <v>1086</v>
      </c>
      <c r="AV956" s="24">
        <v>0</v>
      </c>
      <c r="AW956" s="24">
        <v>40000003</v>
      </c>
      <c r="AX956" s="38" t="s">
        <v>157</v>
      </c>
      <c r="AY956" s="38" t="s">
        <v>155</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65000003</v>
      </c>
      <c r="D957" s="38" t="s">
        <v>696</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95000003</v>
      </c>
      <c r="AS957" s="24" t="s">
        <v>155</v>
      </c>
      <c r="AT957" s="38" t="s">
        <v>156</v>
      </c>
      <c r="AU957" s="24" t="s">
        <v>1086</v>
      </c>
      <c r="AV957" s="24">
        <v>0</v>
      </c>
      <c r="AW957" s="24">
        <v>40000003</v>
      </c>
      <c r="AX957" s="38" t="s">
        <v>157</v>
      </c>
      <c r="AY957" s="38" t="s">
        <v>155</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65000004</v>
      </c>
      <c r="D958" s="38" t="s">
        <v>696</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95000004</v>
      </c>
      <c r="AS958" s="24" t="s">
        <v>155</v>
      </c>
      <c r="AT958" s="38" t="s">
        <v>156</v>
      </c>
      <c r="AU958" s="24" t="s">
        <v>1086</v>
      </c>
      <c r="AV958" s="24">
        <v>0</v>
      </c>
      <c r="AW958" s="24">
        <v>40000003</v>
      </c>
      <c r="AX958" s="38" t="s">
        <v>157</v>
      </c>
      <c r="AY958" s="38" t="s">
        <v>155</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65000005</v>
      </c>
      <c r="D959" s="38" t="s">
        <v>696</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95000005</v>
      </c>
      <c r="AS959" s="24" t="s">
        <v>155</v>
      </c>
      <c r="AT959" s="38" t="s">
        <v>156</v>
      </c>
      <c r="AU959" s="24" t="s">
        <v>1086</v>
      </c>
      <c r="AV959" s="24">
        <v>0</v>
      </c>
      <c r="AW959" s="24">
        <v>40000003</v>
      </c>
      <c r="AX959" s="38" t="s">
        <v>157</v>
      </c>
      <c r="AY959" s="38" t="s">
        <v>155</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14">
        <v>65001001</v>
      </c>
      <c r="D960" s="15" t="s">
        <v>1087</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95001011</v>
      </c>
      <c r="AS960" s="14" t="s">
        <v>155</v>
      </c>
      <c r="AT960" s="15" t="s">
        <v>156</v>
      </c>
      <c r="AU960" s="14" t="s">
        <v>1086</v>
      </c>
      <c r="AV960" s="14">
        <v>0</v>
      </c>
      <c r="AW960" s="14">
        <v>40000003</v>
      </c>
      <c r="AX960" s="15" t="s">
        <v>157</v>
      </c>
      <c r="AY960" s="15" t="s">
        <v>155</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65001002</v>
      </c>
      <c r="D961" s="15" t="s">
        <v>1088</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95001021</v>
      </c>
      <c r="AS961" s="14" t="s">
        <v>155</v>
      </c>
      <c r="AT961" s="15" t="s">
        <v>156</v>
      </c>
      <c r="AU961" s="14" t="s">
        <v>1086</v>
      </c>
      <c r="AV961" s="14">
        <v>0</v>
      </c>
      <c r="AW961" s="14">
        <v>40000003</v>
      </c>
      <c r="AX961" s="15" t="s">
        <v>157</v>
      </c>
      <c r="AY961" s="15" t="s">
        <v>155</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65001003</v>
      </c>
      <c r="D962" s="15" t="s">
        <v>1089</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1090</v>
      </c>
      <c r="AS962" s="14" t="s">
        <v>155</v>
      </c>
      <c r="AT962" s="15" t="s">
        <v>156</v>
      </c>
      <c r="AU962" s="14" t="s">
        <v>1086</v>
      </c>
      <c r="AV962" s="14">
        <v>0</v>
      </c>
      <c r="AW962" s="14">
        <v>40000003</v>
      </c>
      <c r="AX962" s="15" t="s">
        <v>157</v>
      </c>
      <c r="AY962" s="15" t="s">
        <v>155</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65001004</v>
      </c>
      <c r="D963" s="15" t="s">
        <v>1091</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95001041</v>
      </c>
      <c r="AS963" s="14" t="s">
        <v>155</v>
      </c>
      <c r="AT963" s="15" t="s">
        <v>156</v>
      </c>
      <c r="AU963" s="14" t="s">
        <v>1086</v>
      </c>
      <c r="AV963" s="14">
        <v>0</v>
      </c>
      <c r="AW963" s="14">
        <v>40000003</v>
      </c>
      <c r="AX963" s="15" t="s">
        <v>157</v>
      </c>
      <c r="AY963" s="15" t="s">
        <v>155</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65001005</v>
      </c>
      <c r="D964" s="15" t="s">
        <v>1092</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95001051</v>
      </c>
      <c r="AS964" s="14" t="s">
        <v>155</v>
      </c>
      <c r="AT964" s="15" t="s">
        <v>156</v>
      </c>
      <c r="AU964" s="14" t="s">
        <v>1086</v>
      </c>
      <c r="AV964" s="14">
        <v>0</v>
      </c>
      <c r="AW964" s="14">
        <v>40000003</v>
      </c>
      <c r="AX964" s="15" t="s">
        <v>157</v>
      </c>
      <c r="AY964" s="15" t="s">
        <v>155</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65001006</v>
      </c>
      <c r="D965" s="15" t="s">
        <v>1093</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1094</v>
      </c>
      <c r="AS965" s="14" t="s">
        <v>155</v>
      </c>
      <c r="AT965" s="15" t="s">
        <v>156</v>
      </c>
      <c r="AU965" s="14" t="s">
        <v>1086</v>
      </c>
      <c r="AV965" s="14">
        <v>0</v>
      </c>
      <c r="AW965" s="14">
        <v>40000003</v>
      </c>
      <c r="AX965" s="15" t="s">
        <v>157</v>
      </c>
      <c r="AY965" s="15" t="s">
        <v>155</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65001101</v>
      </c>
      <c r="D966" s="15" t="s">
        <v>1095</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95001101</v>
      </c>
      <c r="AS966" s="14" t="s">
        <v>155</v>
      </c>
      <c r="AT966" s="15" t="s">
        <v>156</v>
      </c>
      <c r="AU966" s="14" t="s">
        <v>1086</v>
      </c>
      <c r="AV966" s="14">
        <v>0</v>
      </c>
      <c r="AW966" s="14">
        <v>40000003</v>
      </c>
      <c r="AX966" s="15" t="s">
        <v>157</v>
      </c>
      <c r="AY966" s="15" t="s">
        <v>155</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65001102</v>
      </c>
      <c r="D967" s="15" t="s">
        <v>1096</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95001102</v>
      </c>
      <c r="AS967" s="14" t="s">
        <v>155</v>
      </c>
      <c r="AT967" s="15" t="s">
        <v>156</v>
      </c>
      <c r="AU967" s="14" t="s">
        <v>1086</v>
      </c>
      <c r="AV967" s="14">
        <v>0</v>
      </c>
      <c r="AW967" s="14">
        <v>40000003</v>
      </c>
      <c r="AX967" s="15" t="s">
        <v>157</v>
      </c>
      <c r="AY967" s="15" t="s">
        <v>155</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65001103</v>
      </c>
      <c r="D968" s="15" t="s">
        <v>1097</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95001103</v>
      </c>
      <c r="AS968" s="14" t="s">
        <v>155</v>
      </c>
      <c r="AT968" s="15" t="s">
        <v>156</v>
      </c>
      <c r="AU968" s="14" t="s">
        <v>1086</v>
      </c>
      <c r="AV968" s="14">
        <v>0</v>
      </c>
      <c r="AW968" s="14">
        <v>40000003</v>
      </c>
      <c r="AX968" s="15" t="s">
        <v>157</v>
      </c>
      <c r="AY968" s="15" t="s">
        <v>155</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65001104</v>
      </c>
      <c r="D969" s="15" t="s">
        <v>1098</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95001104</v>
      </c>
      <c r="AS969" s="14" t="s">
        <v>155</v>
      </c>
      <c r="AT969" s="15" t="s">
        <v>156</v>
      </c>
      <c r="AU969" s="14" t="s">
        <v>1086</v>
      </c>
      <c r="AV969" s="14">
        <v>0</v>
      </c>
      <c r="AW969" s="14">
        <v>40000003</v>
      </c>
      <c r="AX969" s="15" t="s">
        <v>157</v>
      </c>
      <c r="AY969" s="15" t="s">
        <v>155</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65001105</v>
      </c>
      <c r="D970" s="15" t="s">
        <v>1099</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95001105</v>
      </c>
      <c r="AS970" s="14" t="s">
        <v>155</v>
      </c>
      <c r="AT970" s="15" t="s">
        <v>156</v>
      </c>
      <c r="AU970" s="14" t="s">
        <v>1086</v>
      </c>
      <c r="AV970" s="14">
        <v>0</v>
      </c>
      <c r="AW970" s="14">
        <v>40000003</v>
      </c>
      <c r="AX970" s="15" t="s">
        <v>157</v>
      </c>
      <c r="AY970" s="15" t="s">
        <v>155</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65002001</v>
      </c>
      <c r="D971" s="15" t="s">
        <v>1100</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95002011</v>
      </c>
      <c r="AS971" s="14" t="s">
        <v>155</v>
      </c>
      <c r="AT971" s="15" t="s">
        <v>156</v>
      </c>
      <c r="AU971" s="14" t="s">
        <v>1086</v>
      </c>
      <c r="AV971" s="14">
        <v>0</v>
      </c>
      <c r="AW971" s="14">
        <v>40000003</v>
      </c>
      <c r="AX971" s="15" t="s">
        <v>157</v>
      </c>
      <c r="AY971" s="15" t="s">
        <v>155</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65002002</v>
      </c>
      <c r="D972" s="15" t="s">
        <v>1101</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95002021</v>
      </c>
      <c r="AS972" s="14" t="s">
        <v>155</v>
      </c>
      <c r="AT972" s="15" t="s">
        <v>156</v>
      </c>
      <c r="AU972" s="14" t="s">
        <v>1086</v>
      </c>
      <c r="AV972" s="14">
        <v>0</v>
      </c>
      <c r="AW972" s="14">
        <v>40000003</v>
      </c>
      <c r="AX972" s="15" t="s">
        <v>157</v>
      </c>
      <c r="AY972" s="15" t="s">
        <v>155</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65002003</v>
      </c>
      <c r="D973" s="15" t="s">
        <v>1102</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1103</v>
      </c>
      <c r="AS973" s="14" t="s">
        <v>155</v>
      </c>
      <c r="AT973" s="15" t="s">
        <v>156</v>
      </c>
      <c r="AU973" s="14" t="s">
        <v>1086</v>
      </c>
      <c r="AV973" s="14">
        <v>0</v>
      </c>
      <c r="AW973" s="14">
        <v>40000003</v>
      </c>
      <c r="AX973" s="15" t="s">
        <v>157</v>
      </c>
      <c r="AY973" s="15" t="s">
        <v>155</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65002004</v>
      </c>
      <c r="D974" s="15" t="s">
        <v>1104</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95002041</v>
      </c>
      <c r="AS974" s="14" t="s">
        <v>155</v>
      </c>
      <c r="AT974" s="15" t="s">
        <v>156</v>
      </c>
      <c r="AU974" s="14" t="s">
        <v>1086</v>
      </c>
      <c r="AV974" s="14">
        <v>0</v>
      </c>
      <c r="AW974" s="14">
        <v>40000003</v>
      </c>
      <c r="AX974" s="15" t="s">
        <v>157</v>
      </c>
      <c r="AY974" s="15" t="s">
        <v>155</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65002005</v>
      </c>
      <c r="D975" s="15" t="s">
        <v>1105</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95002051</v>
      </c>
      <c r="AS975" s="14" t="s">
        <v>155</v>
      </c>
      <c r="AT975" s="15" t="s">
        <v>156</v>
      </c>
      <c r="AU975" s="14" t="s">
        <v>1086</v>
      </c>
      <c r="AV975" s="14">
        <v>0</v>
      </c>
      <c r="AW975" s="14">
        <v>40000003</v>
      </c>
      <c r="AX975" s="15" t="s">
        <v>157</v>
      </c>
      <c r="AY975" s="15" t="s">
        <v>155</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65002006</v>
      </c>
      <c r="D976" s="15" t="s">
        <v>1106</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1107</v>
      </c>
      <c r="AS976" s="14" t="s">
        <v>155</v>
      </c>
      <c r="AT976" s="15" t="s">
        <v>156</v>
      </c>
      <c r="AU976" s="14" t="s">
        <v>1086</v>
      </c>
      <c r="AV976" s="14">
        <v>0</v>
      </c>
      <c r="AW976" s="14">
        <v>40000003</v>
      </c>
      <c r="AX976" s="15" t="s">
        <v>157</v>
      </c>
      <c r="AY976" s="15" t="s">
        <v>155</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65002101</v>
      </c>
      <c r="D977" s="15" t="s">
        <v>1108</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95002101</v>
      </c>
      <c r="AS977" s="14" t="s">
        <v>155</v>
      </c>
      <c r="AT977" s="15" t="s">
        <v>156</v>
      </c>
      <c r="AU977" s="14" t="s">
        <v>1086</v>
      </c>
      <c r="AV977" s="14">
        <v>0</v>
      </c>
      <c r="AW977" s="14">
        <v>40000003</v>
      </c>
      <c r="AX977" s="15" t="s">
        <v>157</v>
      </c>
      <c r="AY977" s="15" t="s">
        <v>155</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65002102</v>
      </c>
      <c r="D978" s="15" t="s">
        <v>1109</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95002102</v>
      </c>
      <c r="AS978" s="14" t="s">
        <v>155</v>
      </c>
      <c r="AT978" s="15" t="s">
        <v>156</v>
      </c>
      <c r="AU978" s="14" t="s">
        <v>1086</v>
      </c>
      <c r="AV978" s="14">
        <v>0</v>
      </c>
      <c r="AW978" s="14">
        <v>40000003</v>
      </c>
      <c r="AX978" s="15" t="s">
        <v>157</v>
      </c>
      <c r="AY978" s="15" t="s">
        <v>155</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65002103</v>
      </c>
      <c r="D979" s="15" t="s">
        <v>1110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95002103</v>
      </c>
      <c r="AS979" s="14" t="s">
        <v>155</v>
      </c>
      <c r="AT979" s="15" t="s">
        <v>156</v>
      </c>
      <c r="AU979" s="14" t="s">
        <v>1086</v>
      </c>
      <c r="AV979" s="14">
        <v>0</v>
      </c>
      <c r="AW979" s="14">
        <v>40000003</v>
      </c>
      <c r="AX979" s="15" t="s">
        <v>157</v>
      </c>
      <c r="AY979" s="15" t="s">
        <v>155</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65002104</v>
      </c>
      <c r="D980" s="15" t="s">
        <v>1111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95002104</v>
      </c>
      <c r="AS980" s="14" t="s">
        <v>155</v>
      </c>
      <c r="AT980" s="15" t="s">
        <v>156</v>
      </c>
      <c r="AU980" s="14" t="s">
        <v>1086</v>
      </c>
      <c r="AV980" s="14">
        <v>0</v>
      </c>
      <c r="AW980" s="14">
        <v>40000003</v>
      </c>
      <c r="AX980" s="15" t="s">
        <v>157</v>
      </c>
      <c r="AY980" s="15" t="s">
        <v>155</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65002105</v>
      </c>
      <c r="D981" s="15" t="s">
        <v>1112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95002105</v>
      </c>
      <c r="AS981" s="14" t="s">
        <v>155</v>
      </c>
      <c r="AT981" s="15" t="s">
        <v>156</v>
      </c>
      <c r="AU981" s="14" t="s">
        <v>1086</v>
      </c>
      <c r="AV981" s="14">
        <v>0</v>
      </c>
      <c r="AW981" s="14">
        <v>40000003</v>
      </c>
      <c r="AX981" s="15" t="s">
        <v>157</v>
      </c>
      <c r="AY981" s="15" t="s">
        <v>155</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65003001</v>
      </c>
      <c r="D982" s="15" t="s">
        <v>1113</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95003011</v>
      </c>
      <c r="AS982" s="14" t="s">
        <v>155</v>
      </c>
      <c r="AT982" s="15" t="s">
        <v>156</v>
      </c>
      <c r="AU982" s="14" t="s">
        <v>1086</v>
      </c>
      <c r="AV982" s="14">
        <v>0</v>
      </c>
      <c r="AW982" s="14">
        <v>40000003</v>
      </c>
      <c r="AX982" s="15" t="s">
        <v>157</v>
      </c>
      <c r="AY982" s="15" t="s">
        <v>155</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65003002</v>
      </c>
      <c r="D983" s="15" t="s">
        <v>1114</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95003021</v>
      </c>
      <c r="AS983" s="14" t="s">
        <v>155</v>
      </c>
      <c r="AT983" s="15" t="s">
        <v>156</v>
      </c>
      <c r="AU983" s="14" t="s">
        <v>1086</v>
      </c>
      <c r="AV983" s="14">
        <v>0</v>
      </c>
      <c r="AW983" s="14">
        <v>40000003</v>
      </c>
      <c r="AX983" s="15" t="s">
        <v>157</v>
      </c>
      <c r="AY983" s="15" t="s">
        <v>155</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65003003</v>
      </c>
      <c r="D984" s="15" t="s">
        <v>1115</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1116</v>
      </c>
      <c r="AS984" s="14" t="s">
        <v>155</v>
      </c>
      <c r="AT984" s="15" t="s">
        <v>156</v>
      </c>
      <c r="AU984" s="14" t="s">
        <v>1086</v>
      </c>
      <c r="AV984" s="14">
        <v>0</v>
      </c>
      <c r="AW984" s="14">
        <v>40000003</v>
      </c>
      <c r="AX984" s="15" t="s">
        <v>157</v>
      </c>
      <c r="AY984" s="15" t="s">
        <v>155</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65003004</v>
      </c>
      <c r="D985" s="15" t="s">
        <v>1117</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95003041</v>
      </c>
      <c r="AS985" s="14" t="s">
        <v>155</v>
      </c>
      <c r="AT985" s="15" t="s">
        <v>156</v>
      </c>
      <c r="AU985" s="14" t="s">
        <v>1086</v>
      </c>
      <c r="AV985" s="14">
        <v>0</v>
      </c>
      <c r="AW985" s="14">
        <v>40000003</v>
      </c>
      <c r="AX985" s="15" t="s">
        <v>157</v>
      </c>
      <c r="AY985" s="15" t="s">
        <v>155</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65003005</v>
      </c>
      <c r="D986" s="15" t="s">
        <v>1118</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95003051</v>
      </c>
      <c r="AS986" s="14" t="s">
        <v>155</v>
      </c>
      <c r="AT986" s="15" t="s">
        <v>156</v>
      </c>
      <c r="AU986" s="14" t="s">
        <v>1086</v>
      </c>
      <c r="AV986" s="14">
        <v>0</v>
      </c>
      <c r="AW986" s="14">
        <v>40000003</v>
      </c>
      <c r="AX986" s="15" t="s">
        <v>157</v>
      </c>
      <c r="AY986" s="15" t="s">
        <v>155</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65003006</v>
      </c>
      <c r="D987" s="15" t="s">
        <v>1119</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1120</v>
      </c>
      <c r="AS987" s="14" t="s">
        <v>155</v>
      </c>
      <c r="AT987" s="15" t="s">
        <v>156</v>
      </c>
      <c r="AU987" s="14" t="s">
        <v>1086</v>
      </c>
      <c r="AV987" s="14">
        <v>0</v>
      </c>
      <c r="AW987" s="14">
        <v>40000003</v>
      </c>
      <c r="AX987" s="15" t="s">
        <v>157</v>
      </c>
      <c r="AY987" s="15" t="s">
        <v>155</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65003101</v>
      </c>
      <c r="D988" s="15" t="s">
        <v>1121</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95003101</v>
      </c>
      <c r="AS988" s="14" t="s">
        <v>155</v>
      </c>
      <c r="AT988" s="15" t="s">
        <v>156</v>
      </c>
      <c r="AU988" s="14" t="s">
        <v>1086</v>
      </c>
      <c r="AV988" s="14">
        <v>0</v>
      </c>
      <c r="AW988" s="14">
        <v>40000003</v>
      </c>
      <c r="AX988" s="15" t="s">
        <v>157</v>
      </c>
      <c r="AY988" s="15" t="s">
        <v>155</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65003102</v>
      </c>
      <c r="D989" s="15" t="s">
        <v>1122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95003102</v>
      </c>
      <c r="AS989" s="14" t="s">
        <v>155</v>
      </c>
      <c r="AT989" s="15" t="s">
        <v>156</v>
      </c>
      <c r="AU989" s="14" t="s">
        <v>1086</v>
      </c>
      <c r="AV989" s="14">
        <v>0</v>
      </c>
      <c r="AW989" s="14">
        <v>40000003</v>
      </c>
      <c r="AX989" s="15" t="s">
        <v>157</v>
      </c>
      <c r="AY989" s="15" t="s">
        <v>155</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65003103</v>
      </c>
      <c r="D990" s="15" t="s">
        <v>1123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95003103</v>
      </c>
      <c r="AS990" s="14" t="s">
        <v>155</v>
      </c>
      <c r="AT990" s="15" t="s">
        <v>156</v>
      </c>
      <c r="AU990" s="14" t="s">
        <v>1086</v>
      </c>
      <c r="AV990" s="14">
        <v>0</v>
      </c>
      <c r="AW990" s="14">
        <v>40000003</v>
      </c>
      <c r="AX990" s="15" t="s">
        <v>157</v>
      </c>
      <c r="AY990" s="15" t="s">
        <v>155</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65003104</v>
      </c>
      <c r="D991" s="15" t="s">
        <v>1124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95003104</v>
      </c>
      <c r="AS991" s="14" t="s">
        <v>155</v>
      </c>
      <c r="AT991" s="15" t="s">
        <v>156</v>
      </c>
      <c r="AU991" s="14" t="s">
        <v>1086</v>
      </c>
      <c r="AV991" s="14">
        <v>0</v>
      </c>
      <c r="AW991" s="14">
        <v>40000003</v>
      </c>
      <c r="AX991" s="15" t="s">
        <v>157</v>
      </c>
      <c r="AY991" s="15" t="s">
        <v>155</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65003105</v>
      </c>
      <c r="D992" s="15" t="s">
        <v>1125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95003105</v>
      </c>
      <c r="AS992" s="14" t="s">
        <v>155</v>
      </c>
      <c r="AT992" s="15" t="s">
        <v>156</v>
      </c>
      <c r="AU992" s="14" t="s">
        <v>1086</v>
      </c>
      <c r="AV992" s="14">
        <v>0</v>
      </c>
      <c r="AW992" s="14">
        <v>40000003</v>
      </c>
      <c r="AX992" s="15" t="s">
        <v>157</v>
      </c>
      <c r="AY992" s="15" t="s">
        <v>155</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65004001</v>
      </c>
      <c r="D993" s="15" t="s">
        <v>1126</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95004011</v>
      </c>
      <c r="AS993" s="14" t="s">
        <v>155</v>
      </c>
      <c r="AT993" s="15" t="s">
        <v>156</v>
      </c>
      <c r="AU993" s="14" t="s">
        <v>1086</v>
      </c>
      <c r="AV993" s="14">
        <v>0</v>
      </c>
      <c r="AW993" s="14">
        <v>40000003</v>
      </c>
      <c r="AX993" s="15" t="s">
        <v>157</v>
      </c>
      <c r="AY993" s="15" t="s">
        <v>155</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65004002</v>
      </c>
      <c r="D994" s="15" t="s">
        <v>1127</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95004021</v>
      </c>
      <c r="AS994" s="14" t="s">
        <v>155</v>
      </c>
      <c r="AT994" s="15" t="s">
        <v>156</v>
      </c>
      <c r="AU994" s="14" t="s">
        <v>1086</v>
      </c>
      <c r="AV994" s="14">
        <v>0</v>
      </c>
      <c r="AW994" s="14">
        <v>40000003</v>
      </c>
      <c r="AX994" s="15" t="s">
        <v>157</v>
      </c>
      <c r="AY994" s="15" t="s">
        <v>155</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65004003</v>
      </c>
      <c r="D995" s="15" t="s">
        <v>1128</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1129</v>
      </c>
      <c r="AS995" s="14" t="s">
        <v>155</v>
      </c>
      <c r="AT995" s="15" t="s">
        <v>156</v>
      </c>
      <c r="AU995" s="14" t="s">
        <v>1086</v>
      </c>
      <c r="AV995" s="14">
        <v>0</v>
      </c>
      <c r="AW995" s="14">
        <v>40000003</v>
      </c>
      <c r="AX995" s="15" t="s">
        <v>157</v>
      </c>
      <c r="AY995" s="15" t="s">
        <v>155</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65004004</v>
      </c>
      <c r="D996" s="15" t="s">
        <v>1130</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95004041</v>
      </c>
      <c r="AS996" s="14" t="s">
        <v>155</v>
      </c>
      <c r="AT996" s="15" t="s">
        <v>156</v>
      </c>
      <c r="AU996" s="14" t="s">
        <v>1086</v>
      </c>
      <c r="AV996" s="14">
        <v>0</v>
      </c>
      <c r="AW996" s="14">
        <v>40000003</v>
      </c>
      <c r="AX996" s="15" t="s">
        <v>157</v>
      </c>
      <c r="AY996" s="15" t="s">
        <v>155</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65004005</v>
      </c>
      <c r="D997" s="15" t="s">
        <v>1131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95004051</v>
      </c>
      <c r="AS997" s="14" t="s">
        <v>155</v>
      </c>
      <c r="AT997" s="15" t="s">
        <v>156</v>
      </c>
      <c r="AU997" s="14" t="s">
        <v>1086</v>
      </c>
      <c r="AV997" s="14">
        <v>0</v>
      </c>
      <c r="AW997" s="14">
        <v>40000003</v>
      </c>
      <c r="AX997" s="15" t="s">
        <v>157</v>
      </c>
      <c r="AY997" s="15" t="s">
        <v>155</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65004006</v>
      </c>
      <c r="D998" s="15" t="s">
        <v>1132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1133</v>
      </c>
      <c r="AS998" s="14" t="s">
        <v>155</v>
      </c>
      <c r="AT998" s="15" t="s">
        <v>156</v>
      </c>
      <c r="AU998" s="14" t="s">
        <v>1086</v>
      </c>
      <c r="AV998" s="14">
        <v>0</v>
      </c>
      <c r="AW998" s="14">
        <v>40000003</v>
      </c>
      <c r="AX998" s="15" t="s">
        <v>157</v>
      </c>
      <c r="AY998" s="15" t="s">
        <v>155</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65004101</v>
      </c>
      <c r="D999" s="15" t="s">
        <v>1134</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95004101</v>
      </c>
      <c r="AS999" s="14" t="s">
        <v>155</v>
      </c>
      <c r="AT999" s="15" t="s">
        <v>156</v>
      </c>
      <c r="AU999" s="14" t="s">
        <v>1086</v>
      </c>
      <c r="AV999" s="14">
        <v>0</v>
      </c>
      <c r="AW999" s="14">
        <v>40000003</v>
      </c>
      <c r="AX999" s="15" t="s">
        <v>157</v>
      </c>
      <c r="AY999" s="15" t="s">
        <v>155</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65004102</v>
      </c>
      <c r="D1000" s="15" t="s">
        <v>1135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95004102</v>
      </c>
      <c r="AS1000" s="14" t="s">
        <v>155</v>
      </c>
      <c r="AT1000" s="15" t="s">
        <v>156</v>
      </c>
      <c r="AU1000" s="14" t="s">
        <v>1086</v>
      </c>
      <c r="AV1000" s="14">
        <v>0</v>
      </c>
      <c r="AW1000" s="14">
        <v>40000003</v>
      </c>
      <c r="AX1000" s="15" t="s">
        <v>157</v>
      </c>
      <c r="AY1000" s="15" t="s">
        <v>155</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65004103</v>
      </c>
      <c r="D1001" s="15" t="s">
        <v>1136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95004103</v>
      </c>
      <c r="AS1001" s="14" t="s">
        <v>155</v>
      </c>
      <c r="AT1001" s="15" t="s">
        <v>156</v>
      </c>
      <c r="AU1001" s="14" t="s">
        <v>1086</v>
      </c>
      <c r="AV1001" s="14">
        <v>0</v>
      </c>
      <c r="AW1001" s="14">
        <v>40000003</v>
      </c>
      <c r="AX1001" s="15" t="s">
        <v>157</v>
      </c>
      <c r="AY1001" s="15" t="s">
        <v>155</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65004104</v>
      </c>
      <c r="D1002" s="15" t="s">
        <v>1137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95004104</v>
      </c>
      <c r="AS1002" s="14" t="s">
        <v>155</v>
      </c>
      <c r="AT1002" s="15" t="s">
        <v>156</v>
      </c>
      <c r="AU1002" s="14" t="s">
        <v>1086</v>
      </c>
      <c r="AV1002" s="14">
        <v>0</v>
      </c>
      <c r="AW1002" s="14">
        <v>40000003</v>
      </c>
      <c r="AX1002" s="15" t="s">
        <v>157</v>
      </c>
      <c r="AY1002" s="15" t="s">
        <v>155</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65004105</v>
      </c>
      <c r="D1003" s="15" t="s">
        <v>1138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95004105</v>
      </c>
      <c r="AS1003" s="14" t="s">
        <v>155</v>
      </c>
      <c r="AT1003" s="15" t="s">
        <v>156</v>
      </c>
      <c r="AU1003" s="14" t="s">
        <v>1086</v>
      </c>
      <c r="AV1003" s="14">
        <v>0</v>
      </c>
      <c r="AW1003" s="14">
        <v>40000003</v>
      </c>
      <c r="AX1003" s="15" t="s">
        <v>157</v>
      </c>
      <c r="AY1003" s="15" t="s">
        <v>155</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65005001</v>
      </c>
      <c r="D1004" s="15" t="s">
        <v>1139</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95005011</v>
      </c>
      <c r="AS1004" s="14" t="s">
        <v>155</v>
      </c>
      <c r="AT1004" s="15" t="s">
        <v>156</v>
      </c>
      <c r="AU1004" s="14" t="s">
        <v>1086</v>
      </c>
      <c r="AV1004" s="14">
        <v>0</v>
      </c>
      <c r="AW1004" s="14">
        <v>40000003</v>
      </c>
      <c r="AX1004" s="15" t="s">
        <v>157</v>
      </c>
      <c r="AY1004" s="15" t="s">
        <v>155</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65005002</v>
      </c>
      <c r="D1005" s="15" t="s">
        <v>1140</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95005021</v>
      </c>
      <c r="AS1005" s="14" t="s">
        <v>155</v>
      </c>
      <c r="AT1005" s="15" t="s">
        <v>156</v>
      </c>
      <c r="AU1005" s="14" t="s">
        <v>1086</v>
      </c>
      <c r="AV1005" s="14">
        <v>0</v>
      </c>
      <c r="AW1005" s="14">
        <v>40000003</v>
      </c>
      <c r="AX1005" s="15" t="s">
        <v>157</v>
      </c>
      <c r="AY1005" s="15" t="s">
        <v>155</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65005003</v>
      </c>
      <c r="D1006" s="15" t="s">
        <v>1141</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1142</v>
      </c>
      <c r="AS1006" s="14" t="s">
        <v>155</v>
      </c>
      <c r="AT1006" s="15" t="s">
        <v>156</v>
      </c>
      <c r="AU1006" s="14" t="s">
        <v>1086</v>
      </c>
      <c r="AV1006" s="14">
        <v>0</v>
      </c>
      <c r="AW1006" s="14">
        <v>40000003</v>
      </c>
      <c r="AX1006" s="15" t="s">
        <v>157</v>
      </c>
      <c r="AY1006" s="15" t="s">
        <v>155</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65005004</v>
      </c>
      <c r="D1007" s="15" t="s">
        <v>1143</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95005041</v>
      </c>
      <c r="AS1007" s="14" t="s">
        <v>155</v>
      </c>
      <c r="AT1007" s="15" t="s">
        <v>156</v>
      </c>
      <c r="AU1007" s="14" t="s">
        <v>1086</v>
      </c>
      <c r="AV1007" s="14">
        <v>0</v>
      </c>
      <c r="AW1007" s="14">
        <v>40000003</v>
      </c>
      <c r="AX1007" s="15" t="s">
        <v>157</v>
      </c>
      <c r="AY1007" s="15" t="s">
        <v>155</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65005005</v>
      </c>
      <c r="D1008" s="15" t="s">
        <v>1144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95005051</v>
      </c>
      <c r="AS1008" s="14" t="s">
        <v>155</v>
      </c>
      <c r="AT1008" s="15" t="s">
        <v>156</v>
      </c>
      <c r="AU1008" s="14" t="s">
        <v>1086</v>
      </c>
      <c r="AV1008" s="14">
        <v>0</v>
      </c>
      <c r="AW1008" s="14">
        <v>40000003</v>
      </c>
      <c r="AX1008" s="15" t="s">
        <v>157</v>
      </c>
      <c r="AY1008" s="15" t="s">
        <v>155</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65005006</v>
      </c>
      <c r="D1009" s="15" t="s">
        <v>1145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1146</v>
      </c>
      <c r="AS1009" s="14" t="s">
        <v>155</v>
      </c>
      <c r="AT1009" s="15" t="s">
        <v>156</v>
      </c>
      <c r="AU1009" s="14" t="s">
        <v>1086</v>
      </c>
      <c r="AV1009" s="14">
        <v>0</v>
      </c>
      <c r="AW1009" s="14">
        <v>40000003</v>
      </c>
      <c r="AX1009" s="15" t="s">
        <v>157</v>
      </c>
      <c r="AY1009" s="15" t="s">
        <v>155</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65005101</v>
      </c>
      <c r="D1010" s="15" t="s">
        <v>1147</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95005101</v>
      </c>
      <c r="AS1010" s="14" t="s">
        <v>155</v>
      </c>
      <c r="AT1010" s="15" t="s">
        <v>156</v>
      </c>
      <c r="AU1010" s="14" t="s">
        <v>1086</v>
      </c>
      <c r="AV1010" s="14">
        <v>0</v>
      </c>
      <c r="AW1010" s="14">
        <v>40000003</v>
      </c>
      <c r="AX1010" s="15" t="s">
        <v>157</v>
      </c>
      <c r="AY1010" s="15" t="s">
        <v>155</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65005102</v>
      </c>
      <c r="D1011" s="15" t="s">
        <v>1148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95005102</v>
      </c>
      <c r="AS1011" s="14" t="s">
        <v>155</v>
      </c>
      <c r="AT1011" s="15" t="s">
        <v>156</v>
      </c>
      <c r="AU1011" s="14" t="s">
        <v>1086</v>
      </c>
      <c r="AV1011" s="14">
        <v>0</v>
      </c>
      <c r="AW1011" s="14">
        <v>40000003</v>
      </c>
      <c r="AX1011" s="15" t="s">
        <v>157</v>
      </c>
      <c r="AY1011" s="15" t="s">
        <v>155</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65005103</v>
      </c>
      <c r="D1012" s="15" t="s">
        <v>1149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95005103</v>
      </c>
      <c r="AS1012" s="14" t="s">
        <v>155</v>
      </c>
      <c r="AT1012" s="15" t="s">
        <v>156</v>
      </c>
      <c r="AU1012" s="14" t="s">
        <v>1086</v>
      </c>
      <c r="AV1012" s="14">
        <v>0</v>
      </c>
      <c r="AW1012" s="14">
        <v>40000003</v>
      </c>
      <c r="AX1012" s="15" t="s">
        <v>157</v>
      </c>
      <c r="AY1012" s="15" t="s">
        <v>155</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65005104</v>
      </c>
      <c r="D1013" s="15" t="s">
        <v>1150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95005104</v>
      </c>
      <c r="AS1013" s="14" t="s">
        <v>155</v>
      </c>
      <c r="AT1013" s="15" t="s">
        <v>156</v>
      </c>
      <c r="AU1013" s="14" t="s">
        <v>1086</v>
      </c>
      <c r="AV1013" s="14">
        <v>0</v>
      </c>
      <c r="AW1013" s="14">
        <v>40000003</v>
      </c>
      <c r="AX1013" s="15" t="s">
        <v>157</v>
      </c>
      <c r="AY1013" s="15" t="s">
        <v>155</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65005105</v>
      </c>
      <c r="D1014" s="15" t="s">
        <v>1151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95005105</v>
      </c>
      <c r="AS1014" s="14" t="s">
        <v>155</v>
      </c>
      <c r="AT1014" s="15" t="s">
        <v>156</v>
      </c>
      <c r="AU1014" s="14" t="s">
        <v>1086</v>
      </c>
      <c r="AV1014" s="14">
        <v>0</v>
      </c>
      <c r="AW1014" s="14">
        <v>40000003</v>
      </c>
      <c r="AX1014" s="15" t="s">
        <v>157</v>
      </c>
      <c r="AY1014" s="15" t="s">
        <v>155</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65006001</v>
      </c>
      <c r="D1015" s="15" t="s">
        <v>1152</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95006011</v>
      </c>
      <c r="AS1015" s="14" t="s">
        <v>155</v>
      </c>
      <c r="AT1015" s="15" t="s">
        <v>156</v>
      </c>
      <c r="AU1015" s="14" t="s">
        <v>1086</v>
      </c>
      <c r="AV1015" s="14">
        <v>0</v>
      </c>
      <c r="AW1015" s="14">
        <v>40000003</v>
      </c>
      <c r="AX1015" s="15" t="s">
        <v>157</v>
      </c>
      <c r="AY1015" s="15" t="s">
        <v>155</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65006002</v>
      </c>
      <c r="D1016" s="15" t="s">
        <v>1153</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95006021</v>
      </c>
      <c r="AS1016" s="14" t="s">
        <v>155</v>
      </c>
      <c r="AT1016" s="15" t="s">
        <v>156</v>
      </c>
      <c r="AU1016" s="14" t="s">
        <v>1086</v>
      </c>
      <c r="AV1016" s="14">
        <v>0</v>
      </c>
      <c r="AW1016" s="14">
        <v>40000003</v>
      </c>
      <c r="AX1016" s="15" t="s">
        <v>157</v>
      </c>
      <c r="AY1016" s="15" t="s">
        <v>155</v>
      </c>
      <c r="AZ1016" s="13">
        <v>0</v>
      </c>
      <c r="BA1016" s="13">
        <v>0</v>
      </c>
      <c r="BB1016" s="68" t="s">
        <v>1154</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19.5" customHeight="1">
      <c r="C1017" s="14">
        <v>65006003</v>
      </c>
      <c r="D1017" s="12" t="s">
        <v>1155</v>
      </c>
      <c r="E1017" s="14">
        <v>1</v>
      </c>
      <c r="F1017" s="11">
        <v>60010100</v>
      </c>
      <c r="G1017" s="14">
        <v>0</v>
      </c>
      <c r="H1017" s="13">
        <v>0</v>
      </c>
      <c r="I1017" s="14">
        <v>1</v>
      </c>
      <c r="J1017" s="14">
        <v>0</v>
      </c>
      <c r="K1017" s="14">
        <v>0</v>
      </c>
      <c r="L1017" s="11">
        <v>0</v>
      </c>
      <c r="M1017" s="11">
        <v>0</v>
      </c>
      <c r="N1017" s="11">
        <v>1</v>
      </c>
      <c r="O1017" s="11">
        <v>0</v>
      </c>
      <c r="P1017" s="11">
        <v>0</v>
      </c>
      <c r="Q1017" s="11">
        <v>0</v>
      </c>
      <c r="R1017" s="6">
        <v>0</v>
      </c>
      <c r="S1017" s="11">
        <v>0</v>
      </c>
      <c r="T1017" s="11">
        <v>1</v>
      </c>
      <c r="U1017" s="11">
        <v>2</v>
      </c>
      <c r="V1017" s="11">
        <v>0</v>
      </c>
      <c r="W1017" s="11">
        <v>2.5</v>
      </c>
      <c r="X1017" s="11">
        <v>0</v>
      </c>
      <c r="Y1017" s="11">
        <v>1</v>
      </c>
      <c r="Z1017" s="11">
        <v>0</v>
      </c>
      <c r="AA1017" s="11">
        <v>0</v>
      </c>
      <c r="AB1017" s="11">
        <v>0</v>
      </c>
      <c r="AC1017" s="11">
        <v>0</v>
      </c>
      <c r="AD1017" s="11">
        <v>10</v>
      </c>
      <c r="AE1017" s="11">
        <v>1</v>
      </c>
      <c r="AF1017" s="11">
        <v>3</v>
      </c>
      <c r="AG1017" s="6">
        <v>2</v>
      </c>
      <c r="AH1017" s="6">
        <v>1</v>
      </c>
      <c r="AI1017" s="6">
        <v>0</v>
      </c>
      <c r="AJ1017" s="6">
        <v>6</v>
      </c>
      <c r="AK1017" s="11">
        <v>0</v>
      </c>
      <c r="AL1017" s="11">
        <v>0</v>
      </c>
      <c r="AM1017" s="11">
        <v>0</v>
      </c>
      <c r="AN1017" s="11">
        <v>0</v>
      </c>
      <c r="AO1017" s="11">
        <v>1000</v>
      </c>
      <c r="AP1017" s="11">
        <v>0.5</v>
      </c>
      <c r="AQ1017" s="11">
        <v>0</v>
      </c>
      <c r="AR1017" s="6">
        <v>0</v>
      </c>
      <c r="AS1017" s="11">
        <v>0</v>
      </c>
      <c r="AT1017" s="15" t="s">
        <v>156</v>
      </c>
      <c r="AU1017" s="55" t="s">
        <v>166</v>
      </c>
      <c r="AV1017" s="14">
        <v>10000007</v>
      </c>
      <c r="AW1017" s="14">
        <v>70203006</v>
      </c>
      <c r="AX1017" s="12" t="s">
        <v>157</v>
      </c>
      <c r="AY1017" s="11">
        <v>0</v>
      </c>
      <c r="AZ1017" s="13">
        <v>0</v>
      </c>
      <c r="BA1017" s="13">
        <v>0</v>
      </c>
      <c r="BB1017" s="37" t="s">
        <v>1156</v>
      </c>
      <c r="BC1017" s="11">
        <v>0</v>
      </c>
      <c r="BD1017" s="11">
        <v>0</v>
      </c>
      <c r="BE1017" s="11">
        <v>0</v>
      </c>
      <c r="BF1017" s="11">
        <v>0</v>
      </c>
      <c r="BG1017" s="11">
        <v>0</v>
      </c>
      <c r="BH1017" s="11">
        <v>0</v>
      </c>
      <c r="BI1017" s="9">
        <v>0</v>
      </c>
      <c r="BJ1017" s="6">
        <v>1</v>
      </c>
      <c r="BK1017" s="6">
        <v>0</v>
      </c>
      <c r="BL1017" s="6">
        <v>0</v>
      </c>
      <c r="BM1017" s="6">
        <v>0</v>
      </c>
      <c r="BN1017" s="6">
        <v>0</v>
      </c>
      <c r="BO1017" s="6">
        <v>0</v>
      </c>
    </row>
    <row r="1018" spans="3:67" ht="19.5" customHeight="1">
      <c r="C1018" s="14">
        <v>65006004</v>
      </c>
      <c r="D1018" s="12" t="s">
        <v>1157</v>
      </c>
      <c r="E1018" s="14">
        <v>1</v>
      </c>
      <c r="F1018" s="11">
        <v>60010100</v>
      </c>
      <c r="G1018" s="14">
        <v>0</v>
      </c>
      <c r="H1018" s="13">
        <v>0</v>
      </c>
      <c r="I1018" s="14">
        <v>1</v>
      </c>
      <c r="J1018" s="14">
        <v>0</v>
      </c>
      <c r="K1018" s="14">
        <v>0</v>
      </c>
      <c r="L1018" s="11">
        <v>0</v>
      </c>
      <c r="M1018" s="11">
        <v>0</v>
      </c>
      <c r="N1018" s="11">
        <v>1</v>
      </c>
      <c r="O1018" s="11">
        <v>0</v>
      </c>
      <c r="P1018" s="11">
        <v>0</v>
      </c>
      <c r="Q1018" s="11">
        <v>0</v>
      </c>
      <c r="R1018" s="6">
        <v>0</v>
      </c>
      <c r="S1018" s="11">
        <v>0</v>
      </c>
      <c r="T1018" s="11">
        <v>1</v>
      </c>
      <c r="U1018" s="11">
        <v>2</v>
      </c>
      <c r="V1018" s="11">
        <v>0</v>
      </c>
      <c r="W1018" s="11">
        <v>0.8</v>
      </c>
      <c r="X1018" s="11">
        <v>0</v>
      </c>
      <c r="Y1018" s="11">
        <v>1</v>
      </c>
      <c r="Z1018" s="11">
        <v>0</v>
      </c>
      <c r="AA1018" s="11">
        <v>0</v>
      </c>
      <c r="AB1018" s="11">
        <v>0</v>
      </c>
      <c r="AC1018" s="11">
        <v>0</v>
      </c>
      <c r="AD1018" s="11">
        <v>15</v>
      </c>
      <c r="AE1018" s="11">
        <v>1</v>
      </c>
      <c r="AF1018" s="11">
        <v>3</v>
      </c>
      <c r="AG1018" s="6">
        <v>2</v>
      </c>
      <c r="AH1018" s="6">
        <v>1</v>
      </c>
      <c r="AI1018" s="6">
        <v>0</v>
      </c>
      <c r="AJ1018" s="6">
        <v>6</v>
      </c>
      <c r="AK1018" s="11">
        <v>0</v>
      </c>
      <c r="AL1018" s="11">
        <v>0</v>
      </c>
      <c r="AM1018" s="11">
        <v>0</v>
      </c>
      <c r="AN1018" s="11">
        <v>0</v>
      </c>
      <c r="AO1018" s="11">
        <v>6000</v>
      </c>
      <c r="AP1018" s="11">
        <v>0.5</v>
      </c>
      <c r="AQ1018" s="11">
        <v>0</v>
      </c>
      <c r="AR1018" s="6">
        <v>0</v>
      </c>
      <c r="AS1018" s="11">
        <v>95006031</v>
      </c>
      <c r="AT1018" s="15" t="s">
        <v>394</v>
      </c>
      <c r="AU1018" s="6" t="s">
        <v>766</v>
      </c>
      <c r="AV1018" s="14">
        <v>10000007</v>
      </c>
      <c r="AW1018" s="14">
        <v>70203007</v>
      </c>
      <c r="AX1018" s="15" t="s">
        <v>226</v>
      </c>
      <c r="AY1018" s="15" t="s">
        <v>256</v>
      </c>
      <c r="AZ1018" s="13">
        <v>0</v>
      </c>
      <c r="BA1018" s="13">
        <v>0</v>
      </c>
      <c r="BB1018" s="37" t="s">
        <v>1158</v>
      </c>
      <c r="BC1018" s="11">
        <v>0</v>
      </c>
      <c r="BD1018" s="11">
        <v>0</v>
      </c>
      <c r="BE1018" s="11">
        <v>0</v>
      </c>
      <c r="BF1018" s="11">
        <v>0</v>
      </c>
      <c r="BG1018" s="11">
        <v>0</v>
      </c>
      <c r="BH1018" s="11">
        <v>0</v>
      </c>
      <c r="BI1018" s="9">
        <v>0</v>
      </c>
      <c r="BJ1018" s="6">
        <v>1</v>
      </c>
      <c r="BK1018" s="6">
        <v>0</v>
      </c>
      <c r="BL1018" s="6">
        <v>0</v>
      </c>
      <c r="BM1018" s="6">
        <v>0</v>
      </c>
      <c r="BN1018" s="6">
        <v>0</v>
      </c>
      <c r="BO1018" s="6">
        <v>0</v>
      </c>
    </row>
    <row r="1019" spans="3:67" ht="20.100000000000001" customHeight="1">
      <c r="C1019" s="14">
        <v>66001001</v>
      </c>
      <c r="D1019" s="15" t="s">
        <v>261</v>
      </c>
      <c r="E1019" s="14">
        <v>1</v>
      </c>
      <c r="F1019" s="14">
        <v>66001001</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1159</v>
      </c>
      <c r="AS1019" s="14" t="s">
        <v>155</v>
      </c>
      <c r="AT1019" s="15" t="s">
        <v>156</v>
      </c>
      <c r="AU1019" s="14" t="s">
        <v>1086</v>
      </c>
      <c r="AV1019" s="14">
        <v>0</v>
      </c>
      <c r="AW1019" s="14">
        <v>66001001</v>
      </c>
      <c r="AX1019" s="15" t="s">
        <v>157</v>
      </c>
      <c r="AY1019" s="15" t="s">
        <v>155</v>
      </c>
      <c r="AZ1019" s="13">
        <v>0</v>
      </c>
      <c r="BA1019" s="13">
        <v>0</v>
      </c>
      <c r="BB1019" s="68" t="s">
        <v>1160</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66001002</v>
      </c>
      <c r="D1020" s="15" t="s">
        <v>1161</v>
      </c>
      <c r="E1020" s="11">
        <v>1</v>
      </c>
      <c r="F1020" s="14">
        <v>66001002</v>
      </c>
      <c r="G1020" s="14">
        <v>0</v>
      </c>
      <c r="H1020" s="13">
        <v>0</v>
      </c>
      <c r="I1020" s="14">
        <v>1</v>
      </c>
      <c r="J1020" s="14">
        <v>0</v>
      </c>
      <c r="K1020" s="11">
        <v>0</v>
      </c>
      <c r="L1020" s="14">
        <v>0</v>
      </c>
      <c r="M1020" s="14">
        <v>0</v>
      </c>
      <c r="N1020" s="14">
        <v>1</v>
      </c>
      <c r="O1020" s="14">
        <v>0</v>
      </c>
      <c r="P1020" s="14">
        <v>0</v>
      </c>
      <c r="Q1020" s="14">
        <v>0</v>
      </c>
      <c r="R1020" s="6">
        <v>0</v>
      </c>
      <c r="S1020" s="13">
        <v>0</v>
      </c>
      <c r="T1020" s="11">
        <v>1</v>
      </c>
      <c r="U1020" s="14">
        <v>2</v>
      </c>
      <c r="V1020" s="14">
        <v>0</v>
      </c>
      <c r="W1020" s="14">
        <v>0.75</v>
      </c>
      <c r="X1020" s="14">
        <v>0</v>
      </c>
      <c r="Y1020" s="14">
        <v>0</v>
      </c>
      <c r="Z1020" s="14">
        <v>0</v>
      </c>
      <c r="AA1020" s="14">
        <v>0</v>
      </c>
      <c r="AB1020" s="14">
        <v>0</v>
      </c>
      <c r="AC1020" s="14">
        <v>0</v>
      </c>
      <c r="AD1020" s="14">
        <v>24</v>
      </c>
      <c r="AE1020" s="14">
        <v>1</v>
      </c>
      <c r="AF1020" s="14">
        <v>4</v>
      </c>
      <c r="AG1020" s="6">
        <v>2</v>
      </c>
      <c r="AH1020" s="6">
        <v>1</v>
      </c>
      <c r="AI1020" s="6">
        <v>0</v>
      </c>
      <c r="AJ1020" s="6">
        <v>6</v>
      </c>
      <c r="AK1020" s="14">
        <v>0</v>
      </c>
      <c r="AL1020" s="14">
        <v>0</v>
      </c>
      <c r="AM1020" s="14">
        <v>0</v>
      </c>
      <c r="AN1020" s="14">
        <v>0.5</v>
      </c>
      <c r="AO1020" s="14">
        <v>9000</v>
      </c>
      <c r="AP1020" s="14">
        <v>0.5</v>
      </c>
      <c r="AQ1020" s="14">
        <v>0</v>
      </c>
      <c r="AR1020" s="6">
        <v>0</v>
      </c>
      <c r="AS1020" s="14" t="s">
        <v>155</v>
      </c>
      <c r="AT1020" s="15" t="s">
        <v>724</v>
      </c>
      <c r="AU1020" s="14" t="s">
        <v>734</v>
      </c>
      <c r="AV1020" s="14">
        <v>10002001</v>
      </c>
      <c r="AW1020" s="14">
        <v>66001002</v>
      </c>
      <c r="AX1020" s="15" t="s">
        <v>226</v>
      </c>
      <c r="AY1020" s="15" t="s">
        <v>256</v>
      </c>
      <c r="AZ1020" s="13">
        <v>0</v>
      </c>
      <c r="BA1020" s="13">
        <v>0</v>
      </c>
      <c r="BB1020" s="68" t="s">
        <v>1162</v>
      </c>
      <c r="BC1020" s="14">
        <v>0</v>
      </c>
      <c r="BD1020" s="11">
        <v>0</v>
      </c>
      <c r="BE1020" s="14">
        <v>0</v>
      </c>
      <c r="BF1020" s="14">
        <v>0</v>
      </c>
      <c r="BG1020" s="14">
        <v>0</v>
      </c>
      <c r="BH1020" s="14">
        <v>0</v>
      </c>
      <c r="BI1020" s="9">
        <v>0</v>
      </c>
      <c r="BJ1020" s="6">
        <v>0</v>
      </c>
      <c r="BK1020" s="6">
        <v>0</v>
      </c>
      <c r="BL1020" s="6">
        <v>0</v>
      </c>
      <c r="BM1020" s="6">
        <v>0</v>
      </c>
      <c r="BN1020" s="6">
        <v>0</v>
      </c>
      <c r="BO1020" s="6">
        <v>0</v>
      </c>
    </row>
    <row r="1021" spans="3:67" ht="20.100000000000001" customHeight="1">
      <c r="C1021" s="14">
        <v>66001003</v>
      </c>
      <c r="D1021" s="15" t="s">
        <v>1163</v>
      </c>
      <c r="E1021" s="14">
        <v>1</v>
      </c>
      <c r="F1021" s="14">
        <v>66001003</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96001003</v>
      </c>
      <c r="AS1021" s="14" t="s">
        <v>155</v>
      </c>
      <c r="AT1021" s="15" t="s">
        <v>156</v>
      </c>
      <c r="AU1021" s="14" t="s">
        <v>1086</v>
      </c>
      <c r="AV1021" s="14">
        <v>0</v>
      </c>
      <c r="AW1021" s="14">
        <v>66001003</v>
      </c>
      <c r="AX1021" s="15" t="s">
        <v>157</v>
      </c>
      <c r="AY1021" s="15" t="s">
        <v>155</v>
      </c>
      <c r="AZ1021" s="13">
        <v>0</v>
      </c>
      <c r="BA1021" s="13">
        <v>0</v>
      </c>
      <c r="BB1021" s="68" t="s">
        <v>1164</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66001004</v>
      </c>
      <c r="D1022" s="15" t="s">
        <v>1165</v>
      </c>
      <c r="E1022" s="14">
        <v>1</v>
      </c>
      <c r="F1022" s="14">
        <v>66001004</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96001004</v>
      </c>
      <c r="AS1022" s="14" t="s">
        <v>155</v>
      </c>
      <c r="AT1022" s="15" t="s">
        <v>156</v>
      </c>
      <c r="AU1022" s="14" t="s">
        <v>1086</v>
      </c>
      <c r="AV1022" s="14">
        <v>0</v>
      </c>
      <c r="AW1022" s="14">
        <v>66001004</v>
      </c>
      <c r="AX1022" s="15" t="s">
        <v>157</v>
      </c>
      <c r="AY1022" s="15" t="s">
        <v>155</v>
      </c>
      <c r="AZ1022" s="13">
        <v>0</v>
      </c>
      <c r="BA1022" s="13">
        <v>0</v>
      </c>
      <c r="BB1022" s="68" t="s">
        <v>1166</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6">
        <v>66001005</v>
      </c>
      <c r="D1023" s="7" t="s">
        <v>1167</v>
      </c>
      <c r="E1023" s="6">
        <v>1</v>
      </c>
      <c r="F1023" s="6">
        <v>66001005</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0</v>
      </c>
      <c r="X1023" s="6">
        <v>0</v>
      </c>
      <c r="Y1023" s="6">
        <v>1</v>
      </c>
      <c r="Z1023" s="6">
        <v>0</v>
      </c>
      <c r="AA1023" s="6">
        <v>0</v>
      </c>
      <c r="AB1023" s="14">
        <v>0</v>
      </c>
      <c r="AC1023" s="6">
        <v>0</v>
      </c>
      <c r="AD1023" s="6">
        <v>18</v>
      </c>
      <c r="AE1023" s="6">
        <v>1</v>
      </c>
      <c r="AF1023" s="6">
        <v>3</v>
      </c>
      <c r="AG1023" s="6">
        <v>2</v>
      </c>
      <c r="AH1023" s="6">
        <v>0</v>
      </c>
      <c r="AI1023" s="6">
        <v>1</v>
      </c>
      <c r="AJ1023" s="6">
        <v>1.6</v>
      </c>
      <c r="AK1023" s="6">
        <v>0</v>
      </c>
      <c r="AL1023" s="6">
        <v>0</v>
      </c>
      <c r="AM1023" s="6">
        <v>0</v>
      </c>
      <c r="AN1023" s="6">
        <v>0.25</v>
      </c>
      <c r="AO1023" s="6">
        <v>3000</v>
      </c>
      <c r="AP1023" s="6">
        <v>0.1</v>
      </c>
      <c r="AQ1023" s="6">
        <v>0</v>
      </c>
      <c r="AR1023" s="6">
        <v>0</v>
      </c>
      <c r="AS1023" s="6">
        <v>96001005</v>
      </c>
      <c r="AT1023" s="7" t="s">
        <v>193</v>
      </c>
      <c r="AU1023" s="14" t="s">
        <v>1086</v>
      </c>
      <c r="AV1023" s="6" t="s">
        <v>155</v>
      </c>
      <c r="AW1023" s="6">
        <v>66001005</v>
      </c>
      <c r="AX1023" s="7" t="s">
        <v>157</v>
      </c>
      <c r="AY1023" s="6">
        <v>0</v>
      </c>
      <c r="AZ1023" s="6">
        <v>0</v>
      </c>
      <c r="BA1023" s="6">
        <v>0</v>
      </c>
      <c r="BB1023" s="33" t="s">
        <v>1168</v>
      </c>
      <c r="BC1023" s="6">
        <v>0</v>
      </c>
      <c r="BD1023" s="11">
        <v>0</v>
      </c>
      <c r="BE1023" s="6">
        <v>0</v>
      </c>
      <c r="BF1023" s="6">
        <v>0</v>
      </c>
      <c r="BG1023" s="6">
        <v>0</v>
      </c>
      <c r="BH1023" s="6">
        <v>0</v>
      </c>
      <c r="BI1023" s="9">
        <v>0</v>
      </c>
      <c r="BJ1023" s="6">
        <v>1</v>
      </c>
      <c r="BK1023" s="6">
        <v>0</v>
      </c>
      <c r="BL1023" s="6">
        <v>0</v>
      </c>
      <c r="BM1023" s="6">
        <v>0</v>
      </c>
      <c r="BN1023" s="6">
        <v>0</v>
      </c>
      <c r="BO1023" s="6">
        <v>0</v>
      </c>
    </row>
    <row r="1024" spans="3:67" ht="20.100000000000001" customHeight="1">
      <c r="C1024" s="14">
        <v>66001006</v>
      </c>
      <c r="D1024" s="15" t="s">
        <v>1169</v>
      </c>
      <c r="E1024" s="14">
        <v>1</v>
      </c>
      <c r="F1024" s="14">
        <v>66001006</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96001006</v>
      </c>
      <c r="AS1024" s="14" t="s">
        <v>155</v>
      </c>
      <c r="AT1024" s="15" t="s">
        <v>156</v>
      </c>
      <c r="AU1024" s="14" t="s">
        <v>1086</v>
      </c>
      <c r="AV1024" s="14">
        <v>0</v>
      </c>
      <c r="AW1024" s="14">
        <v>66001006</v>
      </c>
      <c r="AX1024" s="15" t="s">
        <v>157</v>
      </c>
      <c r="AY1024" s="15" t="s">
        <v>155</v>
      </c>
      <c r="AZ1024" s="13">
        <v>0</v>
      </c>
      <c r="BA1024" s="13">
        <v>0</v>
      </c>
      <c r="BB1024" s="68" t="s">
        <v>1170</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66001007</v>
      </c>
      <c r="D1025" s="7" t="s">
        <v>1171</v>
      </c>
      <c r="E1025" s="14">
        <v>1</v>
      </c>
      <c r="F1025" s="14">
        <v>66001007</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2.75</v>
      </c>
      <c r="X1025" s="6">
        <v>0</v>
      </c>
      <c r="Y1025" s="6">
        <v>0</v>
      </c>
      <c r="Z1025" s="6">
        <v>0</v>
      </c>
      <c r="AA1025" s="6">
        <v>0</v>
      </c>
      <c r="AB1025" s="14">
        <v>0</v>
      </c>
      <c r="AC1025" s="6">
        <v>0</v>
      </c>
      <c r="AD1025" s="6">
        <v>15</v>
      </c>
      <c r="AE1025" s="6">
        <v>0</v>
      </c>
      <c r="AF1025" s="6">
        <v>0</v>
      </c>
      <c r="AG1025" s="6">
        <v>7</v>
      </c>
      <c r="AH1025" s="6">
        <v>0</v>
      </c>
      <c r="AI1025" s="6">
        <v>0</v>
      </c>
      <c r="AJ1025" s="6">
        <v>6</v>
      </c>
      <c r="AK1025" s="6">
        <v>0</v>
      </c>
      <c r="AL1025" s="6">
        <v>0</v>
      </c>
      <c r="AM1025" s="6">
        <v>0</v>
      </c>
      <c r="AN1025" s="6">
        <v>0.25</v>
      </c>
      <c r="AO1025" s="6">
        <v>1000</v>
      </c>
      <c r="AP1025" s="6">
        <v>0</v>
      </c>
      <c r="AQ1025" s="6">
        <v>0</v>
      </c>
      <c r="AR1025" s="6">
        <v>0</v>
      </c>
      <c r="AS1025" s="6" t="s">
        <v>155</v>
      </c>
      <c r="AT1025" s="7" t="s">
        <v>193</v>
      </c>
      <c r="AU1025" s="6" t="s">
        <v>766</v>
      </c>
      <c r="AV1025" s="6" t="s">
        <v>155</v>
      </c>
      <c r="AW1025" s="6" t="s">
        <v>837</v>
      </c>
      <c r="AX1025" s="7" t="s">
        <v>157</v>
      </c>
      <c r="AY1025" s="6">
        <v>0</v>
      </c>
      <c r="AZ1025" s="13">
        <v>0</v>
      </c>
      <c r="BA1025" s="13">
        <v>0</v>
      </c>
      <c r="BB1025" s="33" t="s">
        <v>1172</v>
      </c>
      <c r="BC1025" s="6">
        <v>0</v>
      </c>
      <c r="BD1025" s="11">
        <v>0</v>
      </c>
      <c r="BE1025" s="6">
        <v>0</v>
      </c>
      <c r="BF1025" s="6">
        <v>0</v>
      </c>
      <c r="BG1025" s="6">
        <v>0</v>
      </c>
      <c r="BH1025" s="6">
        <v>0</v>
      </c>
      <c r="BI1025" s="9">
        <v>0</v>
      </c>
      <c r="BJ1025" s="6">
        <v>0</v>
      </c>
      <c r="BK1025" s="6">
        <v>0</v>
      </c>
      <c r="BL1025" s="6">
        <v>0</v>
      </c>
      <c r="BM1025" s="6">
        <v>0</v>
      </c>
      <c r="BN1025" s="6">
        <v>0</v>
      </c>
      <c r="BO1025" s="6">
        <v>0</v>
      </c>
    </row>
    <row r="1026" spans="3:67" ht="19.5" customHeight="1">
      <c r="C1026" s="14">
        <v>66001008</v>
      </c>
      <c r="D1026" s="15" t="s">
        <v>1173</v>
      </c>
      <c r="E1026" s="11">
        <v>1</v>
      </c>
      <c r="F1026" s="14">
        <v>66001008</v>
      </c>
      <c r="G1026" s="14">
        <v>0</v>
      </c>
      <c r="H1026" s="13">
        <v>0</v>
      </c>
      <c r="I1026" s="14">
        <v>1</v>
      </c>
      <c r="J1026" s="14">
        <v>0</v>
      </c>
      <c r="K1026" s="11">
        <v>0</v>
      </c>
      <c r="L1026" s="14">
        <v>0</v>
      </c>
      <c r="M1026" s="14">
        <v>0</v>
      </c>
      <c r="N1026" s="14">
        <v>1</v>
      </c>
      <c r="O1026" s="14">
        <v>0</v>
      </c>
      <c r="P1026" s="14">
        <v>0</v>
      </c>
      <c r="Q1026" s="14">
        <v>0</v>
      </c>
      <c r="R1026" s="6">
        <v>0</v>
      </c>
      <c r="S1026" s="13">
        <v>0</v>
      </c>
      <c r="T1026" s="11">
        <v>1</v>
      </c>
      <c r="U1026" s="14">
        <v>2</v>
      </c>
      <c r="V1026" s="14">
        <v>0</v>
      </c>
      <c r="W1026" s="14">
        <v>2.5</v>
      </c>
      <c r="X1026" s="14">
        <v>0</v>
      </c>
      <c r="Y1026" s="14">
        <v>0</v>
      </c>
      <c r="Z1026" s="14">
        <v>0</v>
      </c>
      <c r="AA1026" s="14">
        <v>0</v>
      </c>
      <c r="AB1026" s="14">
        <v>0</v>
      </c>
      <c r="AC1026" s="14">
        <v>0</v>
      </c>
      <c r="AD1026" s="14">
        <v>15</v>
      </c>
      <c r="AE1026" s="14">
        <v>1</v>
      </c>
      <c r="AF1026" s="14">
        <v>3</v>
      </c>
      <c r="AG1026" s="6">
        <v>2</v>
      </c>
      <c r="AH1026" s="6">
        <v>1</v>
      </c>
      <c r="AI1026" s="6">
        <v>0</v>
      </c>
      <c r="AJ1026" s="6">
        <v>6</v>
      </c>
      <c r="AK1026" s="14">
        <v>0</v>
      </c>
      <c r="AL1026" s="14">
        <v>0</v>
      </c>
      <c r="AM1026" s="14">
        <v>0</v>
      </c>
      <c r="AN1026" s="14">
        <v>0.75</v>
      </c>
      <c r="AO1026" s="14">
        <v>3000</v>
      </c>
      <c r="AP1026" s="14">
        <v>0.75</v>
      </c>
      <c r="AQ1026" s="14">
        <v>0</v>
      </c>
      <c r="AR1026" s="6">
        <v>0</v>
      </c>
      <c r="AS1026" s="14" t="s">
        <v>155</v>
      </c>
      <c r="AT1026" s="15" t="s">
        <v>720</v>
      </c>
      <c r="AU1026" s="14" t="s">
        <v>721</v>
      </c>
      <c r="AV1026" s="14">
        <v>10000006</v>
      </c>
      <c r="AW1026" s="14">
        <v>66001008</v>
      </c>
      <c r="AX1026" s="15" t="s">
        <v>157</v>
      </c>
      <c r="AY1026" s="15">
        <v>0</v>
      </c>
      <c r="AZ1026" s="13">
        <v>0</v>
      </c>
      <c r="BA1026" s="13">
        <v>0</v>
      </c>
      <c r="BB1026" s="68" t="s">
        <v>1174</v>
      </c>
      <c r="BC1026" s="14">
        <v>0</v>
      </c>
      <c r="BD1026" s="11">
        <v>0</v>
      </c>
      <c r="BE1026" s="14">
        <v>0</v>
      </c>
      <c r="BF1026" s="14">
        <v>0</v>
      </c>
      <c r="BG1026" s="14">
        <v>0</v>
      </c>
      <c r="BH1026" s="14">
        <v>0</v>
      </c>
      <c r="BI1026" s="9">
        <v>0</v>
      </c>
      <c r="BJ1026" s="6">
        <v>0</v>
      </c>
      <c r="BK1026" s="6">
        <v>0</v>
      </c>
      <c r="BL1026" s="6">
        <v>0</v>
      </c>
      <c r="BM1026" s="6">
        <v>0</v>
      </c>
      <c r="BN1026" s="6">
        <v>0</v>
      </c>
      <c r="BO1026" s="6">
        <v>0</v>
      </c>
    </row>
    <row r="1027" spans="3:67" ht="19.5" customHeight="1">
      <c r="C1027" s="14">
        <v>66001009</v>
      </c>
      <c r="D1027" s="15" t="s">
        <v>1175</v>
      </c>
      <c r="E1027" s="11">
        <v>1</v>
      </c>
      <c r="F1027" s="14">
        <v>66001009</v>
      </c>
      <c r="G1027" s="14">
        <v>0</v>
      </c>
      <c r="H1027" s="13">
        <v>0</v>
      </c>
      <c r="I1027" s="14">
        <v>1</v>
      </c>
      <c r="J1027" s="14">
        <v>0</v>
      </c>
      <c r="K1027" s="11">
        <v>0</v>
      </c>
      <c r="L1027" s="14">
        <v>0</v>
      </c>
      <c r="M1027" s="14">
        <v>0</v>
      </c>
      <c r="N1027" s="14">
        <v>1</v>
      </c>
      <c r="O1027" s="14">
        <v>0</v>
      </c>
      <c r="P1027" s="14">
        <v>0</v>
      </c>
      <c r="Q1027" s="14">
        <v>0</v>
      </c>
      <c r="R1027" s="6">
        <v>0</v>
      </c>
      <c r="S1027" s="13">
        <v>0</v>
      </c>
      <c r="T1027" s="11">
        <v>1</v>
      </c>
      <c r="U1027" s="14">
        <v>2</v>
      </c>
      <c r="V1027" s="14">
        <v>0</v>
      </c>
      <c r="W1027" s="14">
        <v>2</v>
      </c>
      <c r="X1027" s="14">
        <v>0</v>
      </c>
      <c r="Y1027" s="14">
        <v>0</v>
      </c>
      <c r="Z1027" s="14">
        <v>0</v>
      </c>
      <c r="AA1027" s="14">
        <v>0</v>
      </c>
      <c r="AB1027" s="14">
        <v>0</v>
      </c>
      <c r="AC1027" s="14">
        <v>0</v>
      </c>
      <c r="AD1027" s="14">
        <v>15</v>
      </c>
      <c r="AE1027" s="14">
        <v>1</v>
      </c>
      <c r="AF1027" s="14">
        <v>3</v>
      </c>
      <c r="AG1027" s="6">
        <v>2</v>
      </c>
      <c r="AH1027" s="6">
        <v>1</v>
      </c>
      <c r="AI1027" s="6">
        <v>0</v>
      </c>
      <c r="AJ1027" s="6">
        <v>6</v>
      </c>
      <c r="AK1027" s="14">
        <v>0</v>
      </c>
      <c r="AL1027" s="14">
        <v>0</v>
      </c>
      <c r="AM1027" s="14">
        <v>0</v>
      </c>
      <c r="AN1027" s="14">
        <v>0.75</v>
      </c>
      <c r="AO1027" s="14">
        <v>3000</v>
      </c>
      <c r="AP1027" s="14">
        <v>0.75</v>
      </c>
      <c r="AQ1027" s="14">
        <v>0</v>
      </c>
      <c r="AR1027" s="6">
        <v>0</v>
      </c>
      <c r="AS1027" s="14">
        <v>96001009</v>
      </c>
      <c r="AT1027" s="15" t="s">
        <v>720</v>
      </c>
      <c r="AU1027" s="14" t="s">
        <v>721</v>
      </c>
      <c r="AV1027" s="14">
        <v>10000006</v>
      </c>
      <c r="AW1027" s="14">
        <v>66001009</v>
      </c>
      <c r="AX1027" s="15" t="s">
        <v>157</v>
      </c>
      <c r="AY1027" s="15">
        <v>0</v>
      </c>
      <c r="AZ1027" s="13">
        <v>0</v>
      </c>
      <c r="BA1027" s="13">
        <v>0</v>
      </c>
      <c r="BB1027" s="68" t="s">
        <v>1176</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66001010</v>
      </c>
      <c r="D1028" s="15" t="s">
        <v>1177</v>
      </c>
      <c r="E1028" s="14">
        <v>1</v>
      </c>
      <c r="F1028" s="14">
        <v>66001010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96001010</v>
      </c>
      <c r="AS1028" s="14" t="s">
        <v>155</v>
      </c>
      <c r="AT1028" s="15" t="s">
        <v>156</v>
      </c>
      <c r="AU1028" s="14" t="s">
        <v>1086</v>
      </c>
      <c r="AV1028" s="14">
        <v>0</v>
      </c>
      <c r="AW1028" s="14">
        <v>66001010</v>
      </c>
      <c r="AX1028" s="15" t="s">
        <v>157</v>
      </c>
      <c r="AY1028" s="15" t="s">
        <v>155</v>
      </c>
      <c r="AZ1028" s="13">
        <v>0</v>
      </c>
      <c r="BA1028" s="13">
        <v>0</v>
      </c>
      <c r="BB1028" s="68" t="s">
        <v>1178</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66001011</v>
      </c>
      <c r="D1029" s="12" t="s">
        <v>1179</v>
      </c>
      <c r="E1029" s="11">
        <v>1</v>
      </c>
      <c r="F1029" s="14">
        <v>66001011</v>
      </c>
      <c r="G1029" s="11">
        <v>0</v>
      </c>
      <c r="H1029" s="13">
        <v>0</v>
      </c>
      <c r="I1029" s="14">
        <v>1</v>
      </c>
      <c r="J1029" s="14">
        <v>0</v>
      </c>
      <c r="K1029" s="11">
        <v>0</v>
      </c>
      <c r="L1029" s="11">
        <v>0</v>
      </c>
      <c r="M1029" s="11">
        <v>0</v>
      </c>
      <c r="N1029" s="11">
        <v>1</v>
      </c>
      <c r="O1029" s="11">
        <v>0</v>
      </c>
      <c r="P1029" s="11">
        <v>0</v>
      </c>
      <c r="Q1029" s="11">
        <v>0</v>
      </c>
      <c r="R1029" s="6">
        <v>0</v>
      </c>
      <c r="S1029" s="11">
        <v>0</v>
      </c>
      <c r="T1029" s="11">
        <v>1</v>
      </c>
      <c r="U1029" s="11">
        <v>2</v>
      </c>
      <c r="V1029" s="11">
        <v>0</v>
      </c>
      <c r="W1029" s="11">
        <v>3</v>
      </c>
      <c r="X1029" s="11">
        <v>0</v>
      </c>
      <c r="Y1029" s="11">
        <v>0</v>
      </c>
      <c r="Z1029" s="11">
        <v>0</v>
      </c>
      <c r="AA1029" s="11">
        <v>0</v>
      </c>
      <c r="AB1029" s="14">
        <v>0</v>
      </c>
      <c r="AC1029" s="11">
        <v>0</v>
      </c>
      <c r="AD1029" s="11">
        <v>18</v>
      </c>
      <c r="AE1029" s="11">
        <v>2</v>
      </c>
      <c r="AF1029" s="11" t="s">
        <v>702</v>
      </c>
      <c r="AG1029" s="6">
        <v>2</v>
      </c>
      <c r="AH1029" s="6">
        <v>2</v>
      </c>
      <c r="AI1029" s="6">
        <v>0</v>
      </c>
      <c r="AJ1029" s="6">
        <v>1.5</v>
      </c>
      <c r="AK1029" s="11">
        <v>0</v>
      </c>
      <c r="AL1029" s="11">
        <v>0</v>
      </c>
      <c r="AM1029" s="11">
        <v>0</v>
      </c>
      <c r="AN1029" s="11">
        <v>0.25</v>
      </c>
      <c r="AO1029" s="11">
        <v>3000</v>
      </c>
      <c r="AP1029" s="11">
        <v>0.25</v>
      </c>
      <c r="AQ1029" s="11">
        <v>0</v>
      </c>
      <c r="AR1029" s="6">
        <v>0</v>
      </c>
      <c r="AS1029" s="11" t="s">
        <v>155</v>
      </c>
      <c r="AT1029" s="12" t="s">
        <v>210</v>
      </c>
      <c r="AU1029" s="11" t="s">
        <v>703</v>
      </c>
      <c r="AV1029" s="14">
        <v>10001007</v>
      </c>
      <c r="AW1029" s="14">
        <v>66001011</v>
      </c>
      <c r="AX1029" s="12" t="s">
        <v>157</v>
      </c>
      <c r="AY1029" s="11">
        <v>0</v>
      </c>
      <c r="AZ1029" s="13">
        <v>0</v>
      </c>
      <c r="BA1029" s="13">
        <v>0</v>
      </c>
      <c r="BB1029" s="37" t="s">
        <v>1180</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19.5" customHeight="1">
      <c r="C1030" s="66">
        <v>66001012</v>
      </c>
      <c r="D1030" s="82" t="s">
        <v>541</v>
      </c>
      <c r="E1030" s="55">
        <v>1</v>
      </c>
      <c r="F1030" s="66">
        <v>66001008</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2.75</v>
      </c>
      <c r="X1030" s="66">
        <v>0</v>
      </c>
      <c r="Y1030" s="66">
        <v>0</v>
      </c>
      <c r="Z1030" s="66">
        <v>0</v>
      </c>
      <c r="AA1030" s="66">
        <v>0</v>
      </c>
      <c r="AB1030" s="66">
        <v>0</v>
      </c>
      <c r="AC1030" s="66">
        <v>0</v>
      </c>
      <c r="AD1030" s="66">
        <v>15</v>
      </c>
      <c r="AE1030" s="66">
        <v>1</v>
      </c>
      <c r="AF1030" s="66">
        <v>3</v>
      </c>
      <c r="AG1030" s="62">
        <v>2</v>
      </c>
      <c r="AH1030" s="62">
        <v>1</v>
      </c>
      <c r="AI1030" s="6">
        <v>0</v>
      </c>
      <c r="AJ1030" s="62">
        <v>6</v>
      </c>
      <c r="AK1030" s="66">
        <v>0</v>
      </c>
      <c r="AL1030" s="66">
        <v>0</v>
      </c>
      <c r="AM1030" s="66">
        <v>0</v>
      </c>
      <c r="AN1030" s="66">
        <v>0.75</v>
      </c>
      <c r="AO1030" s="66">
        <v>3000</v>
      </c>
      <c r="AP1030" s="66">
        <v>1.5</v>
      </c>
      <c r="AQ1030" s="66">
        <v>0</v>
      </c>
      <c r="AR1030" s="62">
        <v>0</v>
      </c>
      <c r="AS1030" s="66" t="s">
        <v>155</v>
      </c>
      <c r="AT1030" s="82" t="s">
        <v>720</v>
      </c>
      <c r="AU1030" s="66" t="s">
        <v>721</v>
      </c>
      <c r="AV1030" s="66">
        <v>10000006</v>
      </c>
      <c r="AW1030" s="66">
        <v>70405004</v>
      </c>
      <c r="AX1030" s="82" t="s">
        <v>157</v>
      </c>
      <c r="AY1030" s="82">
        <v>0</v>
      </c>
      <c r="AZ1030" s="73">
        <v>0</v>
      </c>
      <c r="BA1030" s="73">
        <v>0</v>
      </c>
      <c r="BB1030" s="84" t="s">
        <v>1181</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66001013</v>
      </c>
      <c r="D1031" s="82" t="s">
        <v>1182</v>
      </c>
      <c r="E1031" s="55">
        <v>1</v>
      </c>
      <c r="F1031" s="66">
        <v>66001002</v>
      </c>
      <c r="G1031" s="66">
        <v>0</v>
      </c>
      <c r="H1031" s="73">
        <v>0</v>
      </c>
      <c r="I1031" s="66">
        <v>1</v>
      </c>
      <c r="J1031" s="66">
        <v>0</v>
      </c>
      <c r="K1031" s="55">
        <v>0</v>
      </c>
      <c r="L1031" s="66">
        <v>0</v>
      </c>
      <c r="M1031" s="66">
        <v>0</v>
      </c>
      <c r="N1031" s="66">
        <v>1</v>
      </c>
      <c r="O1031" s="66">
        <v>1</v>
      </c>
      <c r="P1031" s="66">
        <v>0</v>
      </c>
      <c r="Q1031" s="66">
        <v>0</v>
      </c>
      <c r="R1031" s="62">
        <v>0</v>
      </c>
      <c r="S1031" s="73">
        <v>0</v>
      </c>
      <c r="T1031" s="55">
        <v>1</v>
      </c>
      <c r="U1031" s="66">
        <v>2</v>
      </c>
      <c r="V1031" s="66">
        <v>0</v>
      </c>
      <c r="W1031" s="66">
        <v>1</v>
      </c>
      <c r="X1031" s="66">
        <v>0</v>
      </c>
      <c r="Y1031" s="66">
        <v>0</v>
      </c>
      <c r="Z1031" s="66">
        <v>0</v>
      </c>
      <c r="AA1031" s="66">
        <v>0</v>
      </c>
      <c r="AB1031" s="66">
        <v>0</v>
      </c>
      <c r="AC1031" s="66">
        <v>0</v>
      </c>
      <c r="AD1031" s="66">
        <v>9</v>
      </c>
      <c r="AE1031" s="66">
        <v>1</v>
      </c>
      <c r="AF1031" s="66">
        <v>4</v>
      </c>
      <c r="AG1031" s="62">
        <v>9</v>
      </c>
      <c r="AH1031" s="62">
        <v>0</v>
      </c>
      <c r="AI1031" s="6">
        <v>0</v>
      </c>
      <c r="AJ1031" s="62">
        <v>6</v>
      </c>
      <c r="AK1031" s="66">
        <v>0</v>
      </c>
      <c r="AL1031" s="66">
        <v>0</v>
      </c>
      <c r="AM1031" s="66">
        <v>0</v>
      </c>
      <c r="AN1031" s="66">
        <v>0.5</v>
      </c>
      <c r="AO1031" s="66">
        <v>30000</v>
      </c>
      <c r="AP1031" s="66">
        <v>0.5</v>
      </c>
      <c r="AQ1031" s="66">
        <v>0</v>
      </c>
      <c r="AR1031" s="62">
        <v>0</v>
      </c>
      <c r="AS1031" s="66">
        <v>96001013</v>
      </c>
      <c r="AT1031" s="82" t="s">
        <v>156</v>
      </c>
      <c r="AU1031" s="66" t="s">
        <v>734</v>
      </c>
      <c r="AV1031" s="66">
        <v>10000009</v>
      </c>
      <c r="AW1031" s="66">
        <v>70405005</v>
      </c>
      <c r="AX1031" s="82" t="s">
        <v>226</v>
      </c>
      <c r="AY1031" s="82" t="s">
        <v>256</v>
      </c>
      <c r="AZ1031" s="73">
        <v>0</v>
      </c>
      <c r="BA1031" s="73">
        <v>0</v>
      </c>
      <c r="BB1031" s="125" t="s">
        <v>1183</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66001014</v>
      </c>
      <c r="D1032" s="82" t="s">
        <v>1184</v>
      </c>
      <c r="E1032" s="55">
        <v>1</v>
      </c>
      <c r="F1032" s="66">
        <v>62012201</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v>
      </c>
      <c r="X1032" s="66">
        <v>0</v>
      </c>
      <c r="Y1032" s="66">
        <v>0</v>
      </c>
      <c r="Z1032" s="66">
        <v>0</v>
      </c>
      <c r="AA1032" s="66">
        <v>0</v>
      </c>
      <c r="AB1032" s="66">
        <v>0</v>
      </c>
      <c r="AC1032" s="66">
        <v>0</v>
      </c>
      <c r="AD1032" s="66">
        <v>12</v>
      </c>
      <c r="AE1032" s="66">
        <v>1</v>
      </c>
      <c r="AF1032" s="66">
        <v>3.5</v>
      </c>
      <c r="AG1032" s="62">
        <v>0</v>
      </c>
      <c r="AH1032" s="62">
        <v>0</v>
      </c>
      <c r="AI1032" s="6">
        <v>0</v>
      </c>
      <c r="AJ1032" s="62">
        <v>4</v>
      </c>
      <c r="AK1032" s="66">
        <v>0</v>
      </c>
      <c r="AL1032" s="66">
        <v>0</v>
      </c>
      <c r="AM1032" s="66">
        <v>0</v>
      </c>
      <c r="AN1032" s="66">
        <v>0.5</v>
      </c>
      <c r="AO1032" s="66">
        <v>3000</v>
      </c>
      <c r="AP1032" s="66">
        <v>0</v>
      </c>
      <c r="AQ1032" s="66">
        <v>0</v>
      </c>
      <c r="AR1032" s="62">
        <v>0</v>
      </c>
      <c r="AS1032" s="66">
        <v>92005001</v>
      </c>
      <c r="AT1032" s="82" t="s">
        <v>156</v>
      </c>
      <c r="AU1032" s="66" t="s">
        <v>345</v>
      </c>
      <c r="AV1032" s="66">
        <v>10000009</v>
      </c>
      <c r="AW1032" s="66">
        <v>70405006</v>
      </c>
      <c r="AX1032" s="82" t="s">
        <v>157</v>
      </c>
      <c r="AY1032" s="82">
        <v>0</v>
      </c>
      <c r="AZ1032" s="73">
        <v>0</v>
      </c>
      <c r="BA1032" s="73">
        <v>0</v>
      </c>
      <c r="BB1032" s="125" t="s">
        <v>1185</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66001015</v>
      </c>
      <c r="D1033" s="82" t="s">
        <v>1186</v>
      </c>
      <c r="E1033" s="55">
        <v>1</v>
      </c>
      <c r="F1033" s="66">
        <v>62011201</v>
      </c>
      <c r="G1033" s="66">
        <v>0</v>
      </c>
      <c r="H1033" s="73">
        <v>0</v>
      </c>
      <c r="I1033" s="66">
        <v>1</v>
      </c>
      <c r="J1033" s="66">
        <v>0</v>
      </c>
      <c r="K1033" s="55">
        <v>0</v>
      </c>
      <c r="L1033" s="66">
        <v>0</v>
      </c>
      <c r="M1033" s="66">
        <v>0</v>
      </c>
      <c r="N1033" s="66">
        <v>2</v>
      </c>
      <c r="O1033" s="66">
        <v>1</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5</v>
      </c>
      <c r="AR1033" s="62">
        <v>0</v>
      </c>
      <c r="AS1033" s="66">
        <v>92003001</v>
      </c>
      <c r="AT1033" s="82" t="s">
        <v>156</v>
      </c>
      <c r="AU1033" s="66" t="s">
        <v>352</v>
      </c>
      <c r="AV1033" s="66">
        <v>10003002</v>
      </c>
      <c r="AW1033" s="66">
        <v>70405009</v>
      </c>
      <c r="AX1033" s="82" t="s">
        <v>376</v>
      </c>
      <c r="AY1033" s="82">
        <v>0</v>
      </c>
      <c r="AZ1033" s="73">
        <v>0</v>
      </c>
      <c r="BA1033" s="73">
        <v>0</v>
      </c>
      <c r="BB1033" s="125" t="s">
        <v>1187</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66001016</v>
      </c>
      <c r="D1034" s="82" t="s">
        <v>1188</v>
      </c>
      <c r="E1034" s="55">
        <v>1</v>
      </c>
      <c r="F1034" s="66">
        <v>66001002</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0.75</v>
      </c>
      <c r="X1034" s="66">
        <v>0</v>
      </c>
      <c r="Y1034" s="66">
        <v>0</v>
      </c>
      <c r="Z1034" s="66">
        <v>0</v>
      </c>
      <c r="AA1034" s="66">
        <v>0</v>
      </c>
      <c r="AB1034" s="66">
        <v>0</v>
      </c>
      <c r="AC1034" s="66">
        <v>0</v>
      </c>
      <c r="AD1034" s="66">
        <v>24</v>
      </c>
      <c r="AE1034" s="66">
        <v>1</v>
      </c>
      <c r="AF1034" s="66">
        <v>4</v>
      </c>
      <c r="AG1034" s="62">
        <v>2</v>
      </c>
      <c r="AH1034" s="62">
        <v>1</v>
      </c>
      <c r="AI1034" s="6">
        <v>0</v>
      </c>
      <c r="AJ1034" s="62">
        <v>6</v>
      </c>
      <c r="AK1034" s="66">
        <v>0</v>
      </c>
      <c r="AL1034" s="66">
        <v>0</v>
      </c>
      <c r="AM1034" s="66">
        <v>0</v>
      </c>
      <c r="AN1034" s="66">
        <v>0.5</v>
      </c>
      <c r="AO1034" s="66">
        <v>9000</v>
      </c>
      <c r="AP1034" s="66">
        <v>0.5</v>
      </c>
      <c r="AQ1034" s="66">
        <v>0</v>
      </c>
      <c r="AR1034" s="62">
        <v>0</v>
      </c>
      <c r="AS1034" s="66">
        <v>92002002</v>
      </c>
      <c r="AT1034" s="82" t="s">
        <v>724</v>
      </c>
      <c r="AU1034" s="66" t="s">
        <v>734</v>
      </c>
      <c r="AV1034" s="66">
        <v>10002001</v>
      </c>
      <c r="AW1034" s="66">
        <v>70405008</v>
      </c>
      <c r="AX1034" s="82" t="s">
        <v>226</v>
      </c>
      <c r="AY1034" s="82" t="s">
        <v>256</v>
      </c>
      <c r="AZ1034" s="73">
        <v>0</v>
      </c>
      <c r="BA1034" s="73">
        <v>0</v>
      </c>
      <c r="BB1034" s="84" t="s">
        <v>1189</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66001017</v>
      </c>
      <c r="D1035" s="54" t="s">
        <v>1190</v>
      </c>
      <c r="E1035" s="66">
        <v>1</v>
      </c>
      <c r="F1035" s="55">
        <v>62021501</v>
      </c>
      <c r="G1035" s="66">
        <v>0</v>
      </c>
      <c r="H1035" s="73">
        <v>0</v>
      </c>
      <c r="I1035" s="66">
        <v>1</v>
      </c>
      <c r="J1035" s="66">
        <v>0</v>
      </c>
      <c r="K1035" s="66">
        <v>0</v>
      </c>
      <c r="L1035" s="55">
        <v>0</v>
      </c>
      <c r="M1035" s="55">
        <v>0</v>
      </c>
      <c r="N1035" s="55">
        <v>1</v>
      </c>
      <c r="O1035" s="55">
        <v>0</v>
      </c>
      <c r="P1035" s="55">
        <v>0</v>
      </c>
      <c r="Q1035" s="55">
        <v>0</v>
      </c>
      <c r="R1035" s="62">
        <v>0</v>
      </c>
      <c r="S1035" s="55">
        <v>0</v>
      </c>
      <c r="T1035" s="55">
        <v>1</v>
      </c>
      <c r="U1035" s="55">
        <v>2</v>
      </c>
      <c r="V1035" s="55">
        <v>0</v>
      </c>
      <c r="W1035" s="55">
        <v>0</v>
      </c>
      <c r="X1035" s="55">
        <v>0</v>
      </c>
      <c r="Y1035" s="55">
        <v>0</v>
      </c>
      <c r="Z1035" s="55">
        <v>0</v>
      </c>
      <c r="AA1035" s="55">
        <v>0</v>
      </c>
      <c r="AB1035" s="55">
        <v>0</v>
      </c>
      <c r="AC1035" s="55">
        <v>0</v>
      </c>
      <c r="AD1035" s="55">
        <v>15</v>
      </c>
      <c r="AE1035" s="55">
        <v>0</v>
      </c>
      <c r="AF1035" s="55">
        <v>0</v>
      </c>
      <c r="AG1035" s="62">
        <v>0</v>
      </c>
      <c r="AH1035" s="62">
        <v>0</v>
      </c>
      <c r="AI1035" s="6">
        <v>0</v>
      </c>
      <c r="AJ1035" s="62">
        <f>G67+AJ7249</f>
        <v>60010602</v>
      </c>
      <c r="AK1035" s="55">
        <v>0</v>
      </c>
      <c r="AL1035" s="55">
        <v>0</v>
      </c>
      <c r="AM1035" s="55">
        <v>0</v>
      </c>
      <c r="AN1035" s="66">
        <v>0.5</v>
      </c>
      <c r="AO1035" s="55">
        <v>3000</v>
      </c>
      <c r="AP1035" s="55">
        <v>0.5</v>
      </c>
      <c r="AQ1035" s="55">
        <v>0</v>
      </c>
      <c r="AR1035" s="62">
        <v>0</v>
      </c>
      <c r="AS1035" s="55" t="s">
        <v>155</v>
      </c>
      <c r="AT1035" s="54" t="s">
        <v>156</v>
      </c>
      <c r="AU1035" s="55" t="s">
        <v>352</v>
      </c>
      <c r="AV1035" s="66">
        <v>0</v>
      </c>
      <c r="AW1035" s="66">
        <v>21101051</v>
      </c>
      <c r="AX1035" s="54" t="s">
        <v>777</v>
      </c>
      <c r="AY1035" s="191" t="s">
        <v>1191</v>
      </c>
      <c r="AZ1035" s="73">
        <v>0</v>
      </c>
      <c r="BA1035" s="73">
        <v>0</v>
      </c>
      <c r="BB1035" s="74" t="s">
        <v>1192</v>
      </c>
      <c r="BC1035" s="55">
        <v>0</v>
      </c>
      <c r="BD1035" s="55">
        <v>0</v>
      </c>
      <c r="BE1035" s="55">
        <v>0</v>
      </c>
      <c r="BF1035" s="55">
        <v>0</v>
      </c>
      <c r="BG1035" s="55">
        <v>0</v>
      </c>
      <c r="BH1035" s="55">
        <v>0</v>
      </c>
      <c r="BI1035" s="85">
        <v>0</v>
      </c>
      <c r="BJ1035" s="6">
        <v>0</v>
      </c>
      <c r="BK1035" s="6">
        <v>0</v>
      </c>
      <c r="BL1035" s="6">
        <v>0</v>
      </c>
      <c r="BM1035" s="6">
        <v>0</v>
      </c>
      <c r="BN1035" s="6">
        <v>0</v>
      </c>
      <c r="BO1035" s="6">
        <v>0</v>
      </c>
    </row>
    <row r="1036" spans="3:67" ht="20.100000000000001" customHeight="1">
      <c r="C1036" s="66">
        <v>66001018</v>
      </c>
      <c r="D1036" s="82" t="s">
        <v>1193</v>
      </c>
      <c r="E1036" s="55">
        <v>1</v>
      </c>
      <c r="F1036" s="66">
        <v>62011201</v>
      </c>
      <c r="G1036" s="66">
        <v>0</v>
      </c>
      <c r="H1036" s="73">
        <v>0</v>
      </c>
      <c r="I1036" s="66">
        <v>1</v>
      </c>
      <c r="J1036" s="66">
        <v>0</v>
      </c>
      <c r="K1036" s="55">
        <v>0</v>
      </c>
      <c r="L1036" s="66">
        <v>0</v>
      </c>
      <c r="M1036" s="66">
        <v>0</v>
      </c>
      <c r="N1036" s="66">
        <v>2</v>
      </c>
      <c r="O1036" s="66">
        <v>3</v>
      </c>
      <c r="P1036" s="66">
        <v>0.05</v>
      </c>
      <c r="Q1036" s="66">
        <v>0</v>
      </c>
      <c r="R1036" s="62">
        <v>0</v>
      </c>
      <c r="S1036" s="73">
        <v>0</v>
      </c>
      <c r="T1036" s="55">
        <v>1</v>
      </c>
      <c r="U1036" s="66">
        <v>2</v>
      </c>
      <c r="V1036" s="66">
        <v>0</v>
      </c>
      <c r="W1036" s="66">
        <v>1.8</v>
      </c>
      <c r="X1036" s="66">
        <v>700</v>
      </c>
      <c r="Y1036" s="66">
        <v>0</v>
      </c>
      <c r="Z1036" s="66">
        <v>0</v>
      </c>
      <c r="AA1036" s="66">
        <v>0</v>
      </c>
      <c r="AB1036" s="66">
        <v>1</v>
      </c>
      <c r="AC1036" s="66">
        <v>0</v>
      </c>
      <c r="AD1036" s="66">
        <v>10</v>
      </c>
      <c r="AE1036" s="66">
        <v>1</v>
      </c>
      <c r="AF1036" s="66">
        <v>1</v>
      </c>
      <c r="AG1036" s="62">
        <v>2</v>
      </c>
      <c r="AH1036" s="62">
        <v>2</v>
      </c>
      <c r="AI1036" s="6">
        <v>0</v>
      </c>
      <c r="AJ1036" s="62">
        <v>4</v>
      </c>
      <c r="AK1036" s="66">
        <v>0</v>
      </c>
      <c r="AL1036" s="66">
        <v>0</v>
      </c>
      <c r="AM1036" s="66">
        <v>0</v>
      </c>
      <c r="AN1036" s="66">
        <v>0.5</v>
      </c>
      <c r="AO1036" s="66">
        <v>30000</v>
      </c>
      <c r="AP1036" s="66">
        <v>0.5</v>
      </c>
      <c r="AQ1036" s="66">
        <v>10</v>
      </c>
      <c r="AR1036" s="62">
        <v>0</v>
      </c>
      <c r="AS1036" s="66">
        <v>93000208</v>
      </c>
      <c r="AT1036" s="82" t="s">
        <v>156</v>
      </c>
      <c r="AU1036" s="66" t="s">
        <v>352</v>
      </c>
      <c r="AV1036" s="66">
        <v>10003002</v>
      </c>
      <c r="AW1036" s="66">
        <v>21100020</v>
      </c>
      <c r="AX1036" s="82" t="s">
        <v>376</v>
      </c>
      <c r="AY1036" s="82">
        <v>0</v>
      </c>
      <c r="AZ1036" s="73">
        <v>0</v>
      </c>
      <c r="BA1036" s="73">
        <v>0</v>
      </c>
      <c r="BB1036" s="125" t="s">
        <v>1194</v>
      </c>
      <c r="BC1036" s="66">
        <v>0</v>
      </c>
      <c r="BD1036" s="55">
        <v>0</v>
      </c>
      <c r="BE1036" s="66">
        <v>0</v>
      </c>
      <c r="BF1036" s="66">
        <v>0</v>
      </c>
      <c r="BG1036" s="66">
        <v>0</v>
      </c>
      <c r="BH1036" s="66">
        <v>0</v>
      </c>
      <c r="BI1036" s="85">
        <v>0</v>
      </c>
      <c r="BJ1036" s="6">
        <v>1</v>
      </c>
      <c r="BK1036" s="6">
        <v>0</v>
      </c>
      <c r="BL1036" s="6">
        <v>0</v>
      </c>
      <c r="BM1036" s="6">
        <v>0</v>
      </c>
      <c r="BN1036" s="6">
        <v>0</v>
      </c>
      <c r="BO1036" s="6">
        <v>0</v>
      </c>
    </row>
    <row r="1037" spans="3:67" ht="20.100000000000001" customHeight="1">
      <c r="C1037" s="66">
        <v>66001019</v>
      </c>
      <c r="D1037" s="54" t="s">
        <v>1195</v>
      </c>
      <c r="E1037" s="55">
        <v>1</v>
      </c>
      <c r="F1037" s="55">
        <v>63003001</v>
      </c>
      <c r="G1037" s="55">
        <v>0</v>
      </c>
      <c r="H1037" s="73">
        <v>0</v>
      </c>
      <c r="I1037" s="66">
        <v>1</v>
      </c>
      <c r="J1037" s="66">
        <v>0</v>
      </c>
      <c r="K1037" s="55">
        <v>0</v>
      </c>
      <c r="L1037" s="55">
        <v>0</v>
      </c>
      <c r="M1037" s="55">
        <v>0</v>
      </c>
      <c r="N1037" s="55">
        <v>2</v>
      </c>
      <c r="O1037" s="55">
        <v>12</v>
      </c>
      <c r="P1037" s="55">
        <v>1</v>
      </c>
      <c r="Q1037" s="55">
        <v>0</v>
      </c>
      <c r="R1037" s="62">
        <v>0</v>
      </c>
      <c r="S1037" s="55">
        <v>0</v>
      </c>
      <c r="T1037" s="55">
        <v>1</v>
      </c>
      <c r="U1037" s="55">
        <v>2</v>
      </c>
      <c r="V1037" s="55">
        <v>0</v>
      </c>
      <c r="W1037" s="66">
        <v>0</v>
      </c>
      <c r="X1037" s="66">
        <v>0</v>
      </c>
      <c r="Y1037" s="55">
        <v>0</v>
      </c>
      <c r="Z1037" s="55">
        <v>0</v>
      </c>
      <c r="AA1037" s="55">
        <v>0</v>
      </c>
      <c r="AB1037" s="55">
        <v>1</v>
      </c>
      <c r="AC1037" s="55">
        <v>0</v>
      </c>
      <c r="AD1037" s="55">
        <v>60</v>
      </c>
      <c r="AE1037" s="55">
        <v>1</v>
      </c>
      <c r="AF1037" s="55">
        <v>10</v>
      </c>
      <c r="AG1037" s="62">
        <v>0</v>
      </c>
      <c r="AH1037" s="62">
        <v>0</v>
      </c>
      <c r="AI1037" s="6">
        <v>0</v>
      </c>
      <c r="AJ1037" s="62">
        <v>0</v>
      </c>
      <c r="AK1037" s="55">
        <v>0</v>
      </c>
      <c r="AL1037" s="55">
        <v>0</v>
      </c>
      <c r="AM1037" s="55">
        <v>0</v>
      </c>
      <c r="AN1037" s="55">
        <v>1</v>
      </c>
      <c r="AO1037" s="55">
        <v>50000</v>
      </c>
      <c r="AP1037" s="55">
        <v>0</v>
      </c>
      <c r="AQ1037" s="55">
        <v>0</v>
      </c>
      <c r="AR1037" s="62">
        <v>90503002</v>
      </c>
      <c r="AS1037" s="55">
        <v>90503002</v>
      </c>
      <c r="AT1037" s="54" t="s">
        <v>155</v>
      </c>
      <c r="AU1037" s="55">
        <v>0</v>
      </c>
      <c r="AV1037" s="66">
        <v>0</v>
      </c>
      <c r="AW1037" s="66">
        <v>0</v>
      </c>
      <c r="AX1037" s="54" t="s">
        <v>991</v>
      </c>
      <c r="AY1037" s="55">
        <v>0</v>
      </c>
      <c r="AZ1037" s="73">
        <v>0</v>
      </c>
      <c r="BA1037" s="73">
        <v>0</v>
      </c>
      <c r="BB1037" s="74" t="s">
        <v>1196</v>
      </c>
      <c r="BC1037" s="55">
        <v>0</v>
      </c>
      <c r="BD1037" s="55">
        <v>0</v>
      </c>
      <c r="BE1037" s="55">
        <v>0</v>
      </c>
      <c r="BF1037" s="55">
        <v>0</v>
      </c>
      <c r="BG1037" s="55">
        <v>0</v>
      </c>
      <c r="BH1037" s="55">
        <v>0</v>
      </c>
      <c r="BI1037" s="85">
        <v>0</v>
      </c>
      <c r="BJ1037" s="6">
        <v>1</v>
      </c>
      <c r="BK1037" s="6">
        <v>0</v>
      </c>
      <c r="BL1037" s="6">
        <v>0</v>
      </c>
      <c r="BM1037" s="6">
        <v>0</v>
      </c>
      <c r="BN1037" s="6">
        <v>0</v>
      </c>
      <c r="BO1037" s="6">
        <v>0</v>
      </c>
    </row>
    <row r="1038" spans="3:67" ht="19.5" customHeight="1">
      <c r="C1038" s="14">
        <v>66001020</v>
      </c>
      <c r="D1038" s="15" t="s">
        <v>1197</v>
      </c>
      <c r="E1038" s="11">
        <v>0</v>
      </c>
      <c r="F1038" s="14">
        <v>62022401</v>
      </c>
      <c r="G1038" s="14">
        <v>0</v>
      </c>
      <c r="H1038" s="13">
        <v>0</v>
      </c>
      <c r="I1038" s="11">
        <v>1</v>
      </c>
      <c r="J1038" s="14">
        <v>0</v>
      </c>
      <c r="K1038" s="11">
        <v>0</v>
      </c>
      <c r="L1038" s="14">
        <v>0</v>
      </c>
      <c r="M1038" s="14">
        <v>0</v>
      </c>
      <c r="N1038" s="14">
        <v>2</v>
      </c>
      <c r="O1038" s="14">
        <v>1</v>
      </c>
      <c r="P1038" s="14">
        <v>1</v>
      </c>
      <c r="Q1038" s="14">
        <v>0</v>
      </c>
      <c r="R1038" s="6">
        <v>0</v>
      </c>
      <c r="S1038" s="13">
        <v>0</v>
      </c>
      <c r="T1038" s="11">
        <v>1</v>
      </c>
      <c r="U1038" s="14">
        <v>2</v>
      </c>
      <c r="V1038" s="14">
        <v>0</v>
      </c>
      <c r="W1038" s="14">
        <v>3</v>
      </c>
      <c r="X1038" s="14">
        <v>0</v>
      </c>
      <c r="Y1038" s="14">
        <v>0</v>
      </c>
      <c r="Z1038" s="14">
        <v>0</v>
      </c>
      <c r="AA1038" s="14">
        <v>0</v>
      </c>
      <c r="AB1038" s="14">
        <v>0</v>
      </c>
      <c r="AC1038" s="14">
        <v>0</v>
      </c>
      <c r="AD1038" s="14">
        <v>1</v>
      </c>
      <c r="AE1038" s="14">
        <v>1</v>
      </c>
      <c r="AF1038" s="14">
        <v>3</v>
      </c>
      <c r="AG1038" s="6">
        <v>2</v>
      </c>
      <c r="AH1038" s="6">
        <v>1</v>
      </c>
      <c r="AI1038" s="6">
        <v>0</v>
      </c>
      <c r="AJ1038" s="6">
        <v>6</v>
      </c>
      <c r="AK1038" s="14">
        <v>0</v>
      </c>
      <c r="AL1038" s="14">
        <v>0</v>
      </c>
      <c r="AM1038" s="14">
        <v>0</v>
      </c>
      <c r="AN1038" s="14">
        <v>0</v>
      </c>
      <c r="AO1038" s="14">
        <v>30000</v>
      </c>
      <c r="AP1038" s="14">
        <v>0</v>
      </c>
      <c r="AQ1038" s="14">
        <v>0</v>
      </c>
      <c r="AR1038" s="6">
        <v>96001014</v>
      </c>
      <c r="AS1038" s="14">
        <v>0</v>
      </c>
      <c r="AT1038" s="15" t="s">
        <v>156</v>
      </c>
      <c r="AU1038" s="14" t="s">
        <v>802</v>
      </c>
      <c r="AV1038" s="14">
        <v>10003002</v>
      </c>
      <c r="AW1038" s="14">
        <v>21102031</v>
      </c>
      <c r="AX1038" s="15" t="s">
        <v>157</v>
      </c>
      <c r="AY1038" s="15">
        <v>0</v>
      </c>
      <c r="AZ1038" s="13">
        <v>0</v>
      </c>
      <c r="BA1038" s="13">
        <v>0</v>
      </c>
      <c r="BB1038" s="110"/>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68000001</v>
      </c>
      <c r="D1039" s="15" t="s">
        <v>288</v>
      </c>
      <c r="E1039" s="14">
        <v>1</v>
      </c>
      <c r="F1039" s="14">
        <v>68000001</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0</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155</v>
      </c>
      <c r="AT1039" s="15" t="s">
        <v>156</v>
      </c>
      <c r="AU1039" s="14">
        <v>0</v>
      </c>
      <c r="AV1039" s="14">
        <v>0</v>
      </c>
      <c r="AW1039" s="14">
        <v>0</v>
      </c>
      <c r="AX1039" s="15" t="s">
        <v>157</v>
      </c>
      <c r="AY1039" s="15" t="s">
        <v>1198</v>
      </c>
      <c r="AZ1039" s="13">
        <v>0</v>
      </c>
      <c r="BA1039" s="13">
        <v>0</v>
      </c>
      <c r="BB1039" s="68" t="s">
        <v>1199</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68000002</v>
      </c>
      <c r="D1040" s="15" t="s">
        <v>1200</v>
      </c>
      <c r="E1040" s="14">
        <v>1</v>
      </c>
      <c r="F1040" s="14">
        <v>68000002</v>
      </c>
      <c r="G1040" s="14">
        <v>0</v>
      </c>
      <c r="H1040" s="13">
        <v>0</v>
      </c>
      <c r="I1040" s="14">
        <v>1</v>
      </c>
      <c r="J1040" s="14">
        <v>0</v>
      </c>
      <c r="K1040" s="14">
        <v>0</v>
      </c>
      <c r="L1040" s="14">
        <v>0</v>
      </c>
      <c r="M1040" s="14">
        <v>0</v>
      </c>
      <c r="N1040" s="14">
        <v>2</v>
      </c>
      <c r="O1040" s="14">
        <v>2</v>
      </c>
      <c r="P1040" s="14">
        <v>0.1</v>
      </c>
      <c r="Q1040" s="14">
        <v>0</v>
      </c>
      <c r="R1040" s="6">
        <v>0</v>
      </c>
      <c r="S1040" s="13">
        <v>0</v>
      </c>
      <c r="T1040" s="11">
        <v>1</v>
      </c>
      <c r="U1040" s="14">
        <v>2</v>
      </c>
      <c r="V1040" s="14">
        <v>0</v>
      </c>
      <c r="W1040" s="14">
        <v>0</v>
      </c>
      <c r="X1040" s="14">
        <v>0</v>
      </c>
      <c r="Y1040" s="14">
        <v>0</v>
      </c>
      <c r="Z1040" s="14">
        <v>0</v>
      </c>
      <c r="AA1040" s="14">
        <v>0</v>
      </c>
      <c r="AB1040" s="14">
        <v>1</v>
      </c>
      <c r="AC1040" s="14">
        <v>0</v>
      </c>
      <c r="AD1040" s="14">
        <v>0</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98000020</v>
      </c>
      <c r="AS1040" s="14" t="s">
        <v>155</v>
      </c>
      <c r="AT1040" s="15" t="s">
        <v>156</v>
      </c>
      <c r="AU1040" s="14">
        <v>0</v>
      </c>
      <c r="AV1040" s="14">
        <v>0</v>
      </c>
      <c r="AW1040" s="14">
        <v>0</v>
      </c>
      <c r="AX1040" s="15" t="s">
        <v>157</v>
      </c>
      <c r="AY1040" s="15" t="s">
        <v>155</v>
      </c>
      <c r="AZ1040" s="13">
        <v>0</v>
      </c>
      <c r="BA1040" s="13">
        <v>0</v>
      </c>
      <c r="BB1040" s="68" t="s">
        <v>1201</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68000003</v>
      </c>
      <c r="D1041" s="15" t="s">
        <v>1202</v>
      </c>
      <c r="E1041" s="11">
        <v>1</v>
      </c>
      <c r="F1041" s="14">
        <v>68000003</v>
      </c>
      <c r="G1041" s="11">
        <v>0</v>
      </c>
      <c r="H1041" s="13">
        <v>0</v>
      </c>
      <c r="I1041" s="14">
        <v>1</v>
      </c>
      <c r="J1041" s="14">
        <v>0</v>
      </c>
      <c r="K1041" s="11">
        <v>0</v>
      </c>
      <c r="L1041" s="11">
        <v>0</v>
      </c>
      <c r="M1041" s="11">
        <v>0</v>
      </c>
      <c r="N1041" s="11">
        <v>2</v>
      </c>
      <c r="O1041" s="11">
        <v>1</v>
      </c>
      <c r="P1041" s="11">
        <v>1</v>
      </c>
      <c r="Q1041" s="11">
        <v>0</v>
      </c>
      <c r="R1041" s="6">
        <v>0</v>
      </c>
      <c r="S1041" s="11">
        <v>0</v>
      </c>
      <c r="T1041" s="11">
        <v>0</v>
      </c>
      <c r="U1041" s="11">
        <v>1</v>
      </c>
      <c r="V1041" s="11">
        <v>0</v>
      </c>
      <c r="W1041" s="11">
        <v>0.2</v>
      </c>
      <c r="X1041" s="14">
        <v>0</v>
      </c>
      <c r="Y1041" s="11">
        <v>0</v>
      </c>
      <c r="Z1041" s="11">
        <v>0</v>
      </c>
      <c r="AA1041" s="11">
        <v>0</v>
      </c>
      <c r="AB1041" s="11">
        <v>1</v>
      </c>
      <c r="AC1041" s="11">
        <v>0</v>
      </c>
      <c r="AD1041" s="11">
        <v>0</v>
      </c>
      <c r="AE1041" s="11">
        <v>2</v>
      </c>
      <c r="AF1041" s="11" t="s">
        <v>175</v>
      </c>
      <c r="AG1041" s="6">
        <v>2</v>
      </c>
      <c r="AH1041" s="6">
        <v>0</v>
      </c>
      <c r="AI1041" s="6">
        <v>0</v>
      </c>
      <c r="AJ1041" s="6">
        <v>3</v>
      </c>
      <c r="AK1041" s="11">
        <v>0</v>
      </c>
      <c r="AL1041" s="11">
        <v>0</v>
      </c>
      <c r="AM1041" s="11">
        <v>0</v>
      </c>
      <c r="AN1041" s="11">
        <v>0</v>
      </c>
      <c r="AO1041" s="11">
        <v>1000</v>
      </c>
      <c r="AP1041" s="11">
        <v>0</v>
      </c>
      <c r="AQ1041" s="11">
        <v>0</v>
      </c>
      <c r="AR1041" s="6">
        <v>0</v>
      </c>
      <c r="AS1041" s="11" t="s">
        <v>155</v>
      </c>
      <c r="AT1041" s="15" t="s">
        <v>156</v>
      </c>
      <c r="AU1041" s="11">
        <v>0</v>
      </c>
      <c r="AV1041" s="14">
        <v>0</v>
      </c>
      <c r="AW1041" s="10">
        <v>0</v>
      </c>
      <c r="AX1041" s="12" t="s">
        <v>157</v>
      </c>
      <c r="AY1041" s="11">
        <v>0</v>
      </c>
      <c r="AZ1041" s="13">
        <v>0</v>
      </c>
      <c r="BA1041" s="13">
        <v>0</v>
      </c>
      <c r="BB1041" s="68" t="s">
        <v>1203</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20.100000000000001" customHeight="1">
      <c r="C1042" s="14">
        <v>68000004</v>
      </c>
      <c r="D1042" s="15" t="s">
        <v>1204</v>
      </c>
      <c r="E1042" s="14">
        <v>1</v>
      </c>
      <c r="F1042" s="14">
        <v>68000004</v>
      </c>
      <c r="G1042" s="11">
        <v>0</v>
      </c>
      <c r="H1042" s="13">
        <v>0</v>
      </c>
      <c r="I1042" s="14">
        <v>1</v>
      </c>
      <c r="J1042" s="14">
        <v>0</v>
      </c>
      <c r="K1042" s="14">
        <v>0</v>
      </c>
      <c r="L1042" s="11">
        <v>0</v>
      </c>
      <c r="M1042" s="11">
        <v>0</v>
      </c>
      <c r="N1042" s="11">
        <v>1</v>
      </c>
      <c r="O1042" s="11">
        <v>1</v>
      </c>
      <c r="P1042" s="11">
        <v>0.05</v>
      </c>
      <c r="Q1042" s="11">
        <v>0</v>
      </c>
      <c r="R1042" s="6">
        <v>0</v>
      </c>
      <c r="S1042" s="11">
        <v>0</v>
      </c>
      <c r="T1042" s="11">
        <v>1</v>
      </c>
      <c r="U1042" s="11">
        <v>2</v>
      </c>
      <c r="V1042" s="11">
        <v>0</v>
      </c>
      <c r="W1042" s="11">
        <v>0</v>
      </c>
      <c r="X1042" s="11">
        <v>0</v>
      </c>
      <c r="Y1042" s="11">
        <v>0</v>
      </c>
      <c r="Z1042" s="11">
        <v>0</v>
      </c>
      <c r="AA1042" s="11">
        <v>0</v>
      </c>
      <c r="AB1042" s="11">
        <v>1</v>
      </c>
      <c r="AC1042" s="11">
        <v>68000008</v>
      </c>
      <c r="AD1042" s="11">
        <v>30</v>
      </c>
      <c r="AE1042" s="11">
        <v>0</v>
      </c>
      <c r="AF1042" s="11">
        <v>0</v>
      </c>
      <c r="AG1042" s="6">
        <v>2</v>
      </c>
      <c r="AH1042" s="6">
        <v>2</v>
      </c>
      <c r="AI1042" s="6">
        <v>0</v>
      </c>
      <c r="AJ1042" s="6">
        <v>1.5</v>
      </c>
      <c r="AK1042" s="11">
        <v>0</v>
      </c>
      <c r="AL1042" s="11">
        <v>0</v>
      </c>
      <c r="AM1042" s="11">
        <v>0</v>
      </c>
      <c r="AN1042" s="11">
        <v>0.5</v>
      </c>
      <c r="AO1042" s="11">
        <v>3000</v>
      </c>
      <c r="AP1042" s="11">
        <v>0.5</v>
      </c>
      <c r="AQ1042" s="11">
        <v>0</v>
      </c>
      <c r="AR1042" s="6">
        <v>0</v>
      </c>
      <c r="AS1042" s="11" t="s">
        <v>155</v>
      </c>
      <c r="AT1042" s="12" t="s">
        <v>156</v>
      </c>
      <c r="AU1042" s="11" t="s">
        <v>352</v>
      </c>
      <c r="AV1042" s="14">
        <v>0</v>
      </c>
      <c r="AW1042" s="14">
        <v>21101051</v>
      </c>
      <c r="AX1042" s="12" t="s">
        <v>777</v>
      </c>
      <c r="AY1042" s="183" t="s">
        <v>1205</v>
      </c>
      <c r="AZ1042" s="13">
        <v>0</v>
      </c>
      <c r="BA1042" s="13">
        <v>0</v>
      </c>
      <c r="BB1042" s="37" t="s">
        <v>1206</v>
      </c>
      <c r="BC1042" s="11">
        <v>0</v>
      </c>
      <c r="BD1042" s="11">
        <v>0</v>
      </c>
      <c r="BE1042" s="11">
        <v>0</v>
      </c>
      <c r="BF1042" s="11">
        <v>0</v>
      </c>
      <c r="BG1042" s="11">
        <v>0</v>
      </c>
      <c r="BH1042" s="11">
        <v>0</v>
      </c>
      <c r="BI1042" s="9">
        <v>0</v>
      </c>
      <c r="BJ1042" s="6">
        <v>0</v>
      </c>
      <c r="BK1042" s="6">
        <v>0</v>
      </c>
      <c r="BL1042" s="6">
        <v>0</v>
      </c>
      <c r="BM1042" s="6">
        <v>0</v>
      </c>
      <c r="BN1042" s="6">
        <v>0</v>
      </c>
      <c r="BO1042" s="6">
        <v>0</v>
      </c>
    </row>
    <row r="1043" spans="3:67" ht="20.100000000000001" customHeight="1">
      <c r="C1043" s="14">
        <v>68000005</v>
      </c>
      <c r="D1043" s="15" t="s">
        <v>1207</v>
      </c>
      <c r="E1043" s="14">
        <v>1</v>
      </c>
      <c r="F1043" s="14">
        <v>68000005</v>
      </c>
      <c r="G1043" s="14">
        <v>0</v>
      </c>
      <c r="H1043" s="13">
        <v>0</v>
      </c>
      <c r="I1043" s="14">
        <v>1</v>
      </c>
      <c r="J1043" s="14">
        <v>0</v>
      </c>
      <c r="K1043" s="14">
        <v>0</v>
      </c>
      <c r="L1043" s="14">
        <v>0</v>
      </c>
      <c r="M1043" s="14">
        <v>0</v>
      </c>
      <c r="N1043" s="14">
        <v>2</v>
      </c>
      <c r="O1043" s="14">
        <v>3</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98000050</v>
      </c>
      <c r="AS1043" s="14" t="s">
        <v>155</v>
      </c>
      <c r="AT1043" s="15" t="s">
        <v>156</v>
      </c>
      <c r="AU1043" s="14">
        <v>0</v>
      </c>
      <c r="AV1043" s="14">
        <v>0</v>
      </c>
      <c r="AW1043" s="14">
        <v>0</v>
      </c>
      <c r="AX1043" s="15" t="s">
        <v>157</v>
      </c>
      <c r="AY1043" s="15" t="s">
        <v>155</v>
      </c>
      <c r="AZ1043" s="13">
        <v>0</v>
      </c>
      <c r="BA1043" s="13">
        <v>0</v>
      </c>
      <c r="BB1043" s="68" t="s">
        <v>1208</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68000006</v>
      </c>
      <c r="D1044" s="15" t="s">
        <v>1209</v>
      </c>
      <c r="E1044" s="14">
        <v>1</v>
      </c>
      <c r="F1044" s="14">
        <v>68000006</v>
      </c>
      <c r="G1044" s="14">
        <v>0</v>
      </c>
      <c r="H1044" s="13">
        <v>0</v>
      </c>
      <c r="I1044" s="14">
        <v>1</v>
      </c>
      <c r="J1044" s="14">
        <v>0</v>
      </c>
      <c r="K1044" s="14">
        <v>0</v>
      </c>
      <c r="L1044" s="14">
        <v>0</v>
      </c>
      <c r="M1044" s="14">
        <v>0</v>
      </c>
      <c r="N1044" s="14">
        <v>2</v>
      </c>
      <c r="O1044" s="14">
        <v>1</v>
      </c>
      <c r="P1044" s="14">
        <v>0.05</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0</v>
      </c>
      <c r="AS1044" s="6">
        <v>98000060</v>
      </c>
      <c r="AT1044" s="15" t="s">
        <v>156</v>
      </c>
      <c r="AU1044" s="14">
        <v>0</v>
      </c>
      <c r="AV1044" s="14">
        <v>0</v>
      </c>
      <c r="AW1044" s="14">
        <v>0</v>
      </c>
      <c r="AX1044" s="15" t="s">
        <v>157</v>
      </c>
      <c r="AY1044" s="15" t="s">
        <v>155</v>
      </c>
      <c r="AZ1044" s="13">
        <v>0</v>
      </c>
      <c r="BA1044" s="13">
        <v>0</v>
      </c>
      <c r="BB1044" s="68" t="s">
        <v>1210</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68000007</v>
      </c>
      <c r="D1045" s="15" t="s">
        <v>278</v>
      </c>
      <c r="E1045" s="14">
        <v>1</v>
      </c>
      <c r="F1045" s="14">
        <v>68000007</v>
      </c>
      <c r="G1045" s="14">
        <v>0</v>
      </c>
      <c r="H1045" s="13">
        <v>0</v>
      </c>
      <c r="I1045" s="14">
        <v>1</v>
      </c>
      <c r="J1045" s="14">
        <v>0</v>
      </c>
      <c r="K1045" s="14">
        <v>0</v>
      </c>
      <c r="L1045" s="14">
        <v>0</v>
      </c>
      <c r="M1045" s="14">
        <v>0</v>
      </c>
      <c r="N1045" s="14">
        <v>2</v>
      </c>
      <c r="O1045" s="14">
        <v>1</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98000070</v>
      </c>
      <c r="AS1045" s="14" t="s">
        <v>155</v>
      </c>
      <c r="AT1045" s="15" t="s">
        <v>156</v>
      </c>
      <c r="AU1045" s="14">
        <v>0</v>
      </c>
      <c r="AV1045" s="14">
        <v>0</v>
      </c>
      <c r="AW1045" s="14">
        <v>0</v>
      </c>
      <c r="AX1045" s="15" t="s">
        <v>157</v>
      </c>
      <c r="AY1045" s="15" t="s">
        <v>155</v>
      </c>
      <c r="AZ1045" s="13">
        <v>0</v>
      </c>
      <c r="BA1045" s="13">
        <v>0</v>
      </c>
      <c r="BB1045" s="68" t="s">
        <v>1211</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68000008</v>
      </c>
      <c r="D1046" s="15" t="s">
        <v>1212</v>
      </c>
      <c r="E1046" s="11">
        <v>1</v>
      </c>
      <c r="F1046" s="14">
        <v>68000008</v>
      </c>
      <c r="G1046" s="14">
        <v>0</v>
      </c>
      <c r="H1046" s="13">
        <v>0</v>
      </c>
      <c r="I1046" s="14">
        <v>1</v>
      </c>
      <c r="J1046" s="14">
        <v>0</v>
      </c>
      <c r="K1046" s="14">
        <v>0</v>
      </c>
      <c r="L1046" s="11">
        <v>0</v>
      </c>
      <c r="M1046" s="11">
        <v>0</v>
      </c>
      <c r="N1046" s="11">
        <v>5</v>
      </c>
      <c r="O1046" s="11">
        <v>0</v>
      </c>
      <c r="P1046" s="11">
        <v>0</v>
      </c>
      <c r="Q1046" s="11">
        <v>0</v>
      </c>
      <c r="R1046" s="6">
        <v>0</v>
      </c>
      <c r="S1046" s="11">
        <v>0</v>
      </c>
      <c r="T1046" s="11">
        <v>1</v>
      </c>
      <c r="U1046" s="11">
        <v>2</v>
      </c>
      <c r="V1046" s="11">
        <v>0</v>
      </c>
      <c r="W1046" s="14">
        <v>0</v>
      </c>
      <c r="X1046" s="14">
        <v>0</v>
      </c>
      <c r="Y1046" s="11">
        <v>0</v>
      </c>
      <c r="Z1046" s="11">
        <v>0</v>
      </c>
      <c r="AA1046" s="11">
        <v>0</v>
      </c>
      <c r="AB1046" s="11">
        <v>0</v>
      </c>
      <c r="AC1046" s="11">
        <v>0</v>
      </c>
      <c r="AD1046" s="11">
        <v>9</v>
      </c>
      <c r="AE1046" s="11">
        <v>2</v>
      </c>
      <c r="AF1046" s="11" t="s">
        <v>164</v>
      </c>
      <c r="AG1046" s="6">
        <v>2</v>
      </c>
      <c r="AH1046" s="6">
        <v>0</v>
      </c>
      <c r="AI1046" s="6">
        <v>0</v>
      </c>
      <c r="AJ1046" s="6">
        <v>0</v>
      </c>
      <c r="AK1046" s="11">
        <v>0</v>
      </c>
      <c r="AL1046" s="11">
        <v>0</v>
      </c>
      <c r="AM1046" s="11">
        <v>0</v>
      </c>
      <c r="AN1046" s="11">
        <v>0.5</v>
      </c>
      <c r="AO1046" s="11">
        <v>3000</v>
      </c>
      <c r="AP1046" s="11">
        <v>0</v>
      </c>
      <c r="AQ1046" s="11">
        <v>0</v>
      </c>
      <c r="AR1046" s="6">
        <v>0</v>
      </c>
      <c r="AS1046" s="11" t="s">
        <v>155</v>
      </c>
      <c r="AT1046" s="15" t="s">
        <v>156</v>
      </c>
      <c r="AU1046" s="11">
        <v>0</v>
      </c>
      <c r="AV1046" s="14">
        <v>0</v>
      </c>
      <c r="AW1046" s="14">
        <v>0</v>
      </c>
      <c r="AX1046" s="12" t="s">
        <v>157</v>
      </c>
      <c r="AY1046" s="11" t="s">
        <v>1213</v>
      </c>
      <c r="AZ1046" s="13">
        <v>0</v>
      </c>
      <c r="BA1046" s="13">
        <v>0</v>
      </c>
      <c r="BB1046" s="68" t="s">
        <v>1214</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20.100000000000001" customHeight="1">
      <c r="C1047" s="14">
        <v>68000009</v>
      </c>
      <c r="D1047" s="15" t="s">
        <v>1215</v>
      </c>
      <c r="E1047" s="11">
        <v>1</v>
      </c>
      <c r="F1047" s="14">
        <v>68000009</v>
      </c>
      <c r="G1047" s="14">
        <v>0</v>
      </c>
      <c r="H1047" s="13">
        <v>0</v>
      </c>
      <c r="I1047" s="14">
        <v>1</v>
      </c>
      <c r="J1047" s="14">
        <v>0</v>
      </c>
      <c r="K1047" s="14">
        <v>0</v>
      </c>
      <c r="L1047" s="11">
        <v>0</v>
      </c>
      <c r="M1047" s="11">
        <v>0</v>
      </c>
      <c r="N1047" s="11">
        <v>5</v>
      </c>
      <c r="O1047" s="11">
        <v>0</v>
      </c>
      <c r="P1047" s="11">
        <v>0</v>
      </c>
      <c r="Q1047" s="11">
        <v>0</v>
      </c>
      <c r="R1047" s="6">
        <v>0</v>
      </c>
      <c r="S1047" s="11">
        <v>0</v>
      </c>
      <c r="T1047" s="11">
        <v>1</v>
      </c>
      <c r="U1047" s="11">
        <v>2</v>
      </c>
      <c r="V1047" s="11">
        <v>0</v>
      </c>
      <c r="W1047" s="14">
        <v>0</v>
      </c>
      <c r="X1047" s="14">
        <v>0</v>
      </c>
      <c r="Y1047" s="11">
        <v>0</v>
      </c>
      <c r="Z1047" s="11">
        <v>0</v>
      </c>
      <c r="AA1047" s="11">
        <v>0</v>
      </c>
      <c r="AB1047" s="11">
        <v>0</v>
      </c>
      <c r="AC1047" s="11">
        <v>0</v>
      </c>
      <c r="AD1047" s="11">
        <v>9</v>
      </c>
      <c r="AE1047" s="11">
        <v>2</v>
      </c>
      <c r="AF1047" s="11" t="s">
        <v>164</v>
      </c>
      <c r="AG1047" s="6">
        <v>2</v>
      </c>
      <c r="AH1047" s="6">
        <v>0</v>
      </c>
      <c r="AI1047" s="6">
        <v>0</v>
      </c>
      <c r="AJ1047" s="6">
        <v>0</v>
      </c>
      <c r="AK1047" s="11">
        <v>0</v>
      </c>
      <c r="AL1047" s="11">
        <v>0</v>
      </c>
      <c r="AM1047" s="11">
        <v>0</v>
      </c>
      <c r="AN1047" s="11">
        <v>0.5</v>
      </c>
      <c r="AO1047" s="11">
        <v>3000</v>
      </c>
      <c r="AP1047" s="11">
        <v>0</v>
      </c>
      <c r="AQ1047" s="11">
        <v>0</v>
      </c>
      <c r="AR1047" s="6">
        <v>0</v>
      </c>
      <c r="AS1047" s="11" t="s">
        <v>155</v>
      </c>
      <c r="AT1047" s="15" t="s">
        <v>156</v>
      </c>
      <c r="AU1047" s="11">
        <v>0</v>
      </c>
      <c r="AV1047" s="14">
        <v>0</v>
      </c>
      <c r="AW1047" s="14">
        <v>0</v>
      </c>
      <c r="AX1047" s="12" t="s">
        <v>157</v>
      </c>
      <c r="AY1047" s="11"/>
      <c r="AZ1047" s="13">
        <v>0</v>
      </c>
      <c r="BA1047" s="13">
        <v>0</v>
      </c>
      <c r="BB1047" s="68" t="s">
        <v>1216</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20.100000000000001" customHeight="1">
      <c r="C1048" s="14">
        <v>68000010</v>
      </c>
      <c r="D1048" s="15" t="s">
        <v>1217</v>
      </c>
      <c r="E1048" s="14">
        <v>1</v>
      </c>
      <c r="F1048" s="14">
        <v>68000010</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155</v>
      </c>
      <c r="AT1048" s="15" t="s">
        <v>156</v>
      </c>
      <c r="AU1048" s="14">
        <v>0</v>
      </c>
      <c r="AV1048" s="14">
        <v>0</v>
      </c>
      <c r="AW1048" s="14">
        <v>0</v>
      </c>
      <c r="AX1048" s="15" t="s">
        <v>157</v>
      </c>
      <c r="AY1048" s="15" t="s">
        <v>2103</v>
      </c>
      <c r="AZ1048" s="13">
        <v>0</v>
      </c>
      <c r="BA1048" s="13">
        <v>0</v>
      </c>
      <c r="BB1048" s="68" t="s">
        <v>2104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68000011</v>
      </c>
      <c r="D1049" s="15" t="s">
        <v>1218</v>
      </c>
      <c r="E1049" s="14">
        <v>1</v>
      </c>
      <c r="F1049" s="14">
        <v>68000011</v>
      </c>
      <c r="G1049" s="14">
        <v>0</v>
      </c>
      <c r="H1049" s="13">
        <v>0</v>
      </c>
      <c r="I1049" s="14">
        <v>1</v>
      </c>
      <c r="J1049" s="14">
        <v>0</v>
      </c>
      <c r="K1049" s="14">
        <v>0</v>
      </c>
      <c r="L1049" s="14">
        <v>0</v>
      </c>
      <c r="M1049" s="14">
        <v>0</v>
      </c>
      <c r="N1049" s="14">
        <v>2</v>
      </c>
      <c r="O1049" s="14">
        <v>1</v>
      </c>
      <c r="P1049" s="14">
        <v>0.05</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98000080</v>
      </c>
      <c r="AS1049" s="14" t="s">
        <v>155</v>
      </c>
      <c r="AT1049" s="15" t="s">
        <v>156</v>
      </c>
      <c r="AU1049" s="14">
        <v>0</v>
      </c>
      <c r="AV1049" s="14">
        <v>0</v>
      </c>
      <c r="AW1049" s="14">
        <v>0</v>
      </c>
      <c r="AX1049" s="15" t="s">
        <v>157</v>
      </c>
      <c r="AY1049" s="15" t="s">
        <v>155</v>
      </c>
      <c r="AZ1049" s="13">
        <v>0</v>
      </c>
      <c r="BA1049" s="13">
        <v>0</v>
      </c>
      <c r="BB1049" s="68" t="s">
        <v>1219</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68000012</v>
      </c>
      <c r="D1050" s="15" t="s">
        <v>1220</v>
      </c>
      <c r="E1050" s="14">
        <v>1</v>
      </c>
      <c r="F1050" s="14">
        <v>68000012</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155</v>
      </c>
      <c r="AT1050" s="15" t="s">
        <v>156</v>
      </c>
      <c r="AU1050" s="14">
        <v>0</v>
      </c>
      <c r="AV1050" s="14">
        <v>0</v>
      </c>
      <c r="AW1050" s="14">
        <v>0</v>
      </c>
      <c r="AX1050" s="15" t="s">
        <v>157</v>
      </c>
      <c r="AY1050" s="15" t="s">
        <v>1221</v>
      </c>
      <c r="AZ1050" s="13">
        <v>0</v>
      </c>
      <c r="BA1050" s="13">
        <v>0</v>
      </c>
      <c r="BB1050" s="68" t="s">
        <v>1222</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68000013</v>
      </c>
      <c r="D1051" s="15" t="s">
        <v>1223</v>
      </c>
      <c r="E1051" s="14">
        <v>1</v>
      </c>
      <c r="F1051" s="14">
        <v>68000013</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155</v>
      </c>
      <c r="AT1051" s="15" t="s">
        <v>156</v>
      </c>
      <c r="AU1051" s="14">
        <v>0</v>
      </c>
      <c r="AV1051" s="14">
        <v>0</v>
      </c>
      <c r="AW1051" s="14">
        <v>0</v>
      </c>
      <c r="AX1051" s="15" t="s">
        <v>157</v>
      </c>
      <c r="AY1051" s="15" t="s">
        <v>1224</v>
      </c>
      <c r="AZ1051" s="13">
        <v>0</v>
      </c>
      <c r="BA1051" s="13">
        <v>0</v>
      </c>
      <c r="BB1051" s="68" t="s">
        <v>1225</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68000014</v>
      </c>
      <c r="D1052" s="15" t="s">
        <v>1226</v>
      </c>
      <c r="E1052" s="14">
        <v>1</v>
      </c>
      <c r="F1052" s="14">
        <v>68000014</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155</v>
      </c>
      <c r="AT1052" s="15" t="s">
        <v>156</v>
      </c>
      <c r="AU1052" s="14">
        <v>0</v>
      </c>
      <c r="AV1052" s="14">
        <v>0</v>
      </c>
      <c r="AW1052" s="14">
        <v>0</v>
      </c>
      <c r="AX1052" s="15" t="s">
        <v>157</v>
      </c>
      <c r="AY1052" s="15" t="s">
        <v>1227</v>
      </c>
      <c r="AZ1052" s="13">
        <v>0</v>
      </c>
      <c r="BA1052" s="13">
        <v>0</v>
      </c>
      <c r="BB1052" s="68" t="s">
        <v>1228</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68000015</v>
      </c>
      <c r="D1053" s="15" t="s">
        <v>1229</v>
      </c>
      <c r="E1053" s="14">
        <v>1</v>
      </c>
      <c r="F1053" s="14">
        <v>68000015</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155</v>
      </c>
      <c r="AT1053" s="15" t="s">
        <v>156</v>
      </c>
      <c r="AU1053" s="14">
        <v>0</v>
      </c>
      <c r="AV1053" s="14">
        <v>0</v>
      </c>
      <c r="AW1053" s="14">
        <v>0</v>
      </c>
      <c r="AX1053" s="15" t="s">
        <v>157</v>
      </c>
      <c r="AY1053" s="15" t="s">
        <v>1230</v>
      </c>
      <c r="AZ1053" s="13">
        <v>0</v>
      </c>
      <c r="BA1053" s="13">
        <v>0</v>
      </c>
      <c r="BB1053" s="68" t="s">
        <v>1231</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68000016</v>
      </c>
      <c r="D1054" s="15" t="s">
        <v>1232</v>
      </c>
      <c r="E1054" s="14">
        <v>1</v>
      </c>
      <c r="F1054" s="14">
        <v>68000016</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155</v>
      </c>
      <c r="AT1054" s="15" t="s">
        <v>156</v>
      </c>
      <c r="AU1054" s="14">
        <v>0</v>
      </c>
      <c r="AV1054" s="14">
        <v>0</v>
      </c>
      <c r="AW1054" s="14">
        <v>0</v>
      </c>
      <c r="AX1054" s="15" t="s">
        <v>157</v>
      </c>
      <c r="AY1054" s="15" t="s">
        <v>1233</v>
      </c>
      <c r="AZ1054" s="13">
        <v>0</v>
      </c>
      <c r="BA1054" s="13">
        <v>0</v>
      </c>
      <c r="BB1054" s="68" t="s">
        <v>1234</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68000017</v>
      </c>
      <c r="D1055" s="15" t="s">
        <v>1235</v>
      </c>
      <c r="E1055" s="14">
        <v>1</v>
      </c>
      <c r="F1055" s="14">
        <v>68000017</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155</v>
      </c>
      <c r="AT1055" s="15" t="s">
        <v>156</v>
      </c>
      <c r="AU1055" s="14">
        <v>0</v>
      </c>
      <c r="AV1055" s="14">
        <v>0</v>
      </c>
      <c r="AW1055" s="14">
        <v>0</v>
      </c>
      <c r="AX1055" s="15" t="s">
        <v>157</v>
      </c>
      <c r="AY1055" s="15" t="s">
        <v>1236</v>
      </c>
      <c r="AZ1055" s="13">
        <v>0</v>
      </c>
      <c r="BA1055" s="13">
        <v>0</v>
      </c>
      <c r="BB1055" s="68" t="s">
        <v>1237</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68000101</v>
      </c>
      <c r="D1056" s="15" t="s">
        <v>1238</v>
      </c>
      <c r="E1056" s="14">
        <v>1</v>
      </c>
      <c r="F1056" s="14">
        <v>68000101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155</v>
      </c>
      <c r="AT1056" s="15" t="s">
        <v>156</v>
      </c>
      <c r="AU1056" s="14">
        <v>0</v>
      </c>
      <c r="AV1056" s="14">
        <v>0</v>
      </c>
      <c r="AW1056" s="14">
        <v>0</v>
      </c>
      <c r="AX1056" s="15" t="s">
        <v>157</v>
      </c>
      <c r="AY1056" s="15" t="s">
        <v>1239</v>
      </c>
      <c r="AZ1056" s="13">
        <v>0</v>
      </c>
      <c r="BA1056" s="13">
        <v>0</v>
      </c>
      <c r="BB1056" s="68" t="s">
        <v>1240</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68000102</v>
      </c>
      <c r="D1057" s="15" t="s">
        <v>1241</v>
      </c>
      <c r="E1057" s="14">
        <v>1</v>
      </c>
      <c r="F1057" s="14">
        <v>68000102</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155</v>
      </c>
      <c r="AT1057" s="15" t="s">
        <v>156</v>
      </c>
      <c r="AU1057" s="14">
        <v>0</v>
      </c>
      <c r="AV1057" s="14">
        <v>0</v>
      </c>
      <c r="AW1057" s="14">
        <v>0</v>
      </c>
      <c r="AX1057" s="15" t="s">
        <v>157</v>
      </c>
      <c r="AY1057" s="15" t="s">
        <v>155</v>
      </c>
      <c r="AZ1057" s="13">
        <v>0</v>
      </c>
      <c r="BA1057" s="13">
        <v>0</v>
      </c>
      <c r="BB1057" s="68" t="s">
        <v>1242</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68000103</v>
      </c>
      <c r="D1058" s="15" t="s">
        <v>1243</v>
      </c>
      <c r="E1058" s="14">
        <v>1</v>
      </c>
      <c r="F1058" s="14">
        <v>68000103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155</v>
      </c>
      <c r="AT1058" s="15" t="s">
        <v>156</v>
      </c>
      <c r="AU1058" s="14">
        <v>0</v>
      </c>
      <c r="AV1058" s="14">
        <v>0</v>
      </c>
      <c r="AW1058" s="14">
        <v>0</v>
      </c>
      <c r="AX1058" s="15" t="s">
        <v>157</v>
      </c>
      <c r="AY1058" s="15" t="s">
        <v>155</v>
      </c>
      <c r="AZ1058" s="13">
        <v>0</v>
      </c>
      <c r="BA1058" s="13">
        <v>0</v>
      </c>
      <c r="BB1058" s="68" t="s">
        <v>1244</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68000104</v>
      </c>
      <c r="D1059" s="15" t="s">
        <v>1245</v>
      </c>
      <c r="E1059" s="14">
        <v>1</v>
      </c>
      <c r="F1059" s="14">
        <v>68000104</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155</v>
      </c>
      <c r="AT1059" s="15" t="s">
        <v>156</v>
      </c>
      <c r="AU1059" s="14">
        <v>0</v>
      </c>
      <c r="AV1059" s="14">
        <v>0</v>
      </c>
      <c r="AW1059" s="14">
        <v>0</v>
      </c>
      <c r="AX1059" s="15" t="s">
        <v>157</v>
      </c>
      <c r="AY1059" s="15" t="s">
        <v>155</v>
      </c>
      <c r="AZ1059" s="13">
        <v>0</v>
      </c>
      <c r="BA1059" s="13">
        <v>0</v>
      </c>
      <c r="BB1059" s="68" t="s">
        <v>1246</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68000105</v>
      </c>
      <c r="D1060" s="15" t="s">
        <v>1247</v>
      </c>
      <c r="E1060" s="14">
        <v>1</v>
      </c>
      <c r="F1060" s="14">
        <v>68000105</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155</v>
      </c>
      <c r="AT1060" s="15" t="s">
        <v>156</v>
      </c>
      <c r="AU1060" s="14">
        <v>0</v>
      </c>
      <c r="AV1060" s="14">
        <v>0</v>
      </c>
      <c r="AW1060" s="14">
        <v>0</v>
      </c>
      <c r="AX1060" s="15" t="s">
        <v>157</v>
      </c>
      <c r="AY1060" s="15" t="s">
        <v>155</v>
      </c>
      <c r="AZ1060" s="13">
        <v>0</v>
      </c>
      <c r="BA1060" s="13">
        <v>0</v>
      </c>
      <c r="BB1060" s="68" t="s">
        <v>1248</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68000106</v>
      </c>
      <c r="D1061" s="15" t="s">
        <v>1249</v>
      </c>
      <c r="E1061" s="14">
        <v>1</v>
      </c>
      <c r="F1061" s="14">
        <v>68000106</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155</v>
      </c>
      <c r="AT1061" s="15" t="s">
        <v>156</v>
      </c>
      <c r="AU1061" s="14">
        <v>0</v>
      </c>
      <c r="AV1061" s="14">
        <v>0</v>
      </c>
      <c r="AW1061" s="14">
        <v>0</v>
      </c>
      <c r="AX1061" s="15" t="s">
        <v>157</v>
      </c>
      <c r="AY1061" s="15" t="s">
        <v>155</v>
      </c>
      <c r="AZ1061" s="13">
        <v>0</v>
      </c>
      <c r="BA1061" s="13">
        <v>0</v>
      </c>
      <c r="BB1061" s="68" t="s">
        <v>1250</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68000107</v>
      </c>
      <c r="D1062" s="15" t="s">
        <v>1251</v>
      </c>
      <c r="E1062" s="14">
        <v>1</v>
      </c>
      <c r="F1062" s="14">
        <v>68000107</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155</v>
      </c>
      <c r="AT1062" s="15" t="s">
        <v>156</v>
      </c>
      <c r="AU1062" s="14">
        <v>0</v>
      </c>
      <c r="AV1062" s="14">
        <v>0</v>
      </c>
      <c r="AW1062" s="14">
        <v>0</v>
      </c>
      <c r="AX1062" s="15" t="s">
        <v>157</v>
      </c>
      <c r="AY1062" s="15" t="s">
        <v>155</v>
      </c>
      <c r="AZ1062" s="13">
        <v>0</v>
      </c>
      <c r="BA1062" s="13">
        <v>0</v>
      </c>
      <c r="BB1062" s="68" t="s">
        <v>1252</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68000108</v>
      </c>
      <c r="D1063" s="15" t="s">
        <v>1253</v>
      </c>
      <c r="E1063" s="14">
        <v>1</v>
      </c>
      <c r="F1063" s="14">
        <v>68000108</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155</v>
      </c>
      <c r="AT1063" s="15" t="s">
        <v>156</v>
      </c>
      <c r="AU1063" s="14">
        <v>0</v>
      </c>
      <c r="AV1063" s="14">
        <v>0</v>
      </c>
      <c r="AW1063" s="14">
        <v>0</v>
      </c>
      <c r="AX1063" s="15" t="s">
        <v>157</v>
      </c>
      <c r="AY1063" s="15" t="s">
        <v>155</v>
      </c>
      <c r="AZ1063" s="13">
        <v>0</v>
      </c>
      <c r="BA1063" s="13">
        <v>0</v>
      </c>
      <c r="BB1063" s="68" t="s">
        <v>1254</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68000109</v>
      </c>
      <c r="D1064" s="15" t="s">
        <v>1255</v>
      </c>
      <c r="E1064" s="14">
        <v>1</v>
      </c>
      <c r="F1064" s="14">
        <v>68000109</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155</v>
      </c>
      <c r="AT1064" s="15" t="s">
        <v>156</v>
      </c>
      <c r="AU1064" s="14">
        <v>0</v>
      </c>
      <c r="AV1064" s="14">
        <v>0</v>
      </c>
      <c r="AW1064" s="14">
        <v>0</v>
      </c>
      <c r="AX1064" s="15" t="s">
        <v>157</v>
      </c>
      <c r="AY1064" s="15" t="s">
        <v>1256</v>
      </c>
      <c r="AZ1064" s="13">
        <v>0</v>
      </c>
      <c r="BA1064" s="13">
        <v>0</v>
      </c>
      <c r="BB1064" s="68" t="s">
        <v>1257</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68000110</v>
      </c>
      <c r="D1065" s="15" t="s">
        <v>1258</v>
      </c>
      <c r="E1065" s="14">
        <v>1</v>
      </c>
      <c r="F1065" s="14">
        <v>68000110</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1259</v>
      </c>
      <c r="AS1065" s="14" t="s">
        <v>155</v>
      </c>
      <c r="AT1065" s="15" t="s">
        <v>156</v>
      </c>
      <c r="AU1065" s="14">
        <v>0</v>
      </c>
      <c r="AV1065" s="14">
        <v>0</v>
      </c>
      <c r="AW1065" s="14">
        <v>0</v>
      </c>
      <c r="AX1065" s="15" t="s">
        <v>157</v>
      </c>
      <c r="AY1065" s="15" t="s">
        <v>155</v>
      </c>
      <c r="AZ1065" s="13">
        <v>0</v>
      </c>
      <c r="BA1065" s="13">
        <v>0</v>
      </c>
      <c r="BB1065" s="68" t="s">
        <v>1260</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68000111</v>
      </c>
      <c r="D1066" s="15" t="s">
        <v>1261</v>
      </c>
      <c r="E1066" s="14">
        <v>1</v>
      </c>
      <c r="F1066" s="14">
        <v>68000111</v>
      </c>
      <c r="G1066" s="14">
        <v>0</v>
      </c>
      <c r="H1066" s="13">
        <v>0</v>
      </c>
      <c r="I1066" s="14">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92" t="s">
        <v>1262</v>
      </c>
      <c r="AS1066" s="14" t="s">
        <v>155</v>
      </c>
      <c r="AT1066" s="15" t="s">
        <v>156</v>
      </c>
      <c r="AU1066" s="14">
        <v>0</v>
      </c>
      <c r="AV1066" s="14">
        <v>0</v>
      </c>
      <c r="AW1066" s="14">
        <v>0</v>
      </c>
      <c r="AX1066" s="15" t="s">
        <v>157</v>
      </c>
      <c r="AY1066" s="15" t="s">
        <v>155</v>
      </c>
      <c r="AZ1066" s="13">
        <v>0</v>
      </c>
      <c r="BA1066" s="13">
        <v>0</v>
      </c>
      <c r="BB1066" s="68" t="s">
        <v>1263</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68000112</v>
      </c>
      <c r="D1067" s="15" t="s">
        <v>1264</v>
      </c>
      <c r="E1067" s="14">
        <v>1</v>
      </c>
      <c r="F1067" s="14">
        <v>68000112</v>
      </c>
      <c r="G1067" s="14">
        <v>0</v>
      </c>
      <c r="H1067" s="13">
        <v>0</v>
      </c>
      <c r="I1067" s="14">
        <v>1</v>
      </c>
      <c r="J1067" s="14">
        <v>0</v>
      </c>
      <c r="K1067" s="14">
        <v>0</v>
      </c>
      <c r="L1067" s="14">
        <v>0</v>
      </c>
      <c r="M1067" s="14">
        <v>0</v>
      </c>
      <c r="N1067" s="14">
        <v>2</v>
      </c>
      <c r="O1067" s="14">
        <v>2</v>
      </c>
      <c r="P1067" s="14">
        <v>0.5</v>
      </c>
      <c r="Q1067" s="14">
        <v>0</v>
      </c>
      <c r="R1067" s="6">
        <v>0</v>
      </c>
      <c r="S1067" s="13">
        <v>0</v>
      </c>
      <c r="T1067" s="11">
        <v>1</v>
      </c>
      <c r="U1067" s="14">
        <v>2</v>
      </c>
      <c r="V1067" s="14">
        <v>0</v>
      </c>
      <c r="W1067" s="14">
        <v>0</v>
      </c>
      <c r="X1067" s="14">
        <v>0</v>
      </c>
      <c r="Y1067" s="14">
        <v>0</v>
      </c>
      <c r="Z1067" s="14">
        <v>0</v>
      </c>
      <c r="AA1067" s="14">
        <v>0</v>
      </c>
      <c r="AB1067" s="14">
        <v>1</v>
      </c>
      <c r="AC1067" s="14">
        <v>0</v>
      </c>
      <c r="AD1067" s="14">
        <v>30</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1265</v>
      </c>
      <c r="AS1067" s="14" t="s">
        <v>155</v>
      </c>
      <c r="AT1067" s="15" t="s">
        <v>156</v>
      </c>
      <c r="AU1067" s="14">
        <v>0</v>
      </c>
      <c r="AV1067" s="14">
        <v>0</v>
      </c>
      <c r="AW1067" s="14">
        <v>0</v>
      </c>
      <c r="AX1067" s="15" t="s">
        <v>157</v>
      </c>
      <c r="AY1067" s="15" t="s">
        <v>155</v>
      </c>
      <c r="AZ1067" s="13">
        <v>0</v>
      </c>
      <c r="BA1067" s="13">
        <v>0</v>
      </c>
      <c r="BB1067" s="68" t="s">
        <v>1266</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68000113</v>
      </c>
      <c r="D1068" s="15" t="s">
        <v>1267</v>
      </c>
      <c r="E1068" s="14">
        <v>1</v>
      </c>
      <c r="F1068" s="14">
        <v>68000113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155</v>
      </c>
      <c r="AT1068" s="15" t="s">
        <v>156</v>
      </c>
      <c r="AU1068" s="14">
        <v>0</v>
      </c>
      <c r="AV1068" s="14">
        <v>0</v>
      </c>
      <c r="AW1068" s="14">
        <v>0</v>
      </c>
      <c r="AX1068" s="15" t="s">
        <v>157</v>
      </c>
      <c r="AY1068" s="15" t="s">
        <v>155</v>
      </c>
      <c r="AZ1068" s="13">
        <v>0</v>
      </c>
      <c r="BA1068" s="13">
        <v>0</v>
      </c>
      <c r="BB1068" s="68" t="s">
        <v>1268</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69000001</v>
      </c>
      <c r="D1069" s="59" t="s">
        <v>1269</v>
      </c>
      <c r="E1069" s="9">
        <v>1</v>
      </c>
      <c r="F1069" s="14">
        <v>60090002</v>
      </c>
      <c r="G1069" s="9">
        <v>0</v>
      </c>
      <c r="H1069" s="10">
        <v>0</v>
      </c>
      <c r="I1069" s="9">
        <v>1</v>
      </c>
      <c r="J1069" s="9">
        <v>0</v>
      </c>
      <c r="K1069" s="10">
        <v>0</v>
      </c>
      <c r="L1069" s="10">
        <v>0</v>
      </c>
      <c r="M1069" s="9" t="s">
        <v>2112</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157</v>
      </c>
      <c r="AY1069" s="69">
        <v>0</v>
      </c>
      <c r="AZ1069" s="13">
        <v>0</v>
      </c>
      <c r="BA1069" s="13">
        <v>1</v>
      </c>
      <c r="BB1069" s="160" t="s">
        <v>1270</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69000002</v>
      </c>
      <c r="D1070" s="15" t="s">
        <v>1271</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69000021</v>
      </c>
      <c r="AS1070" s="14" t="s">
        <v>155</v>
      </c>
      <c r="AT1070" s="15" t="s">
        <v>156</v>
      </c>
      <c r="AU1070" s="14">
        <v>0</v>
      </c>
      <c r="AV1070" s="14">
        <v>0</v>
      </c>
      <c r="AW1070" s="14">
        <v>0</v>
      </c>
      <c r="AX1070" s="15" t="s">
        <v>157</v>
      </c>
      <c r="AY1070" s="15" t="s">
        <v>155</v>
      </c>
      <c r="AZ1070" s="13">
        <v>0</v>
      </c>
      <c r="BA1070" s="13">
        <v>1</v>
      </c>
      <c r="BB1070" s="68" t="s">
        <v>1260</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69000003</v>
      </c>
      <c r="D1071" s="59" t="s">
        <v>1272</v>
      </c>
      <c r="E1071" s="9">
        <v>1</v>
      </c>
      <c r="F1071" s="14">
        <v>60090002</v>
      </c>
      <c r="G1071" s="9">
        <v>0</v>
      </c>
      <c r="H1071" s="10">
        <v>0</v>
      </c>
      <c r="I1071" s="9">
        <v>1</v>
      </c>
      <c r="J1071" s="9">
        <v>0</v>
      </c>
      <c r="K1071" s="10">
        <v>0</v>
      </c>
      <c r="L1071" s="10">
        <v>0</v>
      </c>
      <c r="M1071" s="9" t="s">
        <v>2113</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157</v>
      </c>
      <c r="AY1071" s="69">
        <v>0</v>
      </c>
      <c r="AZ1071" s="13">
        <v>0</v>
      </c>
      <c r="BA1071" s="13">
        <v>1</v>
      </c>
      <c r="BB1071" s="160" t="s">
        <v>1270</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69000004</v>
      </c>
      <c r="D1072" s="15" t="s">
        <v>1273</v>
      </c>
      <c r="E1072" s="14">
        <v>1</v>
      </c>
      <c r="F1072" s="14">
        <v>68000110</v>
      </c>
      <c r="G1072" s="14">
        <v>0</v>
      </c>
      <c r="H1072" s="13">
        <v>0</v>
      </c>
      <c r="I1072" s="9">
        <v>1</v>
      </c>
      <c r="J1072" s="14">
        <v>0</v>
      </c>
      <c r="K1072" s="14">
        <v>0</v>
      </c>
      <c r="L1072" s="14">
        <v>0</v>
      </c>
      <c r="M1072" s="14">
        <v>0</v>
      </c>
      <c r="N1072" s="14">
        <v>2</v>
      </c>
      <c r="O1072" s="14">
        <v>3</v>
      </c>
      <c r="P1072" s="14">
        <v>0.2</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69000041</v>
      </c>
      <c r="AS1072" s="14" t="s">
        <v>155</v>
      </c>
      <c r="AT1072" s="15" t="s">
        <v>156</v>
      </c>
      <c r="AU1072" s="14">
        <v>0</v>
      </c>
      <c r="AV1072" s="14">
        <v>0</v>
      </c>
      <c r="AW1072" s="14">
        <v>0</v>
      </c>
      <c r="AX1072" s="15" t="s">
        <v>157</v>
      </c>
      <c r="AY1072" s="15" t="s">
        <v>155</v>
      </c>
      <c r="AZ1072" s="13">
        <v>0</v>
      </c>
      <c r="BA1072" s="13">
        <v>1</v>
      </c>
      <c r="BB1072" s="33" t="s">
        <v>1274</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69000005</v>
      </c>
      <c r="D1073" s="59" t="s">
        <v>1275</v>
      </c>
      <c r="E1073" s="9">
        <v>1</v>
      </c>
      <c r="F1073" s="14">
        <v>60090002</v>
      </c>
      <c r="G1073" s="9">
        <v>0</v>
      </c>
      <c r="H1073" s="10">
        <v>0</v>
      </c>
      <c r="I1073" s="9">
        <v>1</v>
      </c>
      <c r="J1073" s="9">
        <v>0</v>
      </c>
      <c r="K1073" s="10">
        <v>0</v>
      </c>
      <c r="L1073" s="10">
        <v>0</v>
      </c>
      <c r="M1073" s="9" t="s">
        <v>2114</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157</v>
      </c>
      <c r="AY1073" s="69">
        <v>0</v>
      </c>
      <c r="AZ1073" s="13">
        <v>0</v>
      </c>
      <c r="BA1073" s="13">
        <v>1</v>
      </c>
      <c r="BB1073" s="160" t="s">
        <v>1270</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69000006</v>
      </c>
      <c r="D1074" s="7" t="s">
        <v>1276</v>
      </c>
      <c r="E1074" s="14">
        <v>1</v>
      </c>
      <c r="F1074" s="14">
        <v>66001007</v>
      </c>
      <c r="G1074" s="6">
        <v>0</v>
      </c>
      <c r="H1074" s="6">
        <v>0</v>
      </c>
      <c r="I1074" s="9">
        <v>1</v>
      </c>
      <c r="J1074" s="14">
        <v>0</v>
      </c>
      <c r="K1074" s="6">
        <v>0</v>
      </c>
      <c r="L1074" s="6">
        <v>0</v>
      </c>
      <c r="M1074" s="6">
        <v>0</v>
      </c>
      <c r="N1074" s="6">
        <v>2</v>
      </c>
      <c r="O1074" s="6">
        <v>3</v>
      </c>
      <c r="P1074" s="6">
        <v>0.05</v>
      </c>
      <c r="Q1074" s="6">
        <v>0</v>
      </c>
      <c r="R1074" s="6">
        <v>0</v>
      </c>
      <c r="S1074" s="6">
        <v>0</v>
      </c>
      <c r="T1074" s="11">
        <v>1</v>
      </c>
      <c r="U1074" s="6">
        <v>2</v>
      </c>
      <c r="V1074" s="6">
        <v>1000</v>
      </c>
      <c r="W1074" s="6">
        <v>0</v>
      </c>
      <c r="X1074" s="6">
        <v>0</v>
      </c>
      <c r="Y1074" s="6">
        <v>0</v>
      </c>
      <c r="Z1074" s="6">
        <v>0</v>
      </c>
      <c r="AA1074" s="6">
        <v>0</v>
      </c>
      <c r="AB1074" s="14">
        <v>0</v>
      </c>
      <c r="AC1074" s="6">
        <v>0</v>
      </c>
      <c r="AD1074" s="6">
        <v>15</v>
      </c>
      <c r="AE1074" s="6">
        <v>0</v>
      </c>
      <c r="AF1074" s="6">
        <v>0</v>
      </c>
      <c r="AG1074" s="6">
        <v>7</v>
      </c>
      <c r="AH1074" s="6">
        <v>0</v>
      </c>
      <c r="AI1074" s="6">
        <v>0</v>
      </c>
      <c r="AJ1074" s="6">
        <v>6</v>
      </c>
      <c r="AK1074" s="6">
        <v>0</v>
      </c>
      <c r="AL1074" s="6">
        <v>0</v>
      </c>
      <c r="AM1074" s="6">
        <v>0</v>
      </c>
      <c r="AN1074" s="6">
        <v>0.5</v>
      </c>
      <c r="AO1074" s="6">
        <v>1000</v>
      </c>
      <c r="AP1074" s="6">
        <v>0</v>
      </c>
      <c r="AQ1074" s="6">
        <v>0</v>
      </c>
      <c r="AR1074" s="6">
        <v>0</v>
      </c>
      <c r="AS1074" s="6" t="s">
        <v>155</v>
      </c>
      <c r="AT1074" s="7" t="s">
        <v>193</v>
      </c>
      <c r="AU1074" s="6" t="s">
        <v>766</v>
      </c>
      <c r="AV1074" s="6" t="s">
        <v>155</v>
      </c>
      <c r="AW1074" s="6" t="s">
        <v>837</v>
      </c>
      <c r="AX1074" s="7" t="s">
        <v>157</v>
      </c>
      <c r="AY1074" s="6">
        <v>0</v>
      </c>
      <c r="AZ1074" s="13">
        <v>0</v>
      </c>
      <c r="BA1074" s="13">
        <v>1</v>
      </c>
      <c r="BB1074" s="33" t="s">
        <v>1277</v>
      </c>
      <c r="BC1074" s="6">
        <v>0</v>
      </c>
      <c r="BD1074" s="11">
        <v>0</v>
      </c>
      <c r="BE1074" s="6">
        <v>0</v>
      </c>
      <c r="BF1074" s="6">
        <v>0</v>
      </c>
      <c r="BG1074" s="6">
        <v>0</v>
      </c>
      <c r="BH1074" s="6">
        <v>0</v>
      </c>
      <c r="BI1074" s="9">
        <v>0</v>
      </c>
      <c r="BJ1074" s="6">
        <v>1</v>
      </c>
      <c r="BK1074" s="6">
        <v>0</v>
      </c>
      <c r="BL1074" s="6">
        <v>0</v>
      </c>
      <c r="BM1074" s="6">
        <v>0</v>
      </c>
      <c r="BN1074" s="6">
        <v>0</v>
      </c>
      <c r="BO1074" s="6">
        <v>0</v>
      </c>
    </row>
    <row r="1075" spans="3:67" ht="20.100000000000001" customHeight="1">
      <c r="C1075" s="14">
        <v>69000007</v>
      </c>
      <c r="D1075" s="7" t="s">
        <v>1278</v>
      </c>
      <c r="E1075" s="14">
        <v>1</v>
      </c>
      <c r="F1075" s="14">
        <v>68000110</v>
      </c>
      <c r="G1075" s="14">
        <v>0</v>
      </c>
      <c r="H1075" s="13">
        <v>0</v>
      </c>
      <c r="I1075" s="9">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69000071</v>
      </c>
      <c r="AS1075" s="14" t="s">
        <v>155</v>
      </c>
      <c r="AT1075" s="15" t="s">
        <v>156</v>
      </c>
      <c r="AU1075" s="14">
        <v>0</v>
      </c>
      <c r="AV1075" s="14">
        <v>0</v>
      </c>
      <c r="AW1075" s="14">
        <v>0</v>
      </c>
      <c r="AX1075" s="15" t="s">
        <v>157</v>
      </c>
      <c r="AY1075" s="15" t="s">
        <v>155</v>
      </c>
      <c r="AZ1075" s="13">
        <v>0</v>
      </c>
      <c r="BA1075" s="13">
        <v>1</v>
      </c>
      <c r="BB1075" s="33" t="s">
        <v>1279</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69000008</v>
      </c>
      <c r="D1076" s="59" t="s">
        <v>1280</v>
      </c>
      <c r="E1076" s="9">
        <v>1</v>
      </c>
      <c r="F1076" s="14">
        <v>60090002</v>
      </c>
      <c r="G1076" s="9">
        <v>0</v>
      </c>
      <c r="H1076" s="10">
        <v>0</v>
      </c>
      <c r="I1076" s="9">
        <v>1</v>
      </c>
      <c r="J1076" s="9">
        <v>0</v>
      </c>
      <c r="K1076" s="10">
        <v>0</v>
      </c>
      <c r="L1076" s="10">
        <v>0</v>
      </c>
      <c r="M1076" s="9" t="s">
        <v>2111</v>
      </c>
      <c r="N1076" s="9">
        <v>3</v>
      </c>
      <c r="O1076" s="9">
        <v>0</v>
      </c>
      <c r="P1076" s="9">
        <v>0</v>
      </c>
      <c r="Q1076" s="9">
        <v>0</v>
      </c>
      <c r="R1076" s="6">
        <v>0</v>
      </c>
      <c r="S1076" s="9">
        <v>0</v>
      </c>
      <c r="T1076" s="11">
        <v>1</v>
      </c>
      <c r="U1076" s="9">
        <v>0</v>
      </c>
      <c r="V1076" s="10">
        <v>0</v>
      </c>
      <c r="W1076" s="9">
        <v>0</v>
      </c>
      <c r="X1076" s="9">
        <v>0</v>
      </c>
      <c r="Y1076" s="9">
        <v>0</v>
      </c>
      <c r="Z1076" s="9">
        <v>0</v>
      </c>
      <c r="AA1076" s="10">
        <v>0</v>
      </c>
      <c r="AB1076" s="9">
        <v>0</v>
      </c>
      <c r="AC1076" s="9">
        <v>0</v>
      </c>
      <c r="AD1076" s="9">
        <v>0</v>
      </c>
      <c r="AE1076" s="9">
        <v>0</v>
      </c>
      <c r="AF1076" s="9">
        <v>0</v>
      </c>
      <c r="AG1076" s="10">
        <v>0</v>
      </c>
      <c r="AH1076" s="27">
        <v>0</v>
      </c>
      <c r="AI1076" s="6">
        <v>0</v>
      </c>
      <c r="AJ1076" s="9">
        <v>0</v>
      </c>
      <c r="AK1076" s="28">
        <v>0</v>
      </c>
      <c r="AL1076" s="9">
        <v>0</v>
      </c>
      <c r="AM1076" s="9">
        <v>0</v>
      </c>
      <c r="AN1076" s="9">
        <v>0</v>
      </c>
      <c r="AO1076" s="9">
        <v>0</v>
      </c>
      <c r="AP1076" s="9">
        <v>0</v>
      </c>
      <c r="AQ1076" s="9">
        <v>0</v>
      </c>
      <c r="AR1076" s="6">
        <v>0</v>
      </c>
      <c r="AS1076" s="31">
        <v>0</v>
      </c>
      <c r="AT1076" s="9">
        <v>0</v>
      </c>
      <c r="AU1076" s="10">
        <v>0</v>
      </c>
      <c r="AV1076" s="10">
        <v>0</v>
      </c>
      <c r="AW1076" s="10">
        <v>0</v>
      </c>
      <c r="AX1076" s="15" t="s">
        <v>157</v>
      </c>
      <c r="AY1076" s="69">
        <v>0</v>
      </c>
      <c r="AZ1076" s="13">
        <v>0</v>
      </c>
      <c r="BA1076" s="13">
        <v>1</v>
      </c>
      <c r="BB1076" s="160" t="s">
        <v>1270</v>
      </c>
      <c r="BC1076" s="9">
        <v>0</v>
      </c>
      <c r="BD1076" s="9">
        <v>0</v>
      </c>
      <c r="BE1076" s="14">
        <v>0</v>
      </c>
      <c r="BF1076" s="9">
        <v>0</v>
      </c>
      <c r="BG1076" s="9">
        <v>0</v>
      </c>
      <c r="BH1076" s="28">
        <v>0</v>
      </c>
      <c r="BI1076" s="9">
        <v>0</v>
      </c>
      <c r="BJ1076" s="6">
        <v>0</v>
      </c>
      <c r="BK1076" s="6">
        <v>0</v>
      </c>
      <c r="BL1076" s="6">
        <v>0</v>
      </c>
      <c r="BM1076" s="6">
        <v>0</v>
      </c>
      <c r="BN1076" s="6">
        <v>0</v>
      </c>
      <c r="BO1076" s="6">
        <v>0</v>
      </c>
    </row>
    <row r="1077" spans="3:67" ht="20.100000000000001" customHeight="1">
      <c r="C1077" s="14">
        <v>69000009</v>
      </c>
      <c r="D1077" s="59" t="s">
        <v>1281</v>
      </c>
      <c r="E1077" s="9">
        <v>1</v>
      </c>
      <c r="F1077" s="14">
        <v>60090002</v>
      </c>
      <c r="G1077" s="9">
        <v>0</v>
      </c>
      <c r="H1077" s="10">
        <v>0</v>
      </c>
      <c r="I1077" s="9">
        <v>1</v>
      </c>
      <c r="J1077" s="9">
        <v>0</v>
      </c>
      <c r="K1077" s="10">
        <v>0</v>
      </c>
      <c r="L1077" s="10">
        <v>0</v>
      </c>
      <c r="M1077" s="9" t="s">
        <v>2111</v>
      </c>
      <c r="N1077" s="9">
        <v>3</v>
      </c>
      <c r="O1077" s="9">
        <v>0</v>
      </c>
      <c r="P1077" s="9">
        <v>0</v>
      </c>
      <c r="Q1077" s="9">
        <v>0</v>
      </c>
      <c r="R1077" s="6">
        <v>0</v>
      </c>
      <c r="S1077" s="9">
        <v>0</v>
      </c>
      <c r="T1077" s="11">
        <v>1</v>
      </c>
      <c r="U1077" s="9">
        <v>0</v>
      </c>
      <c r="V1077" s="10">
        <v>0</v>
      </c>
      <c r="W1077" s="9">
        <v>0</v>
      </c>
      <c r="X1077" s="9">
        <v>0</v>
      </c>
      <c r="Y1077" s="9">
        <v>0</v>
      </c>
      <c r="Z1077" s="9">
        <v>0</v>
      </c>
      <c r="AA1077" s="10">
        <v>0</v>
      </c>
      <c r="AB1077" s="9">
        <v>0</v>
      </c>
      <c r="AC1077" s="9">
        <v>0</v>
      </c>
      <c r="AD1077" s="9">
        <v>0</v>
      </c>
      <c r="AE1077" s="9">
        <v>0</v>
      </c>
      <c r="AF1077" s="9">
        <v>0</v>
      </c>
      <c r="AG1077" s="10">
        <v>0</v>
      </c>
      <c r="AH1077" s="27">
        <v>0</v>
      </c>
      <c r="AI1077" s="6">
        <v>0</v>
      </c>
      <c r="AJ1077" s="9">
        <v>0</v>
      </c>
      <c r="AK1077" s="28">
        <v>0</v>
      </c>
      <c r="AL1077" s="9">
        <v>0</v>
      </c>
      <c r="AM1077" s="9">
        <v>0</v>
      </c>
      <c r="AN1077" s="9">
        <v>0</v>
      </c>
      <c r="AO1077" s="9">
        <v>0</v>
      </c>
      <c r="AP1077" s="9">
        <v>0</v>
      </c>
      <c r="AQ1077" s="9">
        <v>0</v>
      </c>
      <c r="AR1077" s="6">
        <v>0</v>
      </c>
      <c r="AS1077" s="31">
        <v>0</v>
      </c>
      <c r="AT1077" s="9">
        <v>0</v>
      </c>
      <c r="AU1077" s="10">
        <v>0</v>
      </c>
      <c r="AV1077" s="10">
        <v>0</v>
      </c>
      <c r="AW1077" s="10">
        <v>0</v>
      </c>
      <c r="AX1077" s="15" t="s">
        <v>157</v>
      </c>
      <c r="AY1077" s="69">
        <v>0</v>
      </c>
      <c r="AZ1077" s="13">
        <v>0</v>
      </c>
      <c r="BA1077" s="13">
        <v>1</v>
      </c>
      <c r="BB1077" s="160" t="s">
        <v>1270</v>
      </c>
      <c r="BC1077" s="9">
        <v>0</v>
      </c>
      <c r="BD1077" s="9">
        <v>0</v>
      </c>
      <c r="BE1077" s="14">
        <v>0</v>
      </c>
      <c r="BF1077" s="9">
        <v>0</v>
      </c>
      <c r="BG1077" s="9">
        <v>0</v>
      </c>
      <c r="BH1077" s="28">
        <v>0</v>
      </c>
      <c r="BI1077" s="9">
        <v>0</v>
      </c>
      <c r="BJ1077" s="6">
        <v>0</v>
      </c>
      <c r="BK1077" s="6">
        <v>0</v>
      </c>
      <c r="BL1077" s="6">
        <v>0</v>
      </c>
      <c r="BM1077" s="6">
        <v>0</v>
      </c>
      <c r="BN1077" s="6">
        <v>0</v>
      </c>
      <c r="BO1077" s="6">
        <v>0</v>
      </c>
    </row>
    <row r="1078" spans="3:67" ht="20.100000000000001" customHeight="1">
      <c r="C1078" s="14">
        <v>69000010</v>
      </c>
      <c r="D1078" s="15" t="s">
        <v>1282</v>
      </c>
      <c r="E1078" s="14">
        <v>1</v>
      </c>
      <c r="F1078" s="14">
        <v>68000110</v>
      </c>
      <c r="G1078" s="14">
        <v>0</v>
      </c>
      <c r="H1078" s="13">
        <v>0</v>
      </c>
      <c r="I1078" s="9">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158">
        <v>69000101</v>
      </c>
      <c r="AS1078" s="14" t="s">
        <v>155</v>
      </c>
      <c r="AT1078" s="15" t="s">
        <v>156</v>
      </c>
      <c r="AU1078" s="14">
        <v>0</v>
      </c>
      <c r="AV1078" s="14">
        <v>0</v>
      </c>
      <c r="AW1078" s="14">
        <v>0</v>
      </c>
      <c r="AX1078" s="15" t="s">
        <v>157</v>
      </c>
      <c r="AY1078" s="15" t="s">
        <v>155</v>
      </c>
      <c r="AZ1078" s="13">
        <v>0</v>
      </c>
      <c r="BA1078" s="13">
        <v>1</v>
      </c>
      <c r="BB1078" s="68" t="s">
        <v>1260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69000011</v>
      </c>
      <c r="D1079" s="7" t="s">
        <v>1283</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58">
        <v>69000111</v>
      </c>
      <c r="AS1079" s="14" t="s">
        <v>155</v>
      </c>
      <c r="AT1079" s="15" t="s">
        <v>156</v>
      </c>
      <c r="AU1079" s="14">
        <v>0</v>
      </c>
      <c r="AV1079" s="14">
        <v>0</v>
      </c>
      <c r="AW1079" s="14">
        <v>0</v>
      </c>
      <c r="AX1079" s="15" t="s">
        <v>157</v>
      </c>
      <c r="AY1079" s="15" t="s">
        <v>155</v>
      </c>
      <c r="AZ1079" s="13">
        <v>0</v>
      </c>
      <c r="BA1079" s="13">
        <v>1</v>
      </c>
      <c r="BB1079" s="33" t="s">
        <v>1279</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69000012</v>
      </c>
      <c r="D1080" s="7" t="s">
        <v>1284</v>
      </c>
      <c r="E1080" s="14">
        <v>1</v>
      </c>
      <c r="F1080" s="14">
        <v>66001007</v>
      </c>
      <c r="G1080" s="6">
        <v>0</v>
      </c>
      <c r="H1080" s="6">
        <v>0</v>
      </c>
      <c r="I1080" s="14">
        <v>1</v>
      </c>
      <c r="J1080" s="14">
        <v>0</v>
      </c>
      <c r="K1080" s="6">
        <v>0</v>
      </c>
      <c r="L1080" s="6">
        <v>0</v>
      </c>
      <c r="M1080" s="6">
        <v>0</v>
      </c>
      <c r="N1080" s="6">
        <v>2</v>
      </c>
      <c r="O1080" s="6">
        <v>3</v>
      </c>
      <c r="P1080" s="6">
        <v>0.15</v>
      </c>
      <c r="Q1080" s="6">
        <v>0</v>
      </c>
      <c r="R1080" s="6">
        <v>0</v>
      </c>
      <c r="S1080" s="6">
        <v>0</v>
      </c>
      <c r="T1080" s="11">
        <v>1</v>
      </c>
      <c r="U1080" s="6">
        <v>2</v>
      </c>
      <c r="V1080" s="6">
        <v>0</v>
      </c>
      <c r="W1080" s="6">
        <v>0</v>
      </c>
      <c r="X1080" s="6">
        <v>0</v>
      </c>
      <c r="Y1080" s="6">
        <v>0</v>
      </c>
      <c r="Z1080" s="6">
        <v>0</v>
      </c>
      <c r="AA1080" s="6">
        <v>0</v>
      </c>
      <c r="AB1080" s="14">
        <v>0</v>
      </c>
      <c r="AC1080" s="6">
        <v>0</v>
      </c>
      <c r="AD1080" s="6">
        <v>15</v>
      </c>
      <c r="AE1080" s="6">
        <v>0</v>
      </c>
      <c r="AF1080" s="6">
        <v>0</v>
      </c>
      <c r="AG1080" s="6">
        <v>7</v>
      </c>
      <c r="AH1080" s="6">
        <v>0</v>
      </c>
      <c r="AI1080" s="6">
        <v>0</v>
      </c>
      <c r="AJ1080" s="6">
        <v>6</v>
      </c>
      <c r="AK1080" s="6">
        <v>0</v>
      </c>
      <c r="AL1080" s="6">
        <v>0</v>
      </c>
      <c r="AM1080" s="6">
        <v>0</v>
      </c>
      <c r="AN1080" s="6">
        <v>0.5</v>
      </c>
      <c r="AO1080" s="6">
        <v>1000</v>
      </c>
      <c r="AP1080" s="6">
        <v>0</v>
      </c>
      <c r="AQ1080" s="6">
        <v>0</v>
      </c>
      <c r="AR1080" s="158">
        <v>0</v>
      </c>
      <c r="AS1080" s="6">
        <v>69000121</v>
      </c>
      <c r="AT1080" s="7" t="s">
        <v>193</v>
      </c>
      <c r="AU1080" s="6" t="s">
        <v>766</v>
      </c>
      <c r="AV1080" s="6" t="s">
        <v>155</v>
      </c>
      <c r="AW1080" s="6" t="s">
        <v>837</v>
      </c>
      <c r="AX1080" s="7" t="s">
        <v>157</v>
      </c>
      <c r="AY1080" s="6">
        <v>0</v>
      </c>
      <c r="AZ1080" s="13">
        <v>0</v>
      </c>
      <c r="BA1080" s="13">
        <v>1</v>
      </c>
      <c r="BB1080" s="33" t="s">
        <v>1285</v>
      </c>
      <c r="BC1080" s="6">
        <v>0</v>
      </c>
      <c r="BD1080" s="11">
        <v>0</v>
      </c>
      <c r="BE1080" s="6">
        <v>0</v>
      </c>
      <c r="BF1080" s="6">
        <v>0</v>
      </c>
      <c r="BG1080" s="6">
        <v>0</v>
      </c>
      <c r="BH1080" s="6">
        <v>0</v>
      </c>
      <c r="BI1080" s="9">
        <v>0</v>
      </c>
      <c r="BJ1080" s="6">
        <v>1</v>
      </c>
      <c r="BK1080" s="6">
        <v>0</v>
      </c>
      <c r="BL1080" s="6">
        <v>0</v>
      </c>
      <c r="BM1080" s="6">
        <v>0</v>
      </c>
      <c r="BN1080" s="6">
        <v>0</v>
      </c>
      <c r="BO1080" s="6">
        <v>0</v>
      </c>
    </row>
    <row r="1081" spans="3:67" ht="20.100000000000001" customHeight="1">
      <c r="C1081" s="14">
        <v>69000013</v>
      </c>
      <c r="D1081" s="154" t="s">
        <v>1286</v>
      </c>
      <c r="E1081" s="9">
        <v>1</v>
      </c>
      <c r="F1081" s="14">
        <v>60090002</v>
      </c>
      <c r="G1081" s="9">
        <v>0</v>
      </c>
      <c r="H1081" s="10">
        <v>0</v>
      </c>
      <c r="I1081" s="9">
        <v>1</v>
      </c>
      <c r="J1081" s="9">
        <v>0</v>
      </c>
      <c r="K1081" s="10">
        <v>0</v>
      </c>
      <c r="L1081" s="10">
        <v>0</v>
      </c>
      <c r="M1081" s="9" t="s">
        <v>2110</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157</v>
      </c>
      <c r="AY1081" s="69">
        <v>0</v>
      </c>
      <c r="AZ1081" s="13">
        <v>0</v>
      </c>
      <c r="BA1081" s="13">
        <v>1</v>
      </c>
      <c r="BB1081" s="160" t="s">
        <v>1270</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69000014</v>
      </c>
      <c r="D1082" s="154" t="s">
        <v>2108</v>
      </c>
      <c r="E1082" s="9">
        <v>1</v>
      </c>
      <c r="F1082" s="14">
        <v>60090002</v>
      </c>
      <c r="G1082" s="9">
        <v>0</v>
      </c>
      <c r="H1082" s="10">
        <v>0</v>
      </c>
      <c r="I1082" s="9">
        <v>1</v>
      </c>
      <c r="J1082" s="9">
        <v>0</v>
      </c>
      <c r="K1082" s="10">
        <v>0</v>
      </c>
      <c r="L1082" s="10">
        <v>0</v>
      </c>
      <c r="M1082" s="9" t="s">
        <v>2109</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157</v>
      </c>
      <c r="AY1082" s="69">
        <v>0</v>
      </c>
      <c r="AZ1082" s="13">
        <v>0</v>
      </c>
      <c r="BA1082" s="13">
        <v>1</v>
      </c>
      <c r="BB1082" s="160" t="s">
        <v>1270</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69011001</v>
      </c>
      <c r="D1083" s="155" t="s">
        <v>1287</v>
      </c>
      <c r="E1083" s="156">
        <v>1</v>
      </c>
      <c r="F1083" s="156">
        <v>60090002</v>
      </c>
      <c r="G1083" s="157">
        <v>0</v>
      </c>
      <c r="H1083" s="157">
        <v>0</v>
      </c>
      <c r="I1083" s="156">
        <v>1</v>
      </c>
      <c r="J1083" s="156">
        <v>0</v>
      </c>
      <c r="K1083" s="157">
        <v>0</v>
      </c>
      <c r="L1083" s="157">
        <v>0</v>
      </c>
      <c r="M1083" s="157" t="s">
        <v>1288</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157</v>
      </c>
      <c r="AY1083" s="157">
        <v>0</v>
      </c>
      <c r="AZ1083" s="161">
        <v>0</v>
      </c>
      <c r="BA1083" s="13">
        <v>1</v>
      </c>
      <c r="BB1083" s="155" t="s">
        <v>1287</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69011002</v>
      </c>
      <c r="D1084" s="155" t="s">
        <v>1289</v>
      </c>
      <c r="E1084" s="156">
        <v>1</v>
      </c>
      <c r="F1084" s="156">
        <v>60090002</v>
      </c>
      <c r="G1084" s="157">
        <v>0</v>
      </c>
      <c r="H1084" s="157">
        <v>0</v>
      </c>
      <c r="I1084" s="156">
        <v>1</v>
      </c>
      <c r="J1084" s="156">
        <v>0</v>
      </c>
      <c r="K1084" s="157">
        <v>0</v>
      </c>
      <c r="L1084" s="157">
        <v>0</v>
      </c>
      <c r="M1084" s="157" t="s">
        <v>1290</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157</v>
      </c>
      <c r="AY1084" s="157">
        <v>0</v>
      </c>
      <c r="AZ1084" s="161">
        <v>0</v>
      </c>
      <c r="BA1084" s="13">
        <v>1</v>
      </c>
      <c r="BB1084" s="155" t="s">
        <v>1289</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69011003</v>
      </c>
      <c r="D1085" s="155" t="s">
        <v>1291</v>
      </c>
      <c r="E1085" s="156">
        <v>1</v>
      </c>
      <c r="F1085" s="156">
        <v>60090002</v>
      </c>
      <c r="G1085" s="157">
        <v>0</v>
      </c>
      <c r="H1085" s="157">
        <v>0</v>
      </c>
      <c r="I1085" s="156">
        <v>1</v>
      </c>
      <c r="J1085" s="156">
        <v>0</v>
      </c>
      <c r="K1085" s="157">
        <v>0</v>
      </c>
      <c r="L1085" s="157">
        <v>0</v>
      </c>
      <c r="M1085" s="157" t="s">
        <v>1292</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157</v>
      </c>
      <c r="AY1085" s="157">
        <v>0</v>
      </c>
      <c r="AZ1085" s="161">
        <v>0</v>
      </c>
      <c r="BA1085" s="13">
        <v>1</v>
      </c>
      <c r="BB1085" s="155" t="s">
        <v>1291</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69011004</v>
      </c>
      <c r="D1086" s="155" t="s">
        <v>1293</v>
      </c>
      <c r="E1086" s="156">
        <v>1</v>
      </c>
      <c r="F1086" s="156">
        <v>60090002</v>
      </c>
      <c r="G1086" s="157">
        <v>0</v>
      </c>
      <c r="H1086" s="157">
        <v>0</v>
      </c>
      <c r="I1086" s="156">
        <v>1</v>
      </c>
      <c r="J1086" s="156">
        <v>0</v>
      </c>
      <c r="K1086" s="157">
        <v>0</v>
      </c>
      <c r="L1086" s="157">
        <v>0</v>
      </c>
      <c r="M1086" s="157" t="s">
        <v>1294</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157</v>
      </c>
      <c r="AY1086" s="157">
        <v>0</v>
      </c>
      <c r="AZ1086" s="161">
        <v>0</v>
      </c>
      <c r="BA1086" s="13">
        <v>1</v>
      </c>
      <c r="BB1086" s="155" t="s">
        <v>1293</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69011005</v>
      </c>
      <c r="D1087" s="155" t="s">
        <v>1295</v>
      </c>
      <c r="E1087" s="156">
        <v>1</v>
      </c>
      <c r="F1087" s="156">
        <v>60090002</v>
      </c>
      <c r="G1087" s="157">
        <v>0</v>
      </c>
      <c r="H1087" s="157">
        <v>0</v>
      </c>
      <c r="I1087" s="156">
        <v>1</v>
      </c>
      <c r="J1087" s="156">
        <v>0</v>
      </c>
      <c r="K1087" s="157">
        <v>0</v>
      </c>
      <c r="L1087" s="157">
        <v>0</v>
      </c>
      <c r="M1087" s="157" t="s">
        <v>1296</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157</v>
      </c>
      <c r="AY1087" s="157">
        <v>0</v>
      </c>
      <c r="AZ1087" s="161">
        <v>0</v>
      </c>
      <c r="BA1087" s="13">
        <v>1</v>
      </c>
      <c r="BB1087" s="155" t="s">
        <v>1295</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69011006</v>
      </c>
      <c r="D1088" s="155" t="s">
        <v>1297</v>
      </c>
      <c r="E1088" s="156">
        <v>1</v>
      </c>
      <c r="F1088" s="156">
        <v>60090002</v>
      </c>
      <c r="G1088" s="157">
        <v>0</v>
      </c>
      <c r="H1088" s="157">
        <v>0</v>
      </c>
      <c r="I1088" s="156">
        <v>1</v>
      </c>
      <c r="J1088" s="156">
        <v>0</v>
      </c>
      <c r="K1088" s="157">
        <v>0</v>
      </c>
      <c r="L1088" s="157">
        <v>0</v>
      </c>
      <c r="M1088" s="157" t="s">
        <v>1298</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157</v>
      </c>
      <c r="AY1088" s="157">
        <v>0</v>
      </c>
      <c r="AZ1088" s="161">
        <v>0</v>
      </c>
      <c r="BA1088" s="13">
        <v>1</v>
      </c>
      <c r="BB1088" s="155" t="s">
        <v>1297</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69011101</v>
      </c>
      <c r="D1089" s="155" t="s">
        <v>1299</v>
      </c>
      <c r="E1089" s="156">
        <v>1</v>
      </c>
      <c r="F1089" s="156">
        <v>60090002</v>
      </c>
      <c r="G1089" s="157">
        <v>0</v>
      </c>
      <c r="H1089" s="157">
        <v>0</v>
      </c>
      <c r="I1089" s="156">
        <v>1</v>
      </c>
      <c r="J1089" s="156">
        <v>0</v>
      </c>
      <c r="K1089" s="157">
        <v>0</v>
      </c>
      <c r="L1089" s="157">
        <v>0</v>
      </c>
      <c r="M1089" s="157" t="s">
        <v>1300</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157</v>
      </c>
      <c r="AY1089" s="157">
        <v>0</v>
      </c>
      <c r="AZ1089" s="161">
        <v>0</v>
      </c>
      <c r="BA1089" s="13">
        <v>1</v>
      </c>
      <c r="BB1089" s="155" t="s">
        <v>1299</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69011102</v>
      </c>
      <c r="D1090" s="155" t="s">
        <v>1301</v>
      </c>
      <c r="E1090" s="156">
        <v>1</v>
      </c>
      <c r="F1090" s="156">
        <v>60090002</v>
      </c>
      <c r="G1090" s="157">
        <v>0</v>
      </c>
      <c r="H1090" s="157">
        <v>0</v>
      </c>
      <c r="I1090" s="156">
        <v>1</v>
      </c>
      <c r="J1090" s="156">
        <v>0</v>
      </c>
      <c r="K1090" s="157">
        <v>0</v>
      </c>
      <c r="L1090" s="157">
        <v>0</v>
      </c>
      <c r="M1090" s="157" t="s">
        <v>1302</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157</v>
      </c>
      <c r="AY1090" s="157">
        <v>0</v>
      </c>
      <c r="AZ1090" s="161">
        <v>0</v>
      </c>
      <c r="BA1090" s="13">
        <v>1</v>
      </c>
      <c r="BB1090" s="155" t="s">
        <v>1301</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69011103</v>
      </c>
      <c r="D1091" s="155" t="s">
        <v>1303</v>
      </c>
      <c r="E1091" s="156">
        <v>1</v>
      </c>
      <c r="F1091" s="156">
        <v>60090002</v>
      </c>
      <c r="G1091" s="157">
        <v>0</v>
      </c>
      <c r="H1091" s="157">
        <v>0</v>
      </c>
      <c r="I1091" s="156">
        <v>1</v>
      </c>
      <c r="J1091" s="156">
        <v>0</v>
      </c>
      <c r="K1091" s="157">
        <v>0</v>
      </c>
      <c r="L1091" s="157">
        <v>0</v>
      </c>
      <c r="M1091" s="157" t="s">
        <v>1304</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157</v>
      </c>
      <c r="AY1091" s="157">
        <v>0</v>
      </c>
      <c r="AZ1091" s="161">
        <v>0</v>
      </c>
      <c r="BA1091" s="13">
        <v>1</v>
      </c>
      <c r="BB1091" s="155" t="s">
        <v>1303</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69011104</v>
      </c>
      <c r="D1092" s="155" t="s">
        <v>1305</v>
      </c>
      <c r="E1092" s="156">
        <v>1</v>
      </c>
      <c r="F1092" s="156">
        <v>60090002</v>
      </c>
      <c r="G1092" s="157">
        <v>0</v>
      </c>
      <c r="H1092" s="157">
        <v>0</v>
      </c>
      <c r="I1092" s="156">
        <v>1</v>
      </c>
      <c r="J1092" s="156">
        <v>0</v>
      </c>
      <c r="K1092" s="157">
        <v>0</v>
      </c>
      <c r="L1092" s="157">
        <v>0</v>
      </c>
      <c r="M1092" s="157" t="s">
        <v>1306</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157</v>
      </c>
      <c r="AY1092" s="157">
        <v>0</v>
      </c>
      <c r="AZ1092" s="161">
        <v>0</v>
      </c>
      <c r="BA1092" s="13">
        <v>1</v>
      </c>
      <c r="BB1092" s="155" t="s">
        <v>1305</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69011201</v>
      </c>
      <c r="D1093" s="155" t="s">
        <v>1307</v>
      </c>
      <c r="E1093" s="156">
        <v>1</v>
      </c>
      <c r="F1093" s="156">
        <v>60090002</v>
      </c>
      <c r="G1093" s="157">
        <v>0</v>
      </c>
      <c r="H1093" s="157">
        <v>0</v>
      </c>
      <c r="I1093" s="156">
        <v>1</v>
      </c>
      <c r="J1093" s="156">
        <v>0</v>
      </c>
      <c r="K1093" s="157">
        <v>0</v>
      </c>
      <c r="L1093" s="157">
        <v>0</v>
      </c>
      <c r="M1093" s="157" t="s">
        <v>1308</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157</v>
      </c>
      <c r="AY1093" s="157">
        <v>0</v>
      </c>
      <c r="AZ1093" s="161">
        <v>0</v>
      </c>
      <c r="BA1093" s="13">
        <v>1</v>
      </c>
      <c r="BB1093" s="155" t="s">
        <v>1307</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69011202</v>
      </c>
      <c r="D1094" s="155" t="s">
        <v>1309</v>
      </c>
      <c r="E1094" s="156">
        <v>1</v>
      </c>
      <c r="F1094" s="156">
        <v>60090002</v>
      </c>
      <c r="G1094" s="157">
        <v>0</v>
      </c>
      <c r="H1094" s="157">
        <v>0</v>
      </c>
      <c r="I1094" s="156">
        <v>1</v>
      </c>
      <c r="J1094" s="156">
        <v>0</v>
      </c>
      <c r="K1094" s="157">
        <v>0</v>
      </c>
      <c r="L1094" s="157">
        <v>0</v>
      </c>
      <c r="M1094" s="157" t="s">
        <v>1310</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157</v>
      </c>
      <c r="AY1094" s="157">
        <v>0</v>
      </c>
      <c r="AZ1094" s="161">
        <v>0</v>
      </c>
      <c r="BA1094" s="13">
        <v>1</v>
      </c>
      <c r="BB1094" s="155" t="s">
        <v>1309</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69011203</v>
      </c>
      <c r="D1095" s="155" t="s">
        <v>1311</v>
      </c>
      <c r="E1095" s="156">
        <v>1</v>
      </c>
      <c r="F1095" s="156">
        <v>60090002</v>
      </c>
      <c r="G1095" s="157">
        <v>0</v>
      </c>
      <c r="H1095" s="157">
        <v>0</v>
      </c>
      <c r="I1095" s="156">
        <v>1</v>
      </c>
      <c r="J1095" s="156">
        <v>0</v>
      </c>
      <c r="K1095" s="157">
        <v>0</v>
      </c>
      <c r="L1095" s="157">
        <v>0</v>
      </c>
      <c r="M1095" s="157" t="s">
        <v>1312</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157</v>
      </c>
      <c r="AY1095" s="157">
        <v>0</v>
      </c>
      <c r="AZ1095" s="161">
        <v>0</v>
      </c>
      <c r="BA1095" s="13">
        <v>1</v>
      </c>
      <c r="BB1095" s="155" t="s">
        <v>1311</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69011204</v>
      </c>
      <c r="D1096" s="155" t="s">
        <v>1313</v>
      </c>
      <c r="E1096" s="156">
        <v>1</v>
      </c>
      <c r="F1096" s="156">
        <v>60090002</v>
      </c>
      <c r="G1096" s="157">
        <v>0</v>
      </c>
      <c r="H1096" s="157">
        <v>0</v>
      </c>
      <c r="I1096" s="156">
        <v>1</v>
      </c>
      <c r="J1096" s="156">
        <v>0</v>
      </c>
      <c r="K1096" s="157">
        <v>0</v>
      </c>
      <c r="L1096" s="157">
        <v>0</v>
      </c>
      <c r="M1096" s="157" t="s">
        <v>1314</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157</v>
      </c>
      <c r="AY1096" s="157">
        <v>0</v>
      </c>
      <c r="AZ1096" s="161">
        <v>0</v>
      </c>
      <c r="BA1096" s="13">
        <v>1</v>
      </c>
      <c r="BB1096" s="155" t="s">
        <v>1313</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69011301</v>
      </c>
      <c r="D1097" s="155" t="s">
        <v>1315</v>
      </c>
      <c r="E1097" s="156">
        <v>1</v>
      </c>
      <c r="F1097" s="156">
        <v>60090002</v>
      </c>
      <c r="G1097" s="157">
        <v>0</v>
      </c>
      <c r="H1097" s="157">
        <v>0</v>
      </c>
      <c r="I1097" s="156">
        <v>1</v>
      </c>
      <c r="J1097" s="156">
        <v>0</v>
      </c>
      <c r="K1097" s="157">
        <v>0</v>
      </c>
      <c r="L1097" s="157">
        <v>0</v>
      </c>
      <c r="M1097" s="157" t="s">
        <v>1316</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157</v>
      </c>
      <c r="AY1097" s="157">
        <v>0</v>
      </c>
      <c r="AZ1097" s="161">
        <v>0</v>
      </c>
      <c r="BA1097" s="13">
        <v>1</v>
      </c>
      <c r="BB1097" s="155" t="s">
        <v>1315</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69011302</v>
      </c>
      <c r="D1098" s="155" t="s">
        <v>1317</v>
      </c>
      <c r="E1098" s="156">
        <v>1</v>
      </c>
      <c r="F1098" s="156">
        <v>60090002</v>
      </c>
      <c r="G1098" s="157">
        <v>0</v>
      </c>
      <c r="H1098" s="157">
        <v>0</v>
      </c>
      <c r="I1098" s="156">
        <v>1</v>
      </c>
      <c r="J1098" s="156">
        <v>0</v>
      </c>
      <c r="K1098" s="157">
        <v>0</v>
      </c>
      <c r="L1098" s="157">
        <v>0</v>
      </c>
      <c r="M1098" s="157" t="s">
        <v>1318</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157</v>
      </c>
      <c r="AY1098" s="157">
        <v>0</v>
      </c>
      <c r="AZ1098" s="161">
        <v>0</v>
      </c>
      <c r="BA1098" s="13">
        <v>1</v>
      </c>
      <c r="BB1098" s="155" t="s">
        <v>1317</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69011303</v>
      </c>
      <c r="D1099" s="155" t="s">
        <v>1319</v>
      </c>
      <c r="E1099" s="156">
        <v>1</v>
      </c>
      <c r="F1099" s="156">
        <v>60090002</v>
      </c>
      <c r="G1099" s="157">
        <v>0</v>
      </c>
      <c r="H1099" s="157">
        <v>0</v>
      </c>
      <c r="I1099" s="156">
        <v>1</v>
      </c>
      <c r="J1099" s="156">
        <v>0</v>
      </c>
      <c r="K1099" s="157">
        <v>0</v>
      </c>
      <c r="L1099" s="157">
        <v>0</v>
      </c>
      <c r="M1099" s="157" t="s">
        <v>1320</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157</v>
      </c>
      <c r="AY1099" s="157">
        <v>0</v>
      </c>
      <c r="AZ1099" s="161">
        <v>0</v>
      </c>
      <c r="BA1099" s="13">
        <v>1</v>
      </c>
      <c r="BB1099" s="155" t="s">
        <v>1319</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69011304</v>
      </c>
      <c r="D1100" s="155" t="s">
        <v>1321</v>
      </c>
      <c r="E1100" s="156">
        <v>1</v>
      </c>
      <c r="F1100" s="156">
        <v>60090002</v>
      </c>
      <c r="G1100" s="157">
        <v>0</v>
      </c>
      <c r="H1100" s="157">
        <v>0</v>
      </c>
      <c r="I1100" s="156">
        <v>1</v>
      </c>
      <c r="J1100" s="156">
        <v>0</v>
      </c>
      <c r="K1100" s="157">
        <v>0</v>
      </c>
      <c r="L1100" s="157">
        <v>0</v>
      </c>
      <c r="M1100" s="157" t="s">
        <v>1322</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157</v>
      </c>
      <c r="AY1100" s="157">
        <v>0</v>
      </c>
      <c r="AZ1100" s="161">
        <v>0</v>
      </c>
      <c r="BA1100" s="13">
        <v>1</v>
      </c>
      <c r="BB1100" s="155" t="s">
        <v>1321</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69012001</v>
      </c>
      <c r="D1101" s="155" t="s">
        <v>1323</v>
      </c>
      <c r="E1101" s="156">
        <v>1</v>
      </c>
      <c r="F1101" s="156">
        <v>60090002</v>
      </c>
      <c r="G1101" s="157">
        <v>0</v>
      </c>
      <c r="H1101" s="157">
        <v>0</v>
      </c>
      <c r="I1101" s="156">
        <v>1</v>
      </c>
      <c r="J1101" s="156">
        <v>0</v>
      </c>
      <c r="K1101" s="157">
        <v>0</v>
      </c>
      <c r="L1101" s="157">
        <v>0</v>
      </c>
      <c r="M1101" s="157" t="s">
        <v>1324</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157</v>
      </c>
      <c r="AY1101" s="157">
        <v>0</v>
      </c>
      <c r="AZ1101" s="161">
        <v>0</v>
      </c>
      <c r="BA1101" s="13">
        <v>1</v>
      </c>
      <c r="BB1101" s="155" t="s">
        <v>1323</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69012002</v>
      </c>
      <c r="D1102" s="155" t="s">
        <v>1325</v>
      </c>
      <c r="E1102" s="156">
        <v>1</v>
      </c>
      <c r="F1102" s="156">
        <v>60090002</v>
      </c>
      <c r="G1102" s="157">
        <v>0</v>
      </c>
      <c r="H1102" s="157">
        <v>0</v>
      </c>
      <c r="I1102" s="156">
        <v>1</v>
      </c>
      <c r="J1102" s="156">
        <v>0</v>
      </c>
      <c r="K1102" s="157">
        <v>0</v>
      </c>
      <c r="L1102" s="157">
        <v>0</v>
      </c>
      <c r="M1102" s="157" t="s">
        <v>1326</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157</v>
      </c>
      <c r="AY1102" s="157">
        <v>0</v>
      </c>
      <c r="AZ1102" s="161">
        <v>0</v>
      </c>
      <c r="BA1102" s="13">
        <v>1</v>
      </c>
      <c r="BB1102" s="155" t="s">
        <v>1325</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69012003</v>
      </c>
      <c r="D1103" s="155" t="s">
        <v>1327</v>
      </c>
      <c r="E1103" s="156">
        <v>1</v>
      </c>
      <c r="F1103" s="156">
        <v>60090002</v>
      </c>
      <c r="G1103" s="157">
        <v>0</v>
      </c>
      <c r="H1103" s="157">
        <v>0</v>
      </c>
      <c r="I1103" s="156">
        <v>1</v>
      </c>
      <c r="J1103" s="156">
        <v>0</v>
      </c>
      <c r="K1103" s="157">
        <v>0</v>
      </c>
      <c r="L1103" s="157">
        <v>0</v>
      </c>
      <c r="M1103" s="157" t="s">
        <v>1328</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157</v>
      </c>
      <c r="AY1103" s="157">
        <v>0</v>
      </c>
      <c r="AZ1103" s="161">
        <v>0</v>
      </c>
      <c r="BA1103" s="13">
        <v>1</v>
      </c>
      <c r="BB1103" s="155" t="s">
        <v>1327</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69012004</v>
      </c>
      <c r="D1104" s="155" t="s">
        <v>1329</v>
      </c>
      <c r="E1104" s="156">
        <v>1</v>
      </c>
      <c r="F1104" s="156">
        <v>60090002</v>
      </c>
      <c r="G1104" s="157">
        <v>0</v>
      </c>
      <c r="H1104" s="157">
        <v>0</v>
      </c>
      <c r="I1104" s="156">
        <v>1</v>
      </c>
      <c r="J1104" s="156">
        <v>0</v>
      </c>
      <c r="K1104" s="157">
        <v>0</v>
      </c>
      <c r="L1104" s="157">
        <v>0</v>
      </c>
      <c r="M1104" s="157" t="s">
        <v>1330</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157</v>
      </c>
      <c r="AY1104" s="157">
        <v>0</v>
      </c>
      <c r="AZ1104" s="161">
        <v>0</v>
      </c>
      <c r="BA1104" s="13">
        <v>1</v>
      </c>
      <c r="BB1104" s="155" t="s">
        <v>1329</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69012005</v>
      </c>
      <c r="D1105" s="155" t="s">
        <v>1331</v>
      </c>
      <c r="E1105" s="156">
        <v>1</v>
      </c>
      <c r="F1105" s="156">
        <v>60090002</v>
      </c>
      <c r="G1105" s="157">
        <v>0</v>
      </c>
      <c r="H1105" s="157">
        <v>0</v>
      </c>
      <c r="I1105" s="156">
        <v>1</v>
      </c>
      <c r="J1105" s="156">
        <v>0</v>
      </c>
      <c r="K1105" s="157">
        <v>0</v>
      </c>
      <c r="L1105" s="157">
        <v>0</v>
      </c>
      <c r="M1105" s="157" t="s">
        <v>1332</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157</v>
      </c>
      <c r="AY1105" s="157">
        <v>0</v>
      </c>
      <c r="AZ1105" s="161">
        <v>0</v>
      </c>
      <c r="BA1105" s="13">
        <v>1</v>
      </c>
      <c r="BB1105" s="155" t="s">
        <v>1331</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69012006</v>
      </c>
      <c r="D1106" s="155" t="s">
        <v>1333</v>
      </c>
      <c r="E1106" s="156">
        <v>1</v>
      </c>
      <c r="F1106" s="156">
        <v>60090002</v>
      </c>
      <c r="G1106" s="157">
        <v>0</v>
      </c>
      <c r="H1106" s="157">
        <v>0</v>
      </c>
      <c r="I1106" s="156">
        <v>1</v>
      </c>
      <c r="J1106" s="156">
        <v>0</v>
      </c>
      <c r="K1106" s="157">
        <v>0</v>
      </c>
      <c r="L1106" s="157">
        <v>0</v>
      </c>
      <c r="M1106" s="157" t="s">
        <v>1334</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157</v>
      </c>
      <c r="AY1106" s="157">
        <v>0</v>
      </c>
      <c r="AZ1106" s="161">
        <v>0</v>
      </c>
      <c r="BA1106" s="13">
        <v>1</v>
      </c>
      <c r="BB1106" s="155" t="s">
        <v>1333</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69012101</v>
      </c>
      <c r="D1107" s="155" t="s">
        <v>2149</v>
      </c>
      <c r="E1107" s="156">
        <v>1</v>
      </c>
      <c r="F1107" s="156">
        <v>60090002</v>
      </c>
      <c r="G1107" s="157">
        <v>0</v>
      </c>
      <c r="H1107" s="157">
        <v>0</v>
      </c>
      <c r="I1107" s="156">
        <v>1</v>
      </c>
      <c r="J1107" s="156">
        <v>0</v>
      </c>
      <c r="K1107" s="157">
        <v>0</v>
      </c>
      <c r="L1107" s="157">
        <v>0</v>
      </c>
      <c r="M1107" s="157" t="s">
        <v>1335</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157</v>
      </c>
      <c r="AY1107" s="157">
        <v>0</v>
      </c>
      <c r="AZ1107" s="161">
        <v>0</v>
      </c>
      <c r="BA1107" s="13">
        <v>1</v>
      </c>
      <c r="BB1107" s="155" t="s">
        <v>2149</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69012102</v>
      </c>
      <c r="D1108" s="155" t="s">
        <v>1336</v>
      </c>
      <c r="E1108" s="156">
        <v>1</v>
      </c>
      <c r="F1108" s="156">
        <v>60090002</v>
      </c>
      <c r="G1108" s="157">
        <v>0</v>
      </c>
      <c r="H1108" s="157">
        <v>0</v>
      </c>
      <c r="I1108" s="156">
        <v>1</v>
      </c>
      <c r="J1108" s="156">
        <v>0</v>
      </c>
      <c r="K1108" s="157">
        <v>0</v>
      </c>
      <c r="L1108" s="157">
        <v>0</v>
      </c>
      <c r="M1108" s="157" t="s">
        <v>1337</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157</v>
      </c>
      <c r="AY1108" s="157">
        <v>0</v>
      </c>
      <c r="AZ1108" s="161">
        <v>0</v>
      </c>
      <c r="BA1108" s="13">
        <v>1</v>
      </c>
      <c r="BB1108" s="155" t="s">
        <v>1336</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69012103</v>
      </c>
      <c r="D1109" s="155" t="s">
        <v>1338</v>
      </c>
      <c r="E1109" s="156">
        <v>1</v>
      </c>
      <c r="F1109" s="156">
        <v>60090002</v>
      </c>
      <c r="G1109" s="157">
        <v>0</v>
      </c>
      <c r="H1109" s="157">
        <v>0</v>
      </c>
      <c r="I1109" s="156">
        <v>1</v>
      </c>
      <c r="J1109" s="156">
        <v>0</v>
      </c>
      <c r="K1109" s="157">
        <v>0</v>
      </c>
      <c r="L1109" s="157">
        <v>0</v>
      </c>
      <c r="M1109" s="157" t="s">
        <v>1339</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157</v>
      </c>
      <c r="AY1109" s="157">
        <v>0</v>
      </c>
      <c r="AZ1109" s="161">
        <v>0</v>
      </c>
      <c r="BA1109" s="13">
        <v>1</v>
      </c>
      <c r="BB1109" s="155" t="s">
        <v>1338</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69012104</v>
      </c>
      <c r="D1110" s="155" t="s">
        <v>1340</v>
      </c>
      <c r="E1110" s="156">
        <v>1</v>
      </c>
      <c r="F1110" s="156">
        <v>60090002</v>
      </c>
      <c r="G1110" s="157">
        <v>0</v>
      </c>
      <c r="H1110" s="157">
        <v>0</v>
      </c>
      <c r="I1110" s="156">
        <v>1</v>
      </c>
      <c r="J1110" s="156">
        <v>0</v>
      </c>
      <c r="K1110" s="157">
        <v>0</v>
      </c>
      <c r="L1110" s="157">
        <v>0</v>
      </c>
      <c r="M1110" s="157" t="s">
        <v>1341</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157</v>
      </c>
      <c r="AY1110" s="157">
        <v>0</v>
      </c>
      <c r="AZ1110" s="161">
        <v>0</v>
      </c>
      <c r="BA1110" s="13">
        <v>1</v>
      </c>
      <c r="BB1110" s="155" t="s">
        <v>1340</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69012201</v>
      </c>
      <c r="D1111" s="155" t="s">
        <v>1342</v>
      </c>
      <c r="E1111" s="156">
        <v>1</v>
      </c>
      <c r="F1111" s="156">
        <v>60090002</v>
      </c>
      <c r="G1111" s="157">
        <v>0</v>
      </c>
      <c r="H1111" s="157">
        <v>0</v>
      </c>
      <c r="I1111" s="156">
        <v>1</v>
      </c>
      <c r="J1111" s="156">
        <v>0</v>
      </c>
      <c r="K1111" s="157">
        <v>0</v>
      </c>
      <c r="L1111" s="157">
        <v>0</v>
      </c>
      <c r="M1111" s="157" t="s">
        <v>1343</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157</v>
      </c>
      <c r="AY1111" s="157">
        <v>0</v>
      </c>
      <c r="AZ1111" s="161">
        <v>0</v>
      </c>
      <c r="BA1111" s="13">
        <v>1</v>
      </c>
      <c r="BB1111" s="155" t="s">
        <v>1342</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69012202</v>
      </c>
      <c r="D1112" s="155" t="s">
        <v>1344</v>
      </c>
      <c r="E1112" s="156">
        <v>1</v>
      </c>
      <c r="F1112" s="156">
        <v>60090002</v>
      </c>
      <c r="G1112" s="157">
        <v>0</v>
      </c>
      <c r="H1112" s="157">
        <v>0</v>
      </c>
      <c r="I1112" s="156">
        <v>1</v>
      </c>
      <c r="J1112" s="156">
        <v>0</v>
      </c>
      <c r="K1112" s="157">
        <v>0</v>
      </c>
      <c r="L1112" s="157">
        <v>0</v>
      </c>
      <c r="M1112" s="157" t="s">
        <v>1345</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157</v>
      </c>
      <c r="AY1112" s="157">
        <v>0</v>
      </c>
      <c r="AZ1112" s="161">
        <v>0</v>
      </c>
      <c r="BA1112" s="13">
        <v>1</v>
      </c>
      <c r="BB1112" s="155" t="s">
        <v>1344</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69012203</v>
      </c>
      <c r="D1113" s="155" t="s">
        <v>1346</v>
      </c>
      <c r="E1113" s="156">
        <v>1</v>
      </c>
      <c r="F1113" s="156">
        <v>60090002</v>
      </c>
      <c r="G1113" s="157">
        <v>0</v>
      </c>
      <c r="H1113" s="157">
        <v>0</v>
      </c>
      <c r="I1113" s="156">
        <v>1</v>
      </c>
      <c r="J1113" s="156">
        <v>0</v>
      </c>
      <c r="K1113" s="157">
        <v>0</v>
      </c>
      <c r="L1113" s="157">
        <v>0</v>
      </c>
      <c r="M1113" s="157" t="s">
        <v>1347</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157</v>
      </c>
      <c r="AY1113" s="157">
        <v>0</v>
      </c>
      <c r="AZ1113" s="161">
        <v>0</v>
      </c>
      <c r="BA1113" s="13">
        <v>1</v>
      </c>
      <c r="BB1113" s="155" t="s">
        <v>1346</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69012204</v>
      </c>
      <c r="D1114" s="155" t="s">
        <v>1348</v>
      </c>
      <c r="E1114" s="156">
        <v>1</v>
      </c>
      <c r="F1114" s="156">
        <v>60090002</v>
      </c>
      <c r="G1114" s="157">
        <v>0</v>
      </c>
      <c r="H1114" s="157">
        <v>0</v>
      </c>
      <c r="I1114" s="156">
        <v>1</v>
      </c>
      <c r="J1114" s="156">
        <v>0</v>
      </c>
      <c r="K1114" s="157">
        <v>0</v>
      </c>
      <c r="L1114" s="157">
        <v>0</v>
      </c>
      <c r="M1114" s="157" t="s">
        <v>1349</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157</v>
      </c>
      <c r="AY1114" s="157">
        <v>0</v>
      </c>
      <c r="AZ1114" s="161">
        <v>0</v>
      </c>
      <c r="BA1114" s="13">
        <v>1</v>
      </c>
      <c r="BB1114" s="155" t="s">
        <v>1348</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69012301</v>
      </c>
      <c r="D1115" s="155" t="s">
        <v>1350</v>
      </c>
      <c r="E1115" s="156">
        <v>1</v>
      </c>
      <c r="F1115" s="156">
        <v>60090002</v>
      </c>
      <c r="G1115" s="157">
        <v>0</v>
      </c>
      <c r="H1115" s="157">
        <v>0</v>
      </c>
      <c r="I1115" s="156">
        <v>1</v>
      </c>
      <c r="J1115" s="156">
        <v>0</v>
      </c>
      <c r="K1115" s="157">
        <v>0</v>
      </c>
      <c r="L1115" s="157">
        <v>0</v>
      </c>
      <c r="M1115" s="157" t="s">
        <v>1351</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157</v>
      </c>
      <c r="AY1115" s="157">
        <v>0</v>
      </c>
      <c r="AZ1115" s="161">
        <v>0</v>
      </c>
      <c r="BA1115" s="13">
        <v>1</v>
      </c>
      <c r="BB1115" s="155" t="s">
        <v>1350</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69012302</v>
      </c>
      <c r="D1116" s="155" t="s">
        <v>1352</v>
      </c>
      <c r="E1116" s="156">
        <v>1</v>
      </c>
      <c r="F1116" s="156">
        <v>60090002</v>
      </c>
      <c r="G1116" s="157">
        <v>0</v>
      </c>
      <c r="H1116" s="157">
        <v>0</v>
      </c>
      <c r="I1116" s="156">
        <v>1</v>
      </c>
      <c r="J1116" s="156">
        <v>0</v>
      </c>
      <c r="K1116" s="157">
        <v>0</v>
      </c>
      <c r="L1116" s="157">
        <v>0</v>
      </c>
      <c r="M1116" s="157" t="s">
        <v>1353</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157</v>
      </c>
      <c r="AY1116" s="157">
        <v>0</v>
      </c>
      <c r="AZ1116" s="161">
        <v>0</v>
      </c>
      <c r="BA1116" s="13">
        <v>1</v>
      </c>
      <c r="BB1116" s="155" t="s">
        <v>1352</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69012303</v>
      </c>
      <c r="D1117" s="155" t="s">
        <v>1354</v>
      </c>
      <c r="E1117" s="156">
        <v>1</v>
      </c>
      <c r="F1117" s="156">
        <v>60090002</v>
      </c>
      <c r="G1117" s="157">
        <v>0</v>
      </c>
      <c r="H1117" s="157">
        <v>0</v>
      </c>
      <c r="I1117" s="156">
        <v>1</v>
      </c>
      <c r="J1117" s="156">
        <v>0</v>
      </c>
      <c r="K1117" s="157">
        <v>0</v>
      </c>
      <c r="L1117" s="157">
        <v>0</v>
      </c>
      <c r="M1117" s="157" t="s">
        <v>1355</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157</v>
      </c>
      <c r="AY1117" s="157">
        <v>0</v>
      </c>
      <c r="AZ1117" s="161">
        <v>0</v>
      </c>
      <c r="BA1117" s="13">
        <v>1</v>
      </c>
      <c r="BB1117" s="155" t="s">
        <v>1354</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69012304</v>
      </c>
      <c r="D1118" s="155" t="s">
        <v>1356</v>
      </c>
      <c r="E1118" s="156">
        <v>1</v>
      </c>
      <c r="F1118" s="156">
        <v>60090002</v>
      </c>
      <c r="G1118" s="157">
        <v>0</v>
      </c>
      <c r="H1118" s="157">
        <v>0</v>
      </c>
      <c r="I1118" s="156">
        <v>1</v>
      </c>
      <c r="J1118" s="156">
        <v>0</v>
      </c>
      <c r="K1118" s="157">
        <v>0</v>
      </c>
      <c r="L1118" s="157">
        <v>0</v>
      </c>
      <c r="M1118" s="157" t="s">
        <v>1357</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157</v>
      </c>
      <c r="AY1118" s="157">
        <v>0</v>
      </c>
      <c r="AZ1118" s="161">
        <v>0</v>
      </c>
      <c r="BA1118" s="13">
        <v>1</v>
      </c>
      <c r="BB1118" s="155" t="s">
        <v>1356</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69013001</v>
      </c>
      <c r="D1119" s="163" t="s">
        <v>1358</v>
      </c>
      <c r="E1119" s="164">
        <v>1</v>
      </c>
      <c r="F1119" s="164">
        <v>60090002</v>
      </c>
      <c r="G1119" s="165">
        <v>0</v>
      </c>
      <c r="H1119" s="165">
        <v>0</v>
      </c>
      <c r="I1119" s="164">
        <v>1</v>
      </c>
      <c r="J1119" s="164">
        <v>0</v>
      </c>
      <c r="K1119" s="165">
        <v>0</v>
      </c>
      <c r="L1119" s="165">
        <v>0</v>
      </c>
      <c r="M1119" s="165" t="s">
        <v>1359</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157</v>
      </c>
      <c r="AY1119" s="157">
        <v>0</v>
      </c>
      <c r="AZ1119" s="161">
        <v>0</v>
      </c>
      <c r="BA1119" s="13">
        <v>1</v>
      </c>
      <c r="BB1119" s="155" t="s">
        <v>1358</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69013002</v>
      </c>
      <c r="D1120" s="163" t="s">
        <v>1360</v>
      </c>
      <c r="E1120" s="164">
        <v>1</v>
      </c>
      <c r="F1120" s="164">
        <v>60090002</v>
      </c>
      <c r="G1120" s="165">
        <v>0</v>
      </c>
      <c r="H1120" s="165">
        <v>0</v>
      </c>
      <c r="I1120" s="164">
        <v>1</v>
      </c>
      <c r="J1120" s="164">
        <v>0</v>
      </c>
      <c r="K1120" s="165">
        <v>0</v>
      </c>
      <c r="L1120" s="165">
        <v>0</v>
      </c>
      <c r="M1120" s="165" t="s">
        <v>1361</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157</v>
      </c>
      <c r="AY1120" s="157">
        <v>0</v>
      </c>
      <c r="AZ1120" s="161">
        <v>0</v>
      </c>
      <c r="BA1120" s="13">
        <v>1</v>
      </c>
      <c r="BB1120" s="155" t="s">
        <v>1360</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69013003</v>
      </c>
      <c r="D1121" s="163" t="s">
        <v>1362</v>
      </c>
      <c r="E1121" s="164">
        <v>1</v>
      </c>
      <c r="F1121" s="164">
        <v>60090002</v>
      </c>
      <c r="G1121" s="165">
        <v>0</v>
      </c>
      <c r="H1121" s="165">
        <v>0</v>
      </c>
      <c r="I1121" s="164">
        <v>1</v>
      </c>
      <c r="J1121" s="164">
        <v>0</v>
      </c>
      <c r="K1121" s="165">
        <v>0</v>
      </c>
      <c r="L1121" s="165">
        <v>0</v>
      </c>
      <c r="M1121" s="165" t="s">
        <v>1363</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157</v>
      </c>
      <c r="AY1121" s="157">
        <v>0</v>
      </c>
      <c r="AZ1121" s="161">
        <v>0</v>
      </c>
      <c r="BA1121" s="13">
        <v>1</v>
      </c>
      <c r="BB1121" s="155" t="s">
        <v>1362</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69013004</v>
      </c>
      <c r="D1122" s="163" t="s">
        <v>1364</v>
      </c>
      <c r="E1122" s="164">
        <v>1</v>
      </c>
      <c r="F1122" s="164">
        <v>60090002</v>
      </c>
      <c r="G1122" s="165">
        <v>0</v>
      </c>
      <c r="H1122" s="165">
        <v>0</v>
      </c>
      <c r="I1122" s="164">
        <v>1</v>
      </c>
      <c r="J1122" s="164">
        <v>0</v>
      </c>
      <c r="K1122" s="165">
        <v>0</v>
      </c>
      <c r="L1122" s="165">
        <v>0</v>
      </c>
      <c r="M1122" s="165" t="s">
        <v>1365</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157</v>
      </c>
      <c r="AY1122" s="157">
        <v>0</v>
      </c>
      <c r="AZ1122" s="161">
        <v>0</v>
      </c>
      <c r="BA1122" s="13">
        <v>1</v>
      </c>
      <c r="BB1122" s="155" t="s">
        <v>1364</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69013005</v>
      </c>
      <c r="D1123" s="163" t="s">
        <v>1366</v>
      </c>
      <c r="E1123" s="164">
        <v>1</v>
      </c>
      <c r="F1123" s="164">
        <v>60090002</v>
      </c>
      <c r="G1123" s="165">
        <v>0</v>
      </c>
      <c r="H1123" s="165">
        <v>0</v>
      </c>
      <c r="I1123" s="164">
        <v>1</v>
      </c>
      <c r="J1123" s="164">
        <v>0</v>
      </c>
      <c r="K1123" s="165">
        <v>0</v>
      </c>
      <c r="L1123" s="165">
        <v>0</v>
      </c>
      <c r="M1123" s="165" t="s">
        <v>1367</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157</v>
      </c>
      <c r="AY1123" s="157">
        <v>0</v>
      </c>
      <c r="AZ1123" s="161">
        <v>0</v>
      </c>
      <c r="BA1123" s="13">
        <v>1</v>
      </c>
      <c r="BB1123" s="155" t="s">
        <v>1366</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69013006</v>
      </c>
      <c r="D1124" s="163" t="s">
        <v>1368</v>
      </c>
      <c r="E1124" s="164">
        <v>1</v>
      </c>
      <c r="F1124" s="164">
        <v>60090002</v>
      </c>
      <c r="G1124" s="165">
        <v>0</v>
      </c>
      <c r="H1124" s="165">
        <v>0</v>
      </c>
      <c r="I1124" s="164">
        <v>1</v>
      </c>
      <c r="J1124" s="164">
        <v>0</v>
      </c>
      <c r="K1124" s="165">
        <v>0</v>
      </c>
      <c r="L1124" s="165">
        <v>0</v>
      </c>
      <c r="M1124" s="165" t="s">
        <v>1369</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157</v>
      </c>
      <c r="AY1124" s="157">
        <v>0</v>
      </c>
      <c r="AZ1124" s="161">
        <v>0</v>
      </c>
      <c r="BA1124" s="13">
        <v>1</v>
      </c>
      <c r="BB1124" s="155" t="s">
        <v>1368</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69013101</v>
      </c>
      <c r="D1125" s="163" t="s">
        <v>1370</v>
      </c>
      <c r="E1125" s="164">
        <v>1</v>
      </c>
      <c r="F1125" s="164">
        <v>60090002</v>
      </c>
      <c r="G1125" s="165">
        <v>0</v>
      </c>
      <c r="H1125" s="165">
        <v>0</v>
      </c>
      <c r="I1125" s="164">
        <v>1</v>
      </c>
      <c r="J1125" s="164">
        <v>0</v>
      </c>
      <c r="K1125" s="165">
        <v>0</v>
      </c>
      <c r="L1125" s="165">
        <v>0</v>
      </c>
      <c r="M1125" s="165" t="s">
        <v>1371</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157</v>
      </c>
      <c r="AY1125" s="157">
        <v>0</v>
      </c>
      <c r="AZ1125" s="161">
        <v>0</v>
      </c>
      <c r="BA1125" s="13">
        <v>1</v>
      </c>
      <c r="BB1125" s="155" t="s">
        <v>1370</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69013102</v>
      </c>
      <c r="D1126" s="163" t="s">
        <v>1372</v>
      </c>
      <c r="E1126" s="164">
        <v>1</v>
      </c>
      <c r="F1126" s="164">
        <v>60090002</v>
      </c>
      <c r="G1126" s="165">
        <v>0</v>
      </c>
      <c r="H1126" s="165">
        <v>0</v>
      </c>
      <c r="I1126" s="164">
        <v>1</v>
      </c>
      <c r="J1126" s="164">
        <v>0</v>
      </c>
      <c r="K1126" s="165">
        <v>0</v>
      </c>
      <c r="L1126" s="165">
        <v>0</v>
      </c>
      <c r="M1126" s="165" t="s">
        <v>1373</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157</v>
      </c>
      <c r="AY1126" s="157">
        <v>0</v>
      </c>
      <c r="AZ1126" s="161">
        <v>0</v>
      </c>
      <c r="BA1126" s="13">
        <v>1</v>
      </c>
      <c r="BB1126" s="155" t="s">
        <v>1372</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69013103</v>
      </c>
      <c r="D1127" s="163" t="s">
        <v>1374</v>
      </c>
      <c r="E1127" s="164">
        <v>1</v>
      </c>
      <c r="F1127" s="164">
        <v>60090002</v>
      </c>
      <c r="G1127" s="165">
        <v>0</v>
      </c>
      <c r="H1127" s="165">
        <v>0</v>
      </c>
      <c r="I1127" s="164">
        <v>1</v>
      </c>
      <c r="J1127" s="164">
        <v>0</v>
      </c>
      <c r="K1127" s="165">
        <v>0</v>
      </c>
      <c r="L1127" s="165">
        <v>0</v>
      </c>
      <c r="M1127" s="165" t="s">
        <v>1375</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157</v>
      </c>
      <c r="AY1127" s="157">
        <v>0</v>
      </c>
      <c r="AZ1127" s="161">
        <v>0</v>
      </c>
      <c r="BA1127" s="13">
        <v>1</v>
      </c>
      <c r="BB1127" s="155" t="s">
        <v>1374</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69013104</v>
      </c>
      <c r="D1128" s="163" t="s">
        <v>1376</v>
      </c>
      <c r="E1128" s="164">
        <v>1</v>
      </c>
      <c r="F1128" s="164">
        <v>60090002</v>
      </c>
      <c r="G1128" s="165">
        <v>0</v>
      </c>
      <c r="H1128" s="165">
        <v>0</v>
      </c>
      <c r="I1128" s="164">
        <v>1</v>
      </c>
      <c r="J1128" s="164">
        <v>0</v>
      </c>
      <c r="K1128" s="165">
        <v>0</v>
      </c>
      <c r="L1128" s="165">
        <v>0</v>
      </c>
      <c r="M1128" s="165" t="s">
        <v>1377</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157</v>
      </c>
      <c r="AY1128" s="157">
        <v>0</v>
      </c>
      <c r="AZ1128" s="161">
        <v>0</v>
      </c>
      <c r="BA1128" s="13">
        <v>1</v>
      </c>
      <c r="BB1128" s="155" t="s">
        <v>1376</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69013201</v>
      </c>
      <c r="D1129" s="163" t="s">
        <v>1378</v>
      </c>
      <c r="E1129" s="164">
        <v>1</v>
      </c>
      <c r="F1129" s="164">
        <v>60090002</v>
      </c>
      <c r="G1129" s="165">
        <v>0</v>
      </c>
      <c r="H1129" s="165">
        <v>0</v>
      </c>
      <c r="I1129" s="164">
        <v>1</v>
      </c>
      <c r="J1129" s="164">
        <v>0</v>
      </c>
      <c r="K1129" s="165">
        <v>0</v>
      </c>
      <c r="L1129" s="165">
        <v>0</v>
      </c>
      <c r="M1129" s="165" t="s">
        <v>1379</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157</v>
      </c>
      <c r="AY1129" s="157">
        <v>0</v>
      </c>
      <c r="AZ1129" s="161">
        <v>0</v>
      </c>
      <c r="BA1129" s="13">
        <v>1</v>
      </c>
      <c r="BB1129" s="155" t="s">
        <v>1378</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69013202</v>
      </c>
      <c r="D1130" s="163" t="s">
        <v>1380</v>
      </c>
      <c r="E1130" s="164">
        <v>1</v>
      </c>
      <c r="F1130" s="164">
        <v>60090002</v>
      </c>
      <c r="G1130" s="165">
        <v>0</v>
      </c>
      <c r="H1130" s="165">
        <v>0</v>
      </c>
      <c r="I1130" s="164">
        <v>1</v>
      </c>
      <c r="J1130" s="164">
        <v>0</v>
      </c>
      <c r="K1130" s="165">
        <v>0</v>
      </c>
      <c r="L1130" s="165">
        <v>0</v>
      </c>
      <c r="M1130" s="165" t="s">
        <v>1381</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157</v>
      </c>
      <c r="AY1130" s="157">
        <v>0</v>
      </c>
      <c r="AZ1130" s="161">
        <v>0</v>
      </c>
      <c r="BA1130" s="13">
        <v>1</v>
      </c>
      <c r="BB1130" s="155" t="s">
        <v>1380</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69013203</v>
      </c>
      <c r="D1131" s="163" t="s">
        <v>1382</v>
      </c>
      <c r="E1131" s="164">
        <v>1</v>
      </c>
      <c r="F1131" s="164">
        <v>60090002</v>
      </c>
      <c r="G1131" s="165">
        <v>0</v>
      </c>
      <c r="H1131" s="165">
        <v>0</v>
      </c>
      <c r="I1131" s="164">
        <v>1</v>
      </c>
      <c r="J1131" s="164">
        <v>0</v>
      </c>
      <c r="K1131" s="165">
        <v>0</v>
      </c>
      <c r="L1131" s="165">
        <v>0</v>
      </c>
      <c r="M1131" s="165" t="s">
        <v>1383</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157</v>
      </c>
      <c r="AY1131" s="157">
        <v>0</v>
      </c>
      <c r="AZ1131" s="161">
        <v>0</v>
      </c>
      <c r="BA1131" s="13">
        <v>1</v>
      </c>
      <c r="BB1131" s="155" t="s">
        <v>1382</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69013204</v>
      </c>
      <c r="D1132" s="163" t="s">
        <v>1384</v>
      </c>
      <c r="E1132" s="164">
        <v>1</v>
      </c>
      <c r="F1132" s="164">
        <v>60090002</v>
      </c>
      <c r="G1132" s="165">
        <v>0</v>
      </c>
      <c r="H1132" s="165">
        <v>0</v>
      </c>
      <c r="I1132" s="164">
        <v>1</v>
      </c>
      <c r="J1132" s="164">
        <v>0</v>
      </c>
      <c r="K1132" s="165">
        <v>0</v>
      </c>
      <c r="L1132" s="165">
        <v>0</v>
      </c>
      <c r="M1132" s="165" t="s">
        <v>1385</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157</v>
      </c>
      <c r="AY1132" s="157">
        <v>0</v>
      </c>
      <c r="AZ1132" s="161">
        <v>0</v>
      </c>
      <c r="BA1132" s="13">
        <v>1</v>
      </c>
      <c r="BB1132" s="155" t="s">
        <v>1384</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69013301</v>
      </c>
      <c r="D1133" s="163" t="s">
        <v>1386</v>
      </c>
      <c r="E1133" s="164">
        <v>1</v>
      </c>
      <c r="F1133" s="164">
        <v>60090002</v>
      </c>
      <c r="G1133" s="165">
        <v>0</v>
      </c>
      <c r="H1133" s="165">
        <v>0</v>
      </c>
      <c r="I1133" s="164">
        <v>1</v>
      </c>
      <c r="J1133" s="164">
        <v>0</v>
      </c>
      <c r="K1133" s="165">
        <v>0</v>
      </c>
      <c r="L1133" s="165">
        <v>0</v>
      </c>
      <c r="M1133" s="165" t="s">
        <v>1387</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157</v>
      </c>
      <c r="AY1133" s="157">
        <v>0</v>
      </c>
      <c r="AZ1133" s="161">
        <v>0</v>
      </c>
      <c r="BA1133" s="13">
        <v>1</v>
      </c>
      <c r="BB1133" s="155" t="s">
        <v>1386</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69013302</v>
      </c>
      <c r="D1134" s="163" t="s">
        <v>1388</v>
      </c>
      <c r="E1134" s="164">
        <v>1</v>
      </c>
      <c r="F1134" s="164">
        <v>60090002</v>
      </c>
      <c r="G1134" s="165">
        <v>0</v>
      </c>
      <c r="H1134" s="165">
        <v>0</v>
      </c>
      <c r="I1134" s="164">
        <v>1</v>
      </c>
      <c r="J1134" s="164">
        <v>0</v>
      </c>
      <c r="K1134" s="165">
        <v>0</v>
      </c>
      <c r="L1134" s="165">
        <v>0</v>
      </c>
      <c r="M1134" s="165" t="s">
        <v>1389</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157</v>
      </c>
      <c r="AY1134" s="157">
        <v>0</v>
      </c>
      <c r="AZ1134" s="161">
        <v>0</v>
      </c>
      <c r="BA1134" s="13">
        <v>1</v>
      </c>
      <c r="BB1134" s="155" t="s">
        <v>1388</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69013303</v>
      </c>
      <c r="D1135" s="163" t="s">
        <v>1390</v>
      </c>
      <c r="E1135" s="164">
        <v>1</v>
      </c>
      <c r="F1135" s="164">
        <v>60090002</v>
      </c>
      <c r="G1135" s="165">
        <v>0</v>
      </c>
      <c r="H1135" s="165">
        <v>0</v>
      </c>
      <c r="I1135" s="164">
        <v>1</v>
      </c>
      <c r="J1135" s="164">
        <v>0</v>
      </c>
      <c r="K1135" s="165">
        <v>0</v>
      </c>
      <c r="L1135" s="165">
        <v>0</v>
      </c>
      <c r="M1135" s="165" t="s">
        <v>1391</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157</v>
      </c>
      <c r="AY1135" s="157">
        <v>0</v>
      </c>
      <c r="AZ1135" s="161">
        <v>0</v>
      </c>
      <c r="BA1135" s="13">
        <v>1</v>
      </c>
      <c r="BB1135" s="155" t="s">
        <v>1390</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69013304</v>
      </c>
      <c r="D1136" s="163" t="s">
        <v>1392</v>
      </c>
      <c r="E1136" s="164">
        <v>1</v>
      </c>
      <c r="F1136" s="164">
        <v>60090002</v>
      </c>
      <c r="G1136" s="165">
        <v>0</v>
      </c>
      <c r="H1136" s="165">
        <v>0</v>
      </c>
      <c r="I1136" s="164">
        <v>1</v>
      </c>
      <c r="J1136" s="164">
        <v>0</v>
      </c>
      <c r="K1136" s="165">
        <v>0</v>
      </c>
      <c r="L1136" s="165">
        <v>0</v>
      </c>
      <c r="M1136" s="165" t="s">
        <v>1393</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157</v>
      </c>
      <c r="AY1136" s="157">
        <v>0</v>
      </c>
      <c r="AZ1136" s="161">
        <v>0</v>
      </c>
      <c r="BA1136" s="13">
        <v>1</v>
      </c>
      <c r="BB1136" s="155" t="s">
        <v>1392</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14">
        <v>69021001</v>
      </c>
      <c r="D1137" s="15" t="s">
        <v>1394</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155</v>
      </c>
      <c r="AT1137" s="15" t="s">
        <v>156</v>
      </c>
      <c r="AU1137" s="14">
        <v>0</v>
      </c>
      <c r="AV1137" s="14">
        <v>0</v>
      </c>
      <c r="AW1137" s="14">
        <v>0</v>
      </c>
      <c r="AX1137" s="15" t="s">
        <v>157</v>
      </c>
      <c r="AY1137" s="15" t="s">
        <v>1395</v>
      </c>
      <c r="AZ1137" s="13">
        <v>0</v>
      </c>
      <c r="BA1137" s="13">
        <v>1</v>
      </c>
      <c r="BB1137" s="15" t="s">
        <v>1396</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69021002</v>
      </c>
      <c r="D1138" s="15" t="s">
        <v>1397</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155</v>
      </c>
      <c r="AT1138" s="15" t="s">
        <v>156</v>
      </c>
      <c r="AU1138" s="14">
        <v>0</v>
      </c>
      <c r="AV1138" s="14">
        <v>0</v>
      </c>
      <c r="AW1138" s="14">
        <v>0</v>
      </c>
      <c r="AX1138" s="15" t="s">
        <v>157</v>
      </c>
      <c r="AY1138" s="15" t="s">
        <v>1398</v>
      </c>
      <c r="AZ1138" s="13">
        <v>0</v>
      </c>
      <c r="BA1138" s="13">
        <v>1</v>
      </c>
      <c r="BB1138" s="15" t="s">
        <v>1399</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69021003</v>
      </c>
      <c r="D1139" s="15" t="s">
        <v>1400</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155</v>
      </c>
      <c r="AT1139" s="15" t="s">
        <v>156</v>
      </c>
      <c r="AU1139" s="14">
        <v>0</v>
      </c>
      <c r="AV1139" s="14">
        <v>0</v>
      </c>
      <c r="AW1139" s="14">
        <v>0</v>
      </c>
      <c r="AX1139" s="15" t="s">
        <v>157</v>
      </c>
      <c r="AY1139" s="15" t="s">
        <v>1401</v>
      </c>
      <c r="AZ1139" s="13">
        <v>0</v>
      </c>
      <c r="BA1139" s="13">
        <v>1</v>
      </c>
      <c r="BB1139" s="15" t="s">
        <v>1402</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69021004</v>
      </c>
      <c r="D1140" s="15" t="s">
        <v>1403</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155</v>
      </c>
      <c r="AT1140" s="15" t="s">
        <v>156</v>
      </c>
      <c r="AU1140" s="14">
        <v>0</v>
      </c>
      <c r="AV1140" s="14">
        <v>0</v>
      </c>
      <c r="AW1140" s="14">
        <v>0</v>
      </c>
      <c r="AX1140" s="15" t="s">
        <v>157</v>
      </c>
      <c r="AY1140" s="15" t="s">
        <v>1404</v>
      </c>
      <c r="AZ1140" s="13">
        <v>0</v>
      </c>
      <c r="BA1140" s="13">
        <v>1</v>
      </c>
      <c r="BB1140" s="15" t="s">
        <v>1405</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69021005</v>
      </c>
      <c r="D1141" s="15" t="s">
        <v>1406</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155</v>
      </c>
      <c r="AT1141" s="15" t="s">
        <v>156</v>
      </c>
      <c r="AU1141" s="14">
        <v>0</v>
      </c>
      <c r="AV1141" s="14">
        <v>0</v>
      </c>
      <c r="AW1141" s="14">
        <v>0</v>
      </c>
      <c r="AX1141" s="15" t="s">
        <v>157</v>
      </c>
      <c r="AY1141" s="15" t="s">
        <v>1407</v>
      </c>
      <c r="AZ1141" s="13">
        <v>0</v>
      </c>
      <c r="BA1141" s="13">
        <v>1</v>
      </c>
      <c r="BB1141" s="15" t="s">
        <v>1408</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69021006</v>
      </c>
      <c r="D1142" s="15" t="s">
        <v>1409</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155</v>
      </c>
      <c r="AT1142" s="15" t="s">
        <v>156</v>
      </c>
      <c r="AU1142" s="14">
        <v>0</v>
      </c>
      <c r="AV1142" s="14">
        <v>0</v>
      </c>
      <c r="AW1142" s="14">
        <v>0</v>
      </c>
      <c r="AX1142" s="15" t="s">
        <v>157</v>
      </c>
      <c r="AY1142" s="15" t="s">
        <v>1410</v>
      </c>
      <c r="AZ1142" s="13">
        <v>0</v>
      </c>
      <c r="BA1142" s="13">
        <v>1</v>
      </c>
      <c r="BB1142" s="15" t="s">
        <v>1411</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69021007</v>
      </c>
      <c r="D1143" s="15" t="s">
        <v>1412</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155</v>
      </c>
      <c r="AT1143" s="15" t="s">
        <v>156</v>
      </c>
      <c r="AU1143" s="14">
        <v>0</v>
      </c>
      <c r="AV1143" s="14">
        <v>0</v>
      </c>
      <c r="AW1143" s="14">
        <v>0</v>
      </c>
      <c r="AX1143" s="15" t="s">
        <v>157</v>
      </c>
      <c r="AY1143" s="15" t="s">
        <v>1413</v>
      </c>
      <c r="AZ1143" s="13">
        <v>0</v>
      </c>
      <c r="BA1143" s="13">
        <v>1</v>
      </c>
      <c r="BB1143" s="15" t="s">
        <v>1414</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69021008</v>
      </c>
      <c r="D1144" s="15" t="s">
        <v>1415</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155</v>
      </c>
      <c r="AT1144" s="15" t="s">
        <v>156</v>
      </c>
      <c r="AU1144" s="14">
        <v>0</v>
      </c>
      <c r="AV1144" s="14">
        <v>0</v>
      </c>
      <c r="AW1144" s="14">
        <v>0</v>
      </c>
      <c r="AX1144" s="15" t="s">
        <v>157</v>
      </c>
      <c r="AY1144" s="15" t="s">
        <v>1416</v>
      </c>
      <c r="AZ1144" s="13">
        <v>0</v>
      </c>
      <c r="BA1144" s="13">
        <v>1</v>
      </c>
      <c r="BB1144" s="15" t="s">
        <v>1417</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69021009</v>
      </c>
      <c r="D1145" s="15" t="s">
        <v>1418</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155</v>
      </c>
      <c r="AT1145" s="15" t="s">
        <v>156</v>
      </c>
      <c r="AU1145" s="14">
        <v>0</v>
      </c>
      <c r="AV1145" s="14">
        <v>0</v>
      </c>
      <c r="AW1145" s="14">
        <v>0</v>
      </c>
      <c r="AX1145" s="15" t="s">
        <v>157</v>
      </c>
      <c r="AY1145" s="15" t="s">
        <v>1230</v>
      </c>
      <c r="AZ1145" s="13">
        <v>0</v>
      </c>
      <c r="BA1145" s="13">
        <v>1</v>
      </c>
      <c r="BB1145" s="15" t="s">
        <v>1419</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69021010</v>
      </c>
      <c r="D1146" s="15" t="s">
        <v>1420</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155</v>
      </c>
      <c r="AT1146" s="15" t="s">
        <v>156</v>
      </c>
      <c r="AU1146" s="14">
        <v>0</v>
      </c>
      <c r="AV1146" s="14">
        <v>0</v>
      </c>
      <c r="AW1146" s="14">
        <v>0</v>
      </c>
      <c r="AX1146" s="15" t="s">
        <v>157</v>
      </c>
      <c r="AY1146" s="15" t="s">
        <v>1421</v>
      </c>
      <c r="AZ1146" s="13">
        <v>0</v>
      </c>
      <c r="BA1146" s="13">
        <v>1</v>
      </c>
      <c r="BB1146" s="15" t="s">
        <v>1422</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69021011</v>
      </c>
      <c r="D1147" s="15" t="s">
        <v>1423</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155</v>
      </c>
      <c r="AT1147" s="15" t="s">
        <v>156</v>
      </c>
      <c r="AU1147" s="14">
        <v>0</v>
      </c>
      <c r="AV1147" s="14">
        <v>0</v>
      </c>
      <c r="AW1147" s="14">
        <v>0</v>
      </c>
      <c r="AX1147" s="15" t="s">
        <v>157</v>
      </c>
      <c r="AY1147" s="15" t="s">
        <v>1016</v>
      </c>
      <c r="AZ1147" s="13">
        <v>0</v>
      </c>
      <c r="BA1147" s="13">
        <v>1</v>
      </c>
      <c r="BB1147" s="15" t="s">
        <v>1424</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69021012</v>
      </c>
      <c r="D1148" s="15" t="s">
        <v>1423</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155</v>
      </c>
      <c r="AT1148" s="15" t="s">
        <v>156</v>
      </c>
      <c r="AU1148" s="14">
        <v>0</v>
      </c>
      <c r="AV1148" s="14">
        <v>0</v>
      </c>
      <c r="AW1148" s="14">
        <v>0</v>
      </c>
      <c r="AX1148" s="15" t="s">
        <v>157</v>
      </c>
      <c r="AY1148" s="15" t="s">
        <v>1006</v>
      </c>
      <c r="AZ1148" s="13">
        <v>0</v>
      </c>
      <c r="BA1148" s="13">
        <v>1</v>
      </c>
      <c r="BB1148" s="15" t="s">
        <v>1425</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69021013</v>
      </c>
      <c r="D1149" s="15" t="s">
        <v>1423</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155</v>
      </c>
      <c r="AT1149" s="15" t="s">
        <v>156</v>
      </c>
      <c r="AU1149" s="14">
        <v>0</v>
      </c>
      <c r="AV1149" s="14">
        <v>0</v>
      </c>
      <c r="AW1149" s="14">
        <v>0</v>
      </c>
      <c r="AX1149" s="15" t="s">
        <v>157</v>
      </c>
      <c r="AY1149" s="15" t="s">
        <v>1032</v>
      </c>
      <c r="AZ1149" s="13">
        <v>0</v>
      </c>
      <c r="BA1149" s="13">
        <v>1</v>
      </c>
      <c r="BB1149" s="15" t="s">
        <v>1426</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69021014</v>
      </c>
      <c r="D1150" s="15" t="s">
        <v>1423</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155</v>
      </c>
      <c r="AT1150" s="15" t="s">
        <v>156</v>
      </c>
      <c r="AU1150" s="14">
        <v>0</v>
      </c>
      <c r="AV1150" s="14">
        <v>0</v>
      </c>
      <c r="AW1150" s="14">
        <v>0</v>
      </c>
      <c r="AX1150" s="15" t="s">
        <v>157</v>
      </c>
      <c r="AY1150" s="15" t="s">
        <v>1024</v>
      </c>
      <c r="AZ1150" s="13">
        <v>0</v>
      </c>
      <c r="BA1150" s="13">
        <v>1</v>
      </c>
      <c r="BB1150" s="15" t="s">
        <v>1427</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69031001</v>
      </c>
      <c r="D1151" s="15" t="s">
        <v>462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69000021</v>
      </c>
      <c r="AS1151" s="14" t="s">
        <v>155</v>
      </c>
      <c r="AT1151" s="15" t="s">
        <v>156</v>
      </c>
      <c r="AU1151" s="14">
        <v>0</v>
      </c>
      <c r="AV1151" s="14">
        <v>0</v>
      </c>
      <c r="AW1151" s="14">
        <v>0</v>
      </c>
      <c r="AX1151" s="15" t="s">
        <v>157</v>
      </c>
      <c r="AY1151" s="15" t="s">
        <v>155</v>
      </c>
      <c r="AZ1151" s="13">
        <v>0</v>
      </c>
      <c r="BA1151" s="13">
        <v>1</v>
      </c>
      <c r="BB1151" s="68" t="s">
        <v>1428</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69031002</v>
      </c>
      <c r="D1152" s="15" t="s">
        <v>1429</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155</v>
      </c>
      <c r="AT1152" s="15" t="s">
        <v>156</v>
      </c>
      <c r="AU1152" s="14">
        <v>0</v>
      </c>
      <c r="AV1152" s="14">
        <v>0</v>
      </c>
      <c r="AW1152" s="14">
        <v>0</v>
      </c>
      <c r="AX1152" s="15" t="s">
        <v>157</v>
      </c>
      <c r="AY1152" s="15" t="s">
        <v>1430</v>
      </c>
      <c r="AZ1152" s="13">
        <v>0</v>
      </c>
      <c r="BA1152" s="13">
        <v>1</v>
      </c>
      <c r="BB1152" s="15" t="s">
        <v>1431</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69031003</v>
      </c>
      <c r="D1153" s="15" t="s">
        <v>1432</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155</v>
      </c>
      <c r="AT1153" s="15" t="s">
        <v>156</v>
      </c>
      <c r="AU1153" s="14">
        <v>0</v>
      </c>
      <c r="AV1153" s="14">
        <v>0</v>
      </c>
      <c r="AW1153" s="14">
        <v>0</v>
      </c>
      <c r="AX1153" s="15" t="s">
        <v>157</v>
      </c>
      <c r="AY1153" s="15" t="s">
        <v>1433</v>
      </c>
      <c r="AZ1153" s="13">
        <v>0</v>
      </c>
      <c r="BA1153" s="13">
        <v>1</v>
      </c>
      <c r="BB1153" s="15" t="s">
        <v>1434</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69031004</v>
      </c>
      <c r="D1154" s="15" t="s">
        <v>1435</v>
      </c>
      <c r="E1154" s="14">
        <v>1</v>
      </c>
      <c r="F1154" s="14">
        <v>68000110</v>
      </c>
      <c r="G1154" s="14">
        <v>0</v>
      </c>
      <c r="H1154" s="13">
        <v>0</v>
      </c>
      <c r="I1154" s="9">
        <v>1</v>
      </c>
      <c r="J1154" s="14">
        <v>0</v>
      </c>
      <c r="K1154" s="14">
        <v>0</v>
      </c>
      <c r="L1154" s="14">
        <v>0</v>
      </c>
      <c r="M1154" s="14">
        <v>0</v>
      </c>
      <c r="N1154" s="14">
        <v>2</v>
      </c>
      <c r="O1154" s="14">
        <v>1</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69000071</v>
      </c>
      <c r="AS1154" s="14" t="s">
        <v>155</v>
      </c>
      <c r="AT1154" s="15" t="s">
        <v>156</v>
      </c>
      <c r="AU1154" s="14">
        <v>0</v>
      </c>
      <c r="AV1154" s="14">
        <v>0</v>
      </c>
      <c r="AW1154" s="14">
        <v>0</v>
      </c>
      <c r="AX1154" s="15" t="s">
        <v>157</v>
      </c>
      <c r="AY1154" s="15" t="s">
        <v>155</v>
      </c>
      <c r="AZ1154" s="13">
        <v>0</v>
      </c>
      <c r="BA1154" s="13">
        <v>1</v>
      </c>
      <c r="BB1154" s="33" t="s">
        <v>1436</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69031005</v>
      </c>
      <c r="D1155" s="15" t="s">
        <v>973</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155</v>
      </c>
      <c r="AT1155" s="15" t="s">
        <v>156</v>
      </c>
      <c r="AU1155" s="14">
        <v>0</v>
      </c>
      <c r="AV1155" s="14">
        <v>0</v>
      </c>
      <c r="AW1155" s="14">
        <v>0</v>
      </c>
      <c r="AX1155" s="15" t="s">
        <v>157</v>
      </c>
      <c r="AY1155" s="15" t="s">
        <v>1437</v>
      </c>
      <c r="AZ1155" s="13">
        <v>0</v>
      </c>
      <c r="BA1155" s="13">
        <v>1</v>
      </c>
      <c r="BB1155" s="15" t="s">
        <v>1438</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69031006</v>
      </c>
      <c r="D1156" s="15" t="s">
        <v>1439</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155</v>
      </c>
      <c r="AT1156" s="15" t="s">
        <v>156</v>
      </c>
      <c r="AU1156" s="14">
        <v>0</v>
      </c>
      <c r="AV1156" s="14">
        <v>0</v>
      </c>
      <c r="AW1156" s="14">
        <v>0</v>
      </c>
      <c r="AX1156" s="15" t="s">
        <v>157</v>
      </c>
      <c r="AY1156" s="15" t="s">
        <v>1440</v>
      </c>
      <c r="AZ1156" s="13">
        <v>0</v>
      </c>
      <c r="BA1156" s="13">
        <v>1</v>
      </c>
      <c r="BB1156" s="15" t="s">
        <v>1441</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69031007</v>
      </c>
      <c r="D1157" s="15" t="s">
        <v>1442</v>
      </c>
      <c r="E1157" s="14">
        <v>1</v>
      </c>
      <c r="F1157" s="14">
        <v>68000110</v>
      </c>
      <c r="G1157" s="14">
        <v>0</v>
      </c>
      <c r="H1157" s="13">
        <v>0</v>
      </c>
      <c r="I1157" s="9">
        <v>1</v>
      </c>
      <c r="J1157" s="14">
        <v>0</v>
      </c>
      <c r="K1157" s="14">
        <v>0</v>
      </c>
      <c r="L1157" s="14">
        <v>0</v>
      </c>
      <c r="M1157" s="14">
        <v>0</v>
      </c>
      <c r="N1157" s="14">
        <v>2</v>
      </c>
      <c r="O1157" s="14">
        <v>7</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66">
        <v>10001001</v>
      </c>
      <c r="AS1157" s="14" t="s">
        <v>155</v>
      </c>
      <c r="AT1157" s="15" t="s">
        <v>156</v>
      </c>
      <c r="AU1157" s="14">
        <v>0</v>
      </c>
      <c r="AV1157" s="14">
        <v>0</v>
      </c>
      <c r="AW1157" s="14">
        <v>0</v>
      </c>
      <c r="AX1157" s="15" t="s">
        <v>157</v>
      </c>
      <c r="AY1157" s="15" t="s">
        <v>155</v>
      </c>
      <c r="AZ1157" s="13">
        <v>0</v>
      </c>
      <c r="BA1157" s="13">
        <v>1</v>
      </c>
      <c r="BB1157" s="68" t="s">
        <v>1443</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69031008</v>
      </c>
      <c r="D1158" s="15" t="s">
        <v>1444</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155</v>
      </c>
      <c r="AT1158" s="15" t="s">
        <v>156</v>
      </c>
      <c r="AU1158" s="14">
        <v>0</v>
      </c>
      <c r="AV1158" s="14">
        <v>0</v>
      </c>
      <c r="AW1158" s="14">
        <v>0</v>
      </c>
      <c r="AX1158" s="15" t="s">
        <v>157</v>
      </c>
      <c r="AY1158" s="15" t="s">
        <v>2105</v>
      </c>
      <c r="AZ1158" s="13">
        <v>0</v>
      </c>
      <c r="BA1158" s="13">
        <v>1</v>
      </c>
      <c r="BB1158" s="15" t="s">
        <v>2092</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69031009</v>
      </c>
      <c r="D1159" s="15" t="s">
        <v>1435</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155</v>
      </c>
      <c r="AT1159" s="15" t="s">
        <v>156</v>
      </c>
      <c r="AU1159" s="14">
        <v>0</v>
      </c>
      <c r="AV1159" s="14">
        <v>0</v>
      </c>
      <c r="AW1159" s="14">
        <v>0</v>
      </c>
      <c r="AX1159" s="15" t="s">
        <v>157</v>
      </c>
      <c r="AY1159" s="15" t="s">
        <v>1445</v>
      </c>
      <c r="AZ1159" s="13">
        <v>0</v>
      </c>
      <c r="BA1159" s="13">
        <v>1</v>
      </c>
      <c r="BB1159" s="15" t="s">
        <v>1446</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69031010</v>
      </c>
      <c r="D1160" s="15" t="s">
        <v>1447</v>
      </c>
      <c r="E1160" s="14">
        <v>1</v>
      </c>
      <c r="F1160" s="14">
        <v>68000110</v>
      </c>
      <c r="G1160" s="14">
        <v>0</v>
      </c>
      <c r="H1160" s="13">
        <v>0</v>
      </c>
      <c r="I1160" s="9">
        <v>1</v>
      </c>
      <c r="J1160" s="14">
        <v>0</v>
      </c>
      <c r="K1160" s="14">
        <v>0</v>
      </c>
      <c r="L1160" s="14">
        <v>0</v>
      </c>
      <c r="M1160" s="14">
        <v>0</v>
      </c>
      <c r="N1160" s="14">
        <v>2</v>
      </c>
      <c r="O1160" s="14">
        <v>4</v>
      </c>
      <c r="P1160" s="14">
        <v>0.2</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58">
        <v>69000022</v>
      </c>
      <c r="AS1160" s="14" t="s">
        <v>155</v>
      </c>
      <c r="AT1160" s="15" t="s">
        <v>156</v>
      </c>
      <c r="AU1160" s="14">
        <v>0</v>
      </c>
      <c r="AV1160" s="14">
        <v>0</v>
      </c>
      <c r="AW1160" s="14">
        <v>0</v>
      </c>
      <c r="AX1160" s="15" t="s">
        <v>157</v>
      </c>
      <c r="AY1160" s="15" t="s">
        <v>155</v>
      </c>
      <c r="AZ1160" s="13">
        <v>0</v>
      </c>
      <c r="BA1160" s="13">
        <v>1</v>
      </c>
      <c r="BB1160" s="15" t="s">
        <v>1448</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69032001</v>
      </c>
      <c r="D1161" s="15" t="s">
        <v>1449</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155</v>
      </c>
      <c r="AT1161" s="15" t="s">
        <v>156</v>
      </c>
      <c r="AU1161" s="14">
        <v>0</v>
      </c>
      <c r="AV1161" s="14">
        <v>0</v>
      </c>
      <c r="AW1161" s="14">
        <v>0</v>
      </c>
      <c r="AX1161" s="15" t="s">
        <v>157</v>
      </c>
      <c r="AY1161" s="15" t="s">
        <v>1450</v>
      </c>
      <c r="AZ1161" s="13">
        <v>0</v>
      </c>
      <c r="BA1161" s="13">
        <v>1</v>
      </c>
      <c r="BB1161" s="167" t="s">
        <v>1451</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69032002</v>
      </c>
      <c r="D1162" s="15" t="s">
        <v>1452</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155</v>
      </c>
      <c r="AT1162" s="15" t="s">
        <v>156</v>
      </c>
      <c r="AU1162" s="14">
        <v>0</v>
      </c>
      <c r="AV1162" s="14">
        <v>0</v>
      </c>
      <c r="AW1162" s="14">
        <v>0</v>
      </c>
      <c r="AX1162" s="15" t="s">
        <v>157</v>
      </c>
      <c r="AY1162" s="15" t="s">
        <v>1453</v>
      </c>
      <c r="AZ1162" s="13">
        <v>0</v>
      </c>
      <c r="BA1162" s="13">
        <v>1</v>
      </c>
      <c r="BB1162" s="167" t="s">
        <v>1454</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69032003</v>
      </c>
      <c r="D1163" s="15" t="s">
        <v>1455</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155</v>
      </c>
      <c r="AT1163" s="15" t="s">
        <v>156</v>
      </c>
      <c r="AU1163" s="14">
        <v>0</v>
      </c>
      <c r="AV1163" s="14">
        <v>0</v>
      </c>
      <c r="AW1163" s="14">
        <v>0</v>
      </c>
      <c r="AX1163" s="15" t="s">
        <v>157</v>
      </c>
      <c r="AY1163" s="15" t="s">
        <v>2106</v>
      </c>
      <c r="AZ1163" s="13">
        <v>0</v>
      </c>
      <c r="BA1163" s="13">
        <v>1</v>
      </c>
      <c r="BB1163" s="167" t="s">
        <v>2107</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69032004</v>
      </c>
      <c r="D1164" s="15" t="s">
        <v>1456</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58">
        <v>69000101</v>
      </c>
      <c r="AS1164" s="14" t="s">
        <v>155</v>
      </c>
      <c r="AT1164" s="15" t="s">
        <v>156</v>
      </c>
      <c r="AU1164" s="14">
        <v>0</v>
      </c>
      <c r="AV1164" s="14">
        <v>0</v>
      </c>
      <c r="AW1164" s="14">
        <v>0</v>
      </c>
      <c r="AX1164" s="15" t="s">
        <v>157</v>
      </c>
      <c r="AY1164" s="15" t="s">
        <v>155</v>
      </c>
      <c r="AZ1164" s="13">
        <v>0</v>
      </c>
      <c r="BA1164" s="13">
        <v>1</v>
      </c>
      <c r="BB1164" s="68" t="s">
        <v>1457</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69032005</v>
      </c>
      <c r="D1165" s="7" t="s">
        <v>1458</v>
      </c>
      <c r="E1165" s="14">
        <v>1</v>
      </c>
      <c r="F1165" s="14">
        <v>66001007</v>
      </c>
      <c r="G1165" s="6">
        <v>0</v>
      </c>
      <c r="H1165" s="6">
        <v>0</v>
      </c>
      <c r="I1165" s="14">
        <v>1</v>
      </c>
      <c r="J1165" s="14">
        <v>0</v>
      </c>
      <c r="K1165" s="6">
        <v>0</v>
      </c>
      <c r="L1165" s="6">
        <v>0</v>
      </c>
      <c r="M1165" s="6">
        <v>0</v>
      </c>
      <c r="N1165" s="6">
        <v>2</v>
      </c>
      <c r="O1165" s="6">
        <v>3</v>
      </c>
      <c r="P1165" s="6">
        <v>0.15</v>
      </c>
      <c r="Q1165" s="6">
        <v>0</v>
      </c>
      <c r="R1165" s="6">
        <v>0</v>
      </c>
      <c r="S1165" s="6">
        <v>0</v>
      </c>
      <c r="T1165" s="11">
        <v>1</v>
      </c>
      <c r="U1165" s="6">
        <v>2</v>
      </c>
      <c r="V1165" s="6">
        <v>0</v>
      </c>
      <c r="W1165" s="6">
        <v>0</v>
      </c>
      <c r="X1165" s="6">
        <v>0</v>
      </c>
      <c r="Y1165" s="6">
        <v>0</v>
      </c>
      <c r="Z1165" s="6">
        <v>0</v>
      </c>
      <c r="AA1165" s="6">
        <v>0</v>
      </c>
      <c r="AB1165" s="14">
        <v>1</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158">
        <v>0</v>
      </c>
      <c r="AS1165" s="6">
        <v>69000121</v>
      </c>
      <c r="AT1165" s="7" t="s">
        <v>193</v>
      </c>
      <c r="AU1165" s="6" t="s">
        <v>766</v>
      </c>
      <c r="AV1165" s="6" t="s">
        <v>155</v>
      </c>
      <c r="AW1165" s="6" t="s">
        <v>837</v>
      </c>
      <c r="AX1165" s="7" t="s">
        <v>157</v>
      </c>
      <c r="AY1165" s="6">
        <v>0</v>
      </c>
      <c r="AZ1165" s="13">
        <v>0</v>
      </c>
      <c r="BA1165" s="13">
        <v>1</v>
      </c>
      <c r="BB1165" s="167" t="s">
        <v>1285</v>
      </c>
      <c r="BC1165" s="6">
        <v>0</v>
      </c>
      <c r="BD1165" s="11">
        <v>0</v>
      </c>
      <c r="BE1165" s="6">
        <v>0</v>
      </c>
      <c r="BF1165" s="6">
        <v>0</v>
      </c>
      <c r="BG1165" s="6">
        <v>0</v>
      </c>
      <c r="BH1165" s="6">
        <v>0</v>
      </c>
      <c r="BI1165" s="9">
        <v>0</v>
      </c>
      <c r="BJ1165" s="6">
        <v>1</v>
      </c>
      <c r="BK1165" s="6">
        <v>0</v>
      </c>
      <c r="BL1165" s="6">
        <v>0</v>
      </c>
      <c r="BM1165" s="6">
        <v>0</v>
      </c>
      <c r="BN1165" s="6">
        <v>0</v>
      </c>
      <c r="BO1165" s="6">
        <v>0</v>
      </c>
    </row>
    <row r="1166" spans="3:67" ht="20.100000000000001" customHeight="1">
      <c r="C1166" s="14">
        <v>69032006</v>
      </c>
      <c r="D1166" s="135" t="s">
        <v>1459</v>
      </c>
      <c r="E1166" s="106">
        <v>1</v>
      </c>
      <c r="F1166" s="106">
        <v>66001007</v>
      </c>
      <c r="G1166" s="106">
        <v>0</v>
      </c>
      <c r="H1166" s="106">
        <v>0</v>
      </c>
      <c r="I1166" s="106">
        <v>1</v>
      </c>
      <c r="J1166" s="106">
        <v>0</v>
      </c>
      <c r="K1166" s="106">
        <v>0</v>
      </c>
      <c r="L1166" s="106">
        <v>0</v>
      </c>
      <c r="M1166" s="106">
        <v>0</v>
      </c>
      <c r="N1166" s="106">
        <v>2</v>
      </c>
      <c r="O1166" s="106">
        <v>2</v>
      </c>
      <c r="P1166" s="106">
        <v>0.05</v>
      </c>
      <c r="Q1166" s="106">
        <v>0</v>
      </c>
      <c r="R1166" s="106">
        <v>0</v>
      </c>
      <c r="S1166" s="106">
        <v>0</v>
      </c>
      <c r="T1166" s="106">
        <v>1</v>
      </c>
      <c r="U1166" s="106">
        <v>2</v>
      </c>
      <c r="V1166" s="106">
        <v>0</v>
      </c>
      <c r="W1166" s="106">
        <v>0</v>
      </c>
      <c r="X1166" s="106">
        <v>0</v>
      </c>
      <c r="Y1166" s="106">
        <v>0</v>
      </c>
      <c r="Z1166" s="106">
        <v>0</v>
      </c>
      <c r="AA1166" s="106">
        <v>0</v>
      </c>
      <c r="AB1166" s="106">
        <v>1</v>
      </c>
      <c r="AC1166" s="106">
        <v>0</v>
      </c>
      <c r="AD1166" s="106">
        <v>15</v>
      </c>
      <c r="AE1166" s="106">
        <v>0</v>
      </c>
      <c r="AF1166" s="106">
        <v>0</v>
      </c>
      <c r="AG1166" s="106">
        <v>7</v>
      </c>
      <c r="AH1166" s="106">
        <v>0</v>
      </c>
      <c r="AI1166" s="106">
        <v>0</v>
      </c>
      <c r="AJ1166" s="106">
        <v>6</v>
      </c>
      <c r="AK1166" s="106">
        <v>0</v>
      </c>
      <c r="AL1166" s="106">
        <v>0</v>
      </c>
      <c r="AM1166" s="106">
        <v>0</v>
      </c>
      <c r="AN1166" s="106">
        <v>0</v>
      </c>
      <c r="AO1166" s="106">
        <v>1000</v>
      </c>
      <c r="AP1166" s="106">
        <v>0</v>
      </c>
      <c r="AQ1166" s="106">
        <v>0</v>
      </c>
      <c r="AR1166" s="171">
        <v>10001003</v>
      </c>
      <c r="AS1166" s="106">
        <v>0</v>
      </c>
      <c r="AT1166" s="135" t="s">
        <v>193</v>
      </c>
      <c r="AU1166" s="106" t="s">
        <v>766</v>
      </c>
      <c r="AV1166" s="106" t="s">
        <v>155</v>
      </c>
      <c r="AW1166" s="106">
        <v>0</v>
      </c>
      <c r="AX1166" s="135" t="s">
        <v>157</v>
      </c>
      <c r="AY1166" s="106">
        <v>0</v>
      </c>
      <c r="AZ1166" s="106">
        <v>0</v>
      </c>
      <c r="BA1166" s="13">
        <v>1</v>
      </c>
      <c r="BB1166" s="173" t="s">
        <v>1460</v>
      </c>
      <c r="BC1166" s="106">
        <v>0</v>
      </c>
      <c r="BD1166" s="106">
        <v>0</v>
      </c>
      <c r="BE1166" s="106">
        <v>0</v>
      </c>
      <c r="BF1166" s="106">
        <v>0</v>
      </c>
      <c r="BG1166" s="106">
        <v>0</v>
      </c>
      <c r="BH1166" s="106">
        <v>0</v>
      </c>
      <c r="BI1166" s="151">
        <v>0</v>
      </c>
      <c r="BJ1166" s="6">
        <v>1</v>
      </c>
      <c r="BK1166" s="106">
        <v>0</v>
      </c>
      <c r="BL1166" s="106">
        <v>0</v>
      </c>
      <c r="BM1166" s="106">
        <v>0</v>
      </c>
      <c r="BN1166" s="106">
        <v>0</v>
      </c>
      <c r="BO1166" s="106">
        <v>0</v>
      </c>
    </row>
    <row r="1167" spans="3:67" ht="19.5" customHeight="1">
      <c r="C1167" s="14">
        <v>69032007</v>
      </c>
      <c r="D1167" s="15" t="s">
        <v>1461</v>
      </c>
      <c r="E1167" s="11">
        <v>1</v>
      </c>
      <c r="F1167" s="14">
        <v>62021301</v>
      </c>
      <c r="G1167" s="11">
        <v>62021203</v>
      </c>
      <c r="H1167" s="13">
        <v>0</v>
      </c>
      <c r="I1167" s="11">
        <v>32</v>
      </c>
      <c r="J1167" s="11">
        <v>2</v>
      </c>
      <c r="K1167" s="11">
        <v>0</v>
      </c>
      <c r="L1167" s="14">
        <v>0</v>
      </c>
      <c r="M1167" s="14">
        <v>0</v>
      </c>
      <c r="N1167" s="14">
        <v>2</v>
      </c>
      <c r="O1167" s="14">
        <v>14</v>
      </c>
      <c r="P1167" s="14">
        <v>1</v>
      </c>
      <c r="Q1167" s="14">
        <v>0</v>
      </c>
      <c r="R1167" s="6">
        <v>0</v>
      </c>
      <c r="S1167" s="13">
        <v>0</v>
      </c>
      <c r="T1167" s="11">
        <v>1</v>
      </c>
      <c r="U1167" s="14">
        <v>2</v>
      </c>
      <c r="V1167" s="14">
        <v>0</v>
      </c>
      <c r="W1167" s="14">
        <v>2.5</v>
      </c>
      <c r="X1167" s="14">
        <v>1500</v>
      </c>
      <c r="Y1167" s="14">
        <v>0</v>
      </c>
      <c r="Z1167" s="14">
        <v>0</v>
      </c>
      <c r="AA1167" s="14">
        <v>0</v>
      </c>
      <c r="AB1167" s="14">
        <v>1</v>
      </c>
      <c r="AC1167" s="14">
        <v>0</v>
      </c>
      <c r="AD1167" s="14">
        <v>3</v>
      </c>
      <c r="AE1167" s="14">
        <v>1</v>
      </c>
      <c r="AF1167" s="14">
        <v>3</v>
      </c>
      <c r="AG1167" s="6">
        <v>2</v>
      </c>
      <c r="AH1167" s="6">
        <v>2</v>
      </c>
      <c r="AI1167" s="6">
        <v>0</v>
      </c>
      <c r="AJ1167" s="6">
        <v>0</v>
      </c>
      <c r="AK1167" s="14">
        <v>0</v>
      </c>
      <c r="AL1167" s="14">
        <v>0</v>
      </c>
      <c r="AM1167" s="14">
        <v>0</v>
      </c>
      <c r="AN1167" s="14">
        <v>0</v>
      </c>
      <c r="AO1167" s="14">
        <v>2000</v>
      </c>
      <c r="AP1167" s="14">
        <v>0</v>
      </c>
      <c r="AQ1167" s="14">
        <v>0</v>
      </c>
      <c r="AR1167" s="6">
        <v>69000141</v>
      </c>
      <c r="AS1167" s="14">
        <v>0</v>
      </c>
      <c r="AT1167" s="15" t="s">
        <v>156</v>
      </c>
      <c r="AU1167" s="14" t="s">
        <v>352</v>
      </c>
      <c r="AV1167" s="14">
        <v>0</v>
      </c>
      <c r="AW1167" s="14">
        <v>0</v>
      </c>
      <c r="AX1167" s="15" t="s">
        <v>157</v>
      </c>
      <c r="AY1167" s="15">
        <v>0</v>
      </c>
      <c r="AZ1167" s="13">
        <v>0</v>
      </c>
      <c r="BA1167" s="13">
        <v>0</v>
      </c>
      <c r="BB1167" s="167" t="s">
        <v>1462</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69032008</v>
      </c>
      <c r="D1168" s="15" t="s">
        <v>1463</v>
      </c>
      <c r="E1168" s="14">
        <v>1</v>
      </c>
      <c r="F1168" s="14">
        <v>68000002</v>
      </c>
      <c r="G1168" s="14">
        <v>0</v>
      </c>
      <c r="H1168" s="13">
        <v>0</v>
      </c>
      <c r="I1168" s="14">
        <v>1</v>
      </c>
      <c r="J1168" s="14">
        <v>0</v>
      </c>
      <c r="K1168" s="14">
        <v>0</v>
      </c>
      <c r="L1168" s="14">
        <v>0</v>
      </c>
      <c r="M1168" s="14">
        <v>0</v>
      </c>
      <c r="N1168" s="14">
        <v>2</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0</v>
      </c>
      <c r="AS1168" s="14" t="s">
        <v>155</v>
      </c>
      <c r="AT1168" s="15" t="s">
        <v>156</v>
      </c>
      <c r="AU1168" s="14">
        <v>0</v>
      </c>
      <c r="AV1168" s="14">
        <v>0</v>
      </c>
      <c r="AW1168" s="14">
        <v>0</v>
      </c>
      <c r="AX1168" s="15" t="s">
        <v>157</v>
      </c>
      <c r="AY1168" s="15" t="s">
        <v>1464</v>
      </c>
      <c r="AZ1168" s="13">
        <v>0</v>
      </c>
      <c r="BA1168" s="13">
        <v>1</v>
      </c>
      <c r="BB1168" s="68" t="s">
        <v>1465</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69032009</v>
      </c>
      <c r="D1169" s="15" t="s">
        <v>1466</v>
      </c>
      <c r="E1169" s="14">
        <v>1</v>
      </c>
      <c r="F1169" s="14">
        <v>68000002</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0</v>
      </c>
      <c r="AE1169" s="14">
        <v>0</v>
      </c>
      <c r="AF1169" s="14">
        <v>0</v>
      </c>
      <c r="AG1169" s="6">
        <v>2</v>
      </c>
      <c r="AH1169" s="6">
        <v>0</v>
      </c>
      <c r="AI1169" s="6">
        <v>0</v>
      </c>
      <c r="AJ1169" s="6">
        <v>0</v>
      </c>
      <c r="AK1169" s="14">
        <v>0</v>
      </c>
      <c r="AL1169" s="14">
        <v>0</v>
      </c>
      <c r="AM1169" s="14">
        <v>0</v>
      </c>
      <c r="AN1169" s="14">
        <v>0</v>
      </c>
      <c r="AO1169" s="14">
        <v>1000</v>
      </c>
      <c r="AP1169" s="14">
        <v>0</v>
      </c>
      <c r="AQ1169" s="14">
        <v>0</v>
      </c>
      <c r="AR1169" s="6">
        <v>0</v>
      </c>
      <c r="AS1169" s="14" t="s">
        <v>155</v>
      </c>
      <c r="AT1169" s="15" t="s">
        <v>156</v>
      </c>
      <c r="AU1169" s="14">
        <v>0</v>
      </c>
      <c r="AV1169" s="14">
        <v>0</v>
      </c>
      <c r="AW1169" s="14">
        <v>0</v>
      </c>
      <c r="AX1169" s="15" t="s">
        <v>157</v>
      </c>
      <c r="AY1169" s="15" t="s">
        <v>1467</v>
      </c>
      <c r="AZ1169" s="13">
        <v>0</v>
      </c>
      <c r="BA1169" s="13">
        <v>1</v>
      </c>
      <c r="BB1169" s="68" t="s">
        <v>1468</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69032010</v>
      </c>
      <c r="D1170" s="15" t="s">
        <v>1469</v>
      </c>
      <c r="E1170" s="14">
        <v>1</v>
      </c>
      <c r="F1170" s="14">
        <v>68000002</v>
      </c>
      <c r="G1170" s="14">
        <v>0</v>
      </c>
      <c r="H1170" s="13">
        <v>0</v>
      </c>
      <c r="I1170" s="14">
        <v>1</v>
      </c>
      <c r="J1170" s="14">
        <v>0</v>
      </c>
      <c r="K1170" s="14">
        <v>0</v>
      </c>
      <c r="L1170" s="14">
        <v>0</v>
      </c>
      <c r="M1170" s="14">
        <v>0</v>
      </c>
      <c r="N1170" s="14">
        <v>2</v>
      </c>
      <c r="O1170" s="14">
        <v>5</v>
      </c>
      <c r="P1170" s="14">
        <v>0.2</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10001002</v>
      </c>
      <c r="AS1170" s="14" t="s">
        <v>155</v>
      </c>
      <c r="AT1170" s="15" t="s">
        <v>156</v>
      </c>
      <c r="AU1170" s="14">
        <v>0</v>
      </c>
      <c r="AV1170" s="14">
        <v>0</v>
      </c>
      <c r="AW1170" s="14">
        <v>0</v>
      </c>
      <c r="AX1170" s="15" t="s">
        <v>157</v>
      </c>
      <c r="AY1170" s="15" t="s">
        <v>155</v>
      </c>
      <c r="AZ1170" s="13">
        <v>0</v>
      </c>
      <c r="BA1170" s="13">
        <v>1</v>
      </c>
      <c r="BB1170" s="68" t="s">
        <v>1470</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69033101</v>
      </c>
      <c r="D1171" s="15" t="s">
        <v>1471</v>
      </c>
      <c r="E1171" s="14">
        <v>1</v>
      </c>
      <c r="F1171" s="14">
        <v>68000015</v>
      </c>
      <c r="G1171" s="14">
        <v>0</v>
      </c>
      <c r="H1171" s="13">
        <v>0</v>
      </c>
      <c r="I1171" s="14">
        <v>1</v>
      </c>
      <c r="J1171" s="14">
        <v>0</v>
      </c>
      <c r="K1171" s="14">
        <v>0</v>
      </c>
      <c r="L1171" s="14">
        <v>0</v>
      </c>
      <c r="M1171" s="14">
        <v>0</v>
      </c>
      <c r="N1171" s="14">
        <v>5</v>
      </c>
      <c r="O1171" s="14">
        <v>11</v>
      </c>
      <c r="P1171" s="14">
        <v>200001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155</v>
      </c>
      <c r="AT1171" s="15" t="s">
        <v>156</v>
      </c>
      <c r="AU1171" s="14">
        <v>0</v>
      </c>
      <c r="AV1171" s="14">
        <v>0</v>
      </c>
      <c r="AW1171" s="14">
        <v>0</v>
      </c>
      <c r="AX1171" s="15" t="s">
        <v>157</v>
      </c>
      <c r="AY1171" s="15" t="s">
        <v>155</v>
      </c>
      <c r="AZ1171" s="14">
        <v>200001</v>
      </c>
      <c r="BA1171" s="13">
        <v>1</v>
      </c>
      <c r="BB1171" s="15" t="s">
        <v>1472</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69033102</v>
      </c>
      <c r="D1172" s="15" t="s">
        <v>1471</v>
      </c>
      <c r="E1172" s="14">
        <v>1</v>
      </c>
      <c r="F1172" s="14">
        <v>68000015</v>
      </c>
      <c r="G1172" s="14">
        <v>0</v>
      </c>
      <c r="H1172" s="13">
        <v>0</v>
      </c>
      <c r="I1172" s="14">
        <v>1</v>
      </c>
      <c r="J1172" s="14">
        <v>0</v>
      </c>
      <c r="K1172" s="14">
        <v>0</v>
      </c>
      <c r="L1172" s="14">
        <v>0</v>
      </c>
      <c r="M1172" s="14">
        <v>0</v>
      </c>
      <c r="N1172" s="14">
        <v>5</v>
      </c>
      <c r="O1172" s="14">
        <v>11</v>
      </c>
      <c r="P1172" s="14">
        <v>200002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155</v>
      </c>
      <c r="AT1172" s="15" t="s">
        <v>156</v>
      </c>
      <c r="AU1172" s="14">
        <v>0</v>
      </c>
      <c r="AV1172" s="14">
        <v>0</v>
      </c>
      <c r="AW1172" s="14">
        <v>0</v>
      </c>
      <c r="AX1172" s="15" t="s">
        <v>157</v>
      </c>
      <c r="AY1172" s="15" t="s">
        <v>155</v>
      </c>
      <c r="AZ1172" s="14">
        <v>200002</v>
      </c>
      <c r="BA1172" s="13">
        <v>1</v>
      </c>
      <c r="BB1172" s="15" t="s">
        <v>1473</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69033103</v>
      </c>
      <c r="D1173" s="15" t="s">
        <v>1471</v>
      </c>
      <c r="E1173" s="14">
        <v>1</v>
      </c>
      <c r="F1173" s="14">
        <v>68000015</v>
      </c>
      <c r="G1173" s="14">
        <v>0</v>
      </c>
      <c r="H1173" s="13">
        <v>0</v>
      </c>
      <c r="I1173" s="14">
        <v>1</v>
      </c>
      <c r="J1173" s="14">
        <v>0</v>
      </c>
      <c r="K1173" s="14">
        <v>0</v>
      </c>
      <c r="L1173" s="14">
        <v>0</v>
      </c>
      <c r="M1173" s="14">
        <v>0</v>
      </c>
      <c r="N1173" s="14">
        <v>5</v>
      </c>
      <c r="O1173" s="14">
        <v>11</v>
      </c>
      <c r="P1173" s="14">
        <v>200003</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155</v>
      </c>
      <c r="AT1173" s="15" t="s">
        <v>156</v>
      </c>
      <c r="AU1173" s="14">
        <v>0</v>
      </c>
      <c r="AV1173" s="14">
        <v>0</v>
      </c>
      <c r="AW1173" s="14">
        <v>0</v>
      </c>
      <c r="AX1173" s="15" t="s">
        <v>157</v>
      </c>
      <c r="AY1173" s="15" t="s">
        <v>155</v>
      </c>
      <c r="AZ1173" s="14">
        <v>200003</v>
      </c>
      <c r="BA1173" s="13">
        <v>1</v>
      </c>
      <c r="BB1173" s="15" t="s">
        <v>1474</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69033104</v>
      </c>
      <c r="D1174" s="15" t="s">
        <v>1471</v>
      </c>
      <c r="E1174" s="14">
        <v>1</v>
      </c>
      <c r="F1174" s="14">
        <v>68000015</v>
      </c>
      <c r="G1174" s="14">
        <v>0</v>
      </c>
      <c r="H1174" s="13">
        <v>0</v>
      </c>
      <c r="I1174" s="14">
        <v>1</v>
      </c>
      <c r="J1174" s="14">
        <v>0</v>
      </c>
      <c r="K1174" s="14">
        <v>0</v>
      </c>
      <c r="L1174" s="14">
        <v>0</v>
      </c>
      <c r="M1174" s="14">
        <v>0</v>
      </c>
      <c r="N1174" s="14">
        <v>5</v>
      </c>
      <c r="O1174" s="14">
        <v>11</v>
      </c>
      <c r="P1174" s="14">
        <v>200005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155</v>
      </c>
      <c r="AT1174" s="15" t="s">
        <v>156</v>
      </c>
      <c r="AU1174" s="14">
        <v>0</v>
      </c>
      <c r="AV1174" s="14">
        <v>0</v>
      </c>
      <c r="AW1174" s="14">
        <v>0</v>
      </c>
      <c r="AX1174" s="15" t="s">
        <v>157</v>
      </c>
      <c r="AY1174" s="15" t="s">
        <v>155</v>
      </c>
      <c r="AZ1174" s="14">
        <v>200005</v>
      </c>
      <c r="BA1174" s="13">
        <v>1</v>
      </c>
      <c r="BB1174" s="15" t="s">
        <v>1475</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69033105</v>
      </c>
      <c r="D1175" s="15" t="s">
        <v>1471</v>
      </c>
      <c r="E1175" s="14">
        <v>1</v>
      </c>
      <c r="F1175" s="14">
        <v>68000015</v>
      </c>
      <c r="G1175" s="14">
        <v>0</v>
      </c>
      <c r="H1175" s="13">
        <v>0</v>
      </c>
      <c r="I1175" s="14">
        <v>1</v>
      </c>
      <c r="J1175" s="14">
        <v>0</v>
      </c>
      <c r="K1175" s="14">
        <v>0</v>
      </c>
      <c r="L1175" s="14">
        <v>0</v>
      </c>
      <c r="M1175" s="14">
        <v>0</v>
      </c>
      <c r="N1175" s="14">
        <v>5</v>
      </c>
      <c r="O1175" s="14">
        <v>11</v>
      </c>
      <c r="P1175" s="14">
        <v>200007</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155</v>
      </c>
      <c r="AT1175" s="15" t="s">
        <v>156</v>
      </c>
      <c r="AU1175" s="14">
        <v>0</v>
      </c>
      <c r="AV1175" s="14">
        <v>0</v>
      </c>
      <c r="AW1175" s="14">
        <v>0</v>
      </c>
      <c r="AX1175" s="15" t="s">
        <v>157</v>
      </c>
      <c r="AY1175" s="15" t="s">
        <v>155</v>
      </c>
      <c r="AZ1175" s="14">
        <v>200007</v>
      </c>
      <c r="BA1175" s="13">
        <v>1</v>
      </c>
      <c r="BB1175" s="15" t="s">
        <v>1476</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69033106</v>
      </c>
      <c r="D1176" s="15" t="s">
        <v>1471</v>
      </c>
      <c r="E1176" s="14">
        <v>1</v>
      </c>
      <c r="F1176" s="14">
        <v>68000015</v>
      </c>
      <c r="G1176" s="14">
        <v>0</v>
      </c>
      <c r="H1176" s="13">
        <v>0</v>
      </c>
      <c r="I1176" s="14">
        <v>1</v>
      </c>
      <c r="J1176" s="14">
        <v>0</v>
      </c>
      <c r="K1176" s="14">
        <v>0</v>
      </c>
      <c r="L1176" s="14">
        <v>0</v>
      </c>
      <c r="M1176" s="14">
        <v>0</v>
      </c>
      <c r="N1176" s="14">
        <v>5</v>
      </c>
      <c r="O1176" s="14">
        <v>11</v>
      </c>
      <c r="P1176" s="14">
        <v>200008</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155</v>
      </c>
      <c r="AT1176" s="15" t="s">
        <v>156</v>
      </c>
      <c r="AU1176" s="14">
        <v>0</v>
      </c>
      <c r="AV1176" s="14">
        <v>0</v>
      </c>
      <c r="AW1176" s="14">
        <v>0</v>
      </c>
      <c r="AX1176" s="15" t="s">
        <v>157</v>
      </c>
      <c r="AY1176" s="15" t="s">
        <v>155</v>
      </c>
      <c r="AZ1176" s="14">
        <v>200008</v>
      </c>
      <c r="BA1176" s="13">
        <v>1</v>
      </c>
      <c r="BB1176" s="15" t="s">
        <v>1477</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69033201</v>
      </c>
      <c r="D1177" s="15" t="s">
        <v>1471</v>
      </c>
      <c r="E1177" s="14">
        <v>1</v>
      </c>
      <c r="F1177" s="14">
        <v>68000015</v>
      </c>
      <c r="G1177" s="14">
        <v>0</v>
      </c>
      <c r="H1177" s="13">
        <v>0</v>
      </c>
      <c r="I1177" s="14">
        <v>1</v>
      </c>
      <c r="J1177" s="14">
        <v>0</v>
      </c>
      <c r="K1177" s="14">
        <v>0</v>
      </c>
      <c r="L1177" s="14">
        <v>0</v>
      </c>
      <c r="M1177" s="14">
        <v>0</v>
      </c>
      <c r="N1177" s="14">
        <v>5</v>
      </c>
      <c r="O1177" s="14">
        <v>11</v>
      </c>
      <c r="P1177" s="14">
        <v>200002</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155</v>
      </c>
      <c r="AT1177" s="15" t="s">
        <v>156</v>
      </c>
      <c r="AU1177" s="14">
        <v>0</v>
      </c>
      <c r="AV1177" s="14">
        <v>0</v>
      </c>
      <c r="AW1177" s="14">
        <v>0</v>
      </c>
      <c r="AX1177" s="15" t="s">
        <v>157</v>
      </c>
      <c r="AY1177" s="15" t="s">
        <v>155</v>
      </c>
      <c r="AZ1177" s="14">
        <v>200014</v>
      </c>
      <c r="BA1177" s="13">
        <v>1</v>
      </c>
      <c r="BB1177" s="15" t="s">
        <v>1478</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69033202</v>
      </c>
      <c r="D1178" s="15" t="s">
        <v>1471</v>
      </c>
      <c r="E1178" s="14">
        <v>1</v>
      </c>
      <c r="F1178" s="14">
        <v>68000015</v>
      </c>
      <c r="G1178" s="14">
        <v>0</v>
      </c>
      <c r="H1178" s="13">
        <v>0</v>
      </c>
      <c r="I1178" s="14">
        <v>1</v>
      </c>
      <c r="J1178" s="14">
        <v>0</v>
      </c>
      <c r="K1178" s="14">
        <v>0</v>
      </c>
      <c r="L1178" s="14">
        <v>0</v>
      </c>
      <c r="M1178" s="14">
        <v>0</v>
      </c>
      <c r="N1178" s="14">
        <v>5</v>
      </c>
      <c r="O1178" s="14">
        <v>11</v>
      </c>
      <c r="P1178" s="14">
        <v>200005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155</v>
      </c>
      <c r="AT1178" s="15" t="s">
        <v>156</v>
      </c>
      <c r="AU1178" s="14">
        <v>0</v>
      </c>
      <c r="AV1178" s="14">
        <v>0</v>
      </c>
      <c r="AW1178" s="14">
        <v>0</v>
      </c>
      <c r="AX1178" s="15" t="s">
        <v>157</v>
      </c>
      <c r="AY1178" s="15" t="s">
        <v>155</v>
      </c>
      <c r="AZ1178" s="14">
        <v>200013</v>
      </c>
      <c r="BA1178" s="13">
        <v>1</v>
      </c>
      <c r="BB1178" s="15" t="s">
        <v>1479</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69033203</v>
      </c>
      <c r="D1179" s="15" t="s">
        <v>1471</v>
      </c>
      <c r="E1179" s="14">
        <v>1</v>
      </c>
      <c r="F1179" s="14">
        <v>68000015</v>
      </c>
      <c r="G1179" s="14">
        <v>0</v>
      </c>
      <c r="H1179" s="13">
        <v>0</v>
      </c>
      <c r="I1179" s="14">
        <v>1</v>
      </c>
      <c r="J1179" s="14">
        <v>0</v>
      </c>
      <c r="K1179" s="14">
        <v>0</v>
      </c>
      <c r="L1179" s="14">
        <v>0</v>
      </c>
      <c r="M1179" s="14">
        <v>0</v>
      </c>
      <c r="N1179" s="14">
        <v>5</v>
      </c>
      <c r="O1179" s="14">
        <v>11</v>
      </c>
      <c r="P1179" s="14">
        <v>200007</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155</v>
      </c>
      <c r="AT1179" s="15" t="s">
        <v>156</v>
      </c>
      <c r="AU1179" s="14">
        <v>0</v>
      </c>
      <c r="AV1179" s="14">
        <v>0</v>
      </c>
      <c r="AW1179" s="14">
        <v>0</v>
      </c>
      <c r="AX1179" s="15" t="s">
        <v>157</v>
      </c>
      <c r="AY1179" s="15" t="s">
        <v>155</v>
      </c>
      <c r="AZ1179" s="14">
        <v>200007</v>
      </c>
      <c r="BA1179" s="13">
        <v>1</v>
      </c>
      <c r="BB1179" s="15" t="s">
        <v>1480</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69033204</v>
      </c>
      <c r="D1180" s="15" t="s">
        <v>1471</v>
      </c>
      <c r="E1180" s="14">
        <v>1</v>
      </c>
      <c r="F1180" s="14">
        <v>68000015</v>
      </c>
      <c r="G1180" s="14">
        <v>0</v>
      </c>
      <c r="H1180" s="13">
        <v>0</v>
      </c>
      <c r="I1180" s="14">
        <v>1</v>
      </c>
      <c r="J1180" s="14">
        <v>0</v>
      </c>
      <c r="K1180" s="14">
        <v>0</v>
      </c>
      <c r="L1180" s="14">
        <v>0</v>
      </c>
      <c r="M1180" s="14">
        <v>0</v>
      </c>
      <c r="N1180" s="14">
        <v>5</v>
      </c>
      <c r="O1180" s="14">
        <v>11</v>
      </c>
      <c r="P1180" s="14">
        <v>200010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155</v>
      </c>
      <c r="AT1180" s="15" t="s">
        <v>156</v>
      </c>
      <c r="AU1180" s="14">
        <v>0</v>
      </c>
      <c r="AV1180" s="14">
        <v>0</v>
      </c>
      <c r="AW1180" s="14">
        <v>0</v>
      </c>
      <c r="AX1180" s="15" t="s">
        <v>157</v>
      </c>
      <c r="AY1180" s="15" t="s">
        <v>155</v>
      </c>
      <c r="AZ1180" s="14">
        <v>200010</v>
      </c>
      <c r="BA1180" s="13">
        <v>1</v>
      </c>
      <c r="BB1180" s="15" t="s">
        <v>1481</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69033205</v>
      </c>
      <c r="D1181" s="15" t="s">
        <v>1471</v>
      </c>
      <c r="E1181" s="14">
        <v>1</v>
      </c>
      <c r="F1181" s="14">
        <v>68000015</v>
      </c>
      <c r="G1181" s="14">
        <v>0</v>
      </c>
      <c r="H1181" s="13">
        <v>0</v>
      </c>
      <c r="I1181" s="14">
        <v>1</v>
      </c>
      <c r="J1181" s="14">
        <v>0</v>
      </c>
      <c r="K1181" s="14">
        <v>0</v>
      </c>
      <c r="L1181" s="14">
        <v>0</v>
      </c>
      <c r="M1181" s="14">
        <v>0</v>
      </c>
      <c r="N1181" s="14">
        <v>5</v>
      </c>
      <c r="O1181" s="14">
        <v>11</v>
      </c>
      <c r="P1181" s="14">
        <v>200011</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155</v>
      </c>
      <c r="AT1181" s="15" t="s">
        <v>156</v>
      </c>
      <c r="AU1181" s="14">
        <v>0</v>
      </c>
      <c r="AV1181" s="14">
        <v>0</v>
      </c>
      <c r="AW1181" s="14">
        <v>0</v>
      </c>
      <c r="AX1181" s="15" t="s">
        <v>157</v>
      </c>
      <c r="AY1181" s="15" t="s">
        <v>155</v>
      </c>
      <c r="AZ1181" s="14">
        <v>200011</v>
      </c>
      <c r="BA1181" s="13">
        <v>1</v>
      </c>
      <c r="BB1181" s="15" t="s">
        <v>1482</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69033206</v>
      </c>
      <c r="D1182" s="15" t="s">
        <v>1471</v>
      </c>
      <c r="E1182" s="14">
        <v>1</v>
      </c>
      <c r="F1182" s="14">
        <v>68000015</v>
      </c>
      <c r="G1182" s="14">
        <v>0</v>
      </c>
      <c r="H1182" s="13">
        <v>0</v>
      </c>
      <c r="I1182" s="14">
        <v>1</v>
      </c>
      <c r="J1182" s="14">
        <v>0</v>
      </c>
      <c r="K1182" s="14">
        <v>0</v>
      </c>
      <c r="L1182" s="14">
        <v>0</v>
      </c>
      <c r="M1182" s="14">
        <v>0</v>
      </c>
      <c r="N1182" s="14">
        <v>5</v>
      </c>
      <c r="O1182" s="14">
        <v>11</v>
      </c>
      <c r="P1182" s="14">
        <v>200012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155</v>
      </c>
      <c r="AT1182" s="15" t="s">
        <v>156</v>
      </c>
      <c r="AU1182" s="14">
        <v>0</v>
      </c>
      <c r="AV1182" s="14">
        <v>0</v>
      </c>
      <c r="AW1182" s="14">
        <v>0</v>
      </c>
      <c r="AX1182" s="15" t="s">
        <v>157</v>
      </c>
      <c r="AY1182" s="15" t="s">
        <v>155</v>
      </c>
      <c r="AZ1182" s="14">
        <v>200012</v>
      </c>
      <c r="BA1182" s="13">
        <v>1</v>
      </c>
      <c r="BB1182" s="15" t="s">
        <v>1483</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69041001</v>
      </c>
      <c r="D1183" s="15" t="s">
        <v>1484</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155</v>
      </c>
      <c r="AT1183" s="15" t="s">
        <v>156</v>
      </c>
      <c r="AU1183" s="14">
        <v>0</v>
      </c>
      <c r="AV1183" s="14">
        <v>0</v>
      </c>
      <c r="AW1183" s="14">
        <v>0</v>
      </c>
      <c r="AX1183" s="15" t="s">
        <v>157</v>
      </c>
      <c r="AY1183" s="15" t="s">
        <v>1063</v>
      </c>
      <c r="AZ1183" s="13">
        <v>0</v>
      </c>
      <c r="BA1183" s="13">
        <v>1</v>
      </c>
      <c r="BB1183" s="174" t="s">
        <v>1485</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69041002</v>
      </c>
      <c r="D1184" s="15" t="s">
        <v>1486</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155</v>
      </c>
      <c r="AT1184" s="15" t="s">
        <v>156</v>
      </c>
      <c r="AU1184" s="14">
        <v>0</v>
      </c>
      <c r="AV1184" s="14">
        <v>0</v>
      </c>
      <c r="AW1184" s="14">
        <v>0</v>
      </c>
      <c r="AX1184" s="15" t="s">
        <v>157</v>
      </c>
      <c r="AY1184" s="15" t="s">
        <v>1487</v>
      </c>
      <c r="AZ1184" s="13">
        <v>0</v>
      </c>
      <c r="BA1184" s="13">
        <v>1</v>
      </c>
      <c r="BB1184" s="174" t="s">
        <v>1488</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69041003</v>
      </c>
      <c r="D1185" s="15" t="s">
        <v>1489</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155</v>
      </c>
      <c r="AT1185" s="15" t="s">
        <v>156</v>
      </c>
      <c r="AU1185" s="14">
        <v>0</v>
      </c>
      <c r="AV1185" s="14">
        <v>0</v>
      </c>
      <c r="AW1185" s="14">
        <v>0</v>
      </c>
      <c r="AX1185" s="15" t="s">
        <v>157</v>
      </c>
      <c r="AY1185" s="15" t="s">
        <v>1490</v>
      </c>
      <c r="AZ1185" s="13">
        <v>0</v>
      </c>
      <c r="BA1185" s="13">
        <v>1</v>
      </c>
      <c r="BB1185" s="174" t="s">
        <v>1491</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69041004</v>
      </c>
      <c r="D1186" s="15" t="s">
        <v>1492</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155</v>
      </c>
      <c r="AT1186" s="15" t="s">
        <v>156</v>
      </c>
      <c r="AU1186" s="14">
        <v>0</v>
      </c>
      <c r="AV1186" s="14">
        <v>0</v>
      </c>
      <c r="AW1186" s="14">
        <v>0</v>
      </c>
      <c r="AX1186" s="15" t="s">
        <v>157</v>
      </c>
      <c r="AY1186" s="15" t="s">
        <v>1493</v>
      </c>
      <c r="AZ1186" s="13">
        <v>0</v>
      </c>
      <c r="BA1186" s="13">
        <v>1</v>
      </c>
      <c r="BB1186" s="174" t="s">
        <v>1494</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69041005</v>
      </c>
      <c r="D1187" s="15" t="s">
        <v>1495</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155</v>
      </c>
      <c r="AT1187" s="15" t="s">
        <v>156</v>
      </c>
      <c r="AU1187" s="14">
        <v>0</v>
      </c>
      <c r="AV1187" s="14">
        <v>0</v>
      </c>
      <c r="AW1187" s="14">
        <v>0</v>
      </c>
      <c r="AX1187" s="15" t="s">
        <v>157</v>
      </c>
      <c r="AY1187" s="15" t="s">
        <v>1496</v>
      </c>
      <c r="AZ1187" s="13">
        <v>0</v>
      </c>
      <c r="BA1187" s="13">
        <v>1</v>
      </c>
      <c r="BB1187" s="174" t="s">
        <v>1497</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69041006</v>
      </c>
      <c r="D1188" s="15" t="s">
        <v>1498</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155</v>
      </c>
      <c r="AT1188" s="15" t="s">
        <v>156</v>
      </c>
      <c r="AU1188" s="14">
        <v>0</v>
      </c>
      <c r="AV1188" s="14">
        <v>0</v>
      </c>
      <c r="AW1188" s="14">
        <v>0</v>
      </c>
      <c r="AX1188" s="15" t="s">
        <v>157</v>
      </c>
      <c r="AY1188" s="15" t="s">
        <v>1499</v>
      </c>
      <c r="AZ1188" s="13">
        <v>0</v>
      </c>
      <c r="BA1188" s="13">
        <v>1</v>
      </c>
      <c r="BB1188" s="174" t="s">
        <v>1500</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69041007</v>
      </c>
      <c r="D1189" s="15" t="s">
        <v>1501</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155</v>
      </c>
      <c r="AT1189" s="15" t="s">
        <v>156</v>
      </c>
      <c r="AU1189" s="14">
        <v>0</v>
      </c>
      <c r="AV1189" s="14">
        <v>0</v>
      </c>
      <c r="AW1189" s="14">
        <v>0</v>
      </c>
      <c r="AX1189" s="15" t="s">
        <v>157</v>
      </c>
      <c r="AY1189" s="11" t="s">
        <v>1213</v>
      </c>
      <c r="AZ1189" s="13">
        <v>0</v>
      </c>
      <c r="BA1189" s="13">
        <v>1</v>
      </c>
      <c r="BB1189" s="174" t="s">
        <v>1214</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69051001</v>
      </c>
      <c r="D1190" s="155" t="s">
        <v>383</v>
      </c>
      <c r="E1190" s="156">
        <v>1</v>
      </c>
      <c r="F1190" s="156">
        <v>61011101</v>
      </c>
      <c r="G1190" s="157">
        <v>0</v>
      </c>
      <c r="H1190" s="157">
        <v>0</v>
      </c>
      <c r="I1190" s="156">
        <v>1</v>
      </c>
      <c r="J1190" s="156">
        <v>0</v>
      </c>
      <c r="K1190" s="157">
        <v>0</v>
      </c>
      <c r="L1190" s="157">
        <v>0</v>
      </c>
      <c r="M1190" s="157" t="s">
        <v>1502</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157</v>
      </c>
      <c r="AY1190" s="157">
        <v>0</v>
      </c>
      <c r="AZ1190" s="161">
        <v>0</v>
      </c>
      <c r="BA1190" s="13">
        <v>1</v>
      </c>
      <c r="BB1190" s="155" t="s">
        <v>1503</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69051002</v>
      </c>
      <c r="D1191" s="155" t="s">
        <v>343</v>
      </c>
      <c r="E1191" s="156">
        <v>1</v>
      </c>
      <c r="F1191" s="156">
        <v>61011201</v>
      </c>
      <c r="G1191" s="157">
        <v>0</v>
      </c>
      <c r="H1191" s="157">
        <v>0</v>
      </c>
      <c r="I1191" s="156">
        <v>1</v>
      </c>
      <c r="J1191" s="156">
        <v>0</v>
      </c>
      <c r="K1191" s="157">
        <v>0</v>
      </c>
      <c r="L1191" s="157">
        <v>0</v>
      </c>
      <c r="M1191" s="157" t="s">
        <v>1504</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157</v>
      </c>
      <c r="AY1191" s="157">
        <v>0</v>
      </c>
      <c r="AZ1191" s="161">
        <v>0</v>
      </c>
      <c r="BA1191" s="13">
        <v>1</v>
      </c>
      <c r="BB1191" s="155" t="s">
        <v>1505</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69051003</v>
      </c>
      <c r="D1192" s="155" t="s">
        <v>687</v>
      </c>
      <c r="E1192" s="156">
        <v>1</v>
      </c>
      <c r="F1192" s="156">
        <v>61011301</v>
      </c>
      <c r="G1192" s="157">
        <v>0</v>
      </c>
      <c r="H1192" s="157">
        <v>0</v>
      </c>
      <c r="I1192" s="156">
        <v>1</v>
      </c>
      <c r="J1192" s="156">
        <v>0</v>
      </c>
      <c r="K1192" s="157">
        <v>0</v>
      </c>
      <c r="L1192" s="157">
        <v>0</v>
      </c>
      <c r="M1192" s="157" t="s">
        <v>1506</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157</v>
      </c>
      <c r="AY1192" s="157">
        <v>0</v>
      </c>
      <c r="AZ1192" s="161">
        <v>0</v>
      </c>
      <c r="BA1192" s="13">
        <v>1</v>
      </c>
      <c r="BB1192" s="155" t="s">
        <v>1507</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69051011</v>
      </c>
      <c r="D1193" s="155" t="s">
        <v>1508</v>
      </c>
      <c r="E1193" s="156">
        <v>1</v>
      </c>
      <c r="F1193" s="156">
        <v>61021401</v>
      </c>
      <c r="G1193" s="157">
        <v>0</v>
      </c>
      <c r="H1193" s="157">
        <v>0</v>
      </c>
      <c r="I1193" s="156">
        <v>1</v>
      </c>
      <c r="J1193" s="156">
        <v>0</v>
      </c>
      <c r="K1193" s="157">
        <v>0</v>
      </c>
      <c r="L1193" s="157">
        <v>0</v>
      </c>
      <c r="M1193" s="157" t="s">
        <v>1300</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157</v>
      </c>
      <c r="AY1193" s="157">
        <v>0</v>
      </c>
      <c r="AZ1193" s="161">
        <v>0</v>
      </c>
      <c r="BA1193" s="13">
        <v>1</v>
      </c>
      <c r="BB1193" s="155" t="s">
        <v>1299</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69051012</v>
      </c>
      <c r="D1194" s="155" t="s">
        <v>1509</v>
      </c>
      <c r="E1194" s="156">
        <v>1</v>
      </c>
      <c r="F1194" s="156">
        <v>61021201</v>
      </c>
      <c r="G1194" s="157">
        <v>0</v>
      </c>
      <c r="H1194" s="157">
        <v>0</v>
      </c>
      <c r="I1194" s="156">
        <v>1</v>
      </c>
      <c r="J1194" s="156">
        <v>0</v>
      </c>
      <c r="K1194" s="157">
        <v>0</v>
      </c>
      <c r="L1194" s="157">
        <v>0</v>
      </c>
      <c r="M1194" s="157" t="s">
        <v>1302</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157</v>
      </c>
      <c r="AY1194" s="157">
        <v>0</v>
      </c>
      <c r="AZ1194" s="161">
        <v>0</v>
      </c>
      <c r="BA1194" s="13">
        <v>1</v>
      </c>
      <c r="BB1194" s="155" t="s">
        <v>1301</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69051013</v>
      </c>
      <c r="D1195" s="155" t="s">
        <v>1510</v>
      </c>
      <c r="E1195" s="156">
        <v>1</v>
      </c>
      <c r="F1195" s="156">
        <v>61021301</v>
      </c>
      <c r="G1195" s="157">
        <v>0</v>
      </c>
      <c r="H1195" s="157">
        <v>0</v>
      </c>
      <c r="I1195" s="156">
        <v>1</v>
      </c>
      <c r="J1195" s="156">
        <v>0</v>
      </c>
      <c r="K1195" s="157">
        <v>0</v>
      </c>
      <c r="L1195" s="157">
        <v>0</v>
      </c>
      <c r="M1195" s="157" t="s">
        <v>1304</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157</v>
      </c>
      <c r="AY1195" s="157">
        <v>0</v>
      </c>
      <c r="AZ1195" s="161">
        <v>0</v>
      </c>
      <c r="BA1195" s="13">
        <v>1</v>
      </c>
      <c r="BB1195" s="155" t="s">
        <v>1303</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69051014</v>
      </c>
      <c r="D1196" s="155" t="s">
        <v>1511</v>
      </c>
      <c r="E1196" s="156">
        <v>1</v>
      </c>
      <c r="F1196" s="156">
        <v>61021402</v>
      </c>
      <c r="G1196" s="157">
        <v>0</v>
      </c>
      <c r="H1196" s="157">
        <v>0</v>
      </c>
      <c r="I1196" s="156">
        <v>1</v>
      </c>
      <c r="J1196" s="156">
        <v>0</v>
      </c>
      <c r="K1196" s="157">
        <v>0</v>
      </c>
      <c r="L1196" s="157">
        <v>0</v>
      </c>
      <c r="M1196" s="157" t="s">
        <v>1306</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157</v>
      </c>
      <c r="AY1196" s="157">
        <v>0</v>
      </c>
      <c r="AZ1196" s="161">
        <v>0</v>
      </c>
      <c r="BA1196" s="13">
        <v>1</v>
      </c>
      <c r="BB1196" s="155" t="s">
        <v>1305</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69051021</v>
      </c>
      <c r="D1197" s="155" t="s">
        <v>1512</v>
      </c>
      <c r="E1197" s="156">
        <v>1</v>
      </c>
      <c r="F1197" s="156">
        <v>61022101</v>
      </c>
      <c r="G1197" s="157">
        <v>0</v>
      </c>
      <c r="H1197" s="157">
        <v>0</v>
      </c>
      <c r="I1197" s="156">
        <v>1</v>
      </c>
      <c r="J1197" s="156">
        <v>0</v>
      </c>
      <c r="K1197" s="157">
        <v>0</v>
      </c>
      <c r="L1197" s="157">
        <v>0</v>
      </c>
      <c r="M1197" s="157" t="s">
        <v>1308</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157</v>
      </c>
      <c r="AY1197" s="157">
        <v>0</v>
      </c>
      <c r="AZ1197" s="161">
        <v>0</v>
      </c>
      <c r="BA1197" s="13">
        <v>1</v>
      </c>
      <c r="BB1197" s="155" t="s">
        <v>1307</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69051022</v>
      </c>
      <c r="D1198" s="155" t="s">
        <v>1513</v>
      </c>
      <c r="E1198" s="156">
        <v>1</v>
      </c>
      <c r="F1198" s="156">
        <v>61022201</v>
      </c>
      <c r="G1198" s="157">
        <v>0</v>
      </c>
      <c r="H1198" s="157">
        <v>0</v>
      </c>
      <c r="I1198" s="156">
        <v>1</v>
      </c>
      <c r="J1198" s="156">
        <v>0</v>
      </c>
      <c r="K1198" s="157">
        <v>0</v>
      </c>
      <c r="L1198" s="157">
        <v>0</v>
      </c>
      <c r="M1198" s="157" t="s">
        <v>1310</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157</v>
      </c>
      <c r="AY1198" s="157">
        <v>0</v>
      </c>
      <c r="AZ1198" s="161">
        <v>0</v>
      </c>
      <c r="BA1198" s="13">
        <v>1</v>
      </c>
      <c r="BB1198" s="155" t="s">
        <v>1309</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69051023</v>
      </c>
      <c r="D1199" s="155" t="s">
        <v>1514</v>
      </c>
      <c r="E1199" s="156">
        <v>1</v>
      </c>
      <c r="F1199" s="156">
        <v>61022301</v>
      </c>
      <c r="G1199" s="157">
        <v>0</v>
      </c>
      <c r="H1199" s="157">
        <v>0</v>
      </c>
      <c r="I1199" s="156">
        <v>1</v>
      </c>
      <c r="J1199" s="156">
        <v>0</v>
      </c>
      <c r="K1199" s="157">
        <v>0</v>
      </c>
      <c r="L1199" s="157">
        <v>0</v>
      </c>
      <c r="M1199" s="157" t="s">
        <v>1312</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157</v>
      </c>
      <c r="AY1199" s="157">
        <v>0</v>
      </c>
      <c r="AZ1199" s="161">
        <v>0</v>
      </c>
      <c r="BA1199" s="13">
        <v>1</v>
      </c>
      <c r="BB1199" s="155" t="s">
        <v>1311</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69051024</v>
      </c>
      <c r="D1200" s="155" t="s">
        <v>1515</v>
      </c>
      <c r="E1200" s="156">
        <v>1</v>
      </c>
      <c r="F1200" s="156">
        <v>61022401</v>
      </c>
      <c r="G1200" s="157">
        <v>0</v>
      </c>
      <c r="H1200" s="157">
        <v>0</v>
      </c>
      <c r="I1200" s="156">
        <v>1</v>
      </c>
      <c r="J1200" s="156">
        <v>0</v>
      </c>
      <c r="K1200" s="157">
        <v>0</v>
      </c>
      <c r="L1200" s="157">
        <v>0</v>
      </c>
      <c r="M1200" s="157" t="s">
        <v>1314</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157</v>
      </c>
      <c r="AY1200" s="157">
        <v>0</v>
      </c>
      <c r="AZ1200" s="161">
        <v>0</v>
      </c>
      <c r="BA1200" s="13">
        <v>1</v>
      </c>
      <c r="BB1200" s="155" t="s">
        <v>1313</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69051031</v>
      </c>
      <c r="D1201" s="155" t="s">
        <v>1516</v>
      </c>
      <c r="E1201" s="156">
        <v>1</v>
      </c>
      <c r="F1201" s="156">
        <v>61023101</v>
      </c>
      <c r="G1201" s="157">
        <v>0</v>
      </c>
      <c r="H1201" s="157">
        <v>0</v>
      </c>
      <c r="I1201" s="156">
        <v>1</v>
      </c>
      <c r="J1201" s="156">
        <v>0</v>
      </c>
      <c r="K1201" s="157">
        <v>0</v>
      </c>
      <c r="L1201" s="157">
        <v>0</v>
      </c>
      <c r="M1201" s="157" t="s">
        <v>1316</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157</v>
      </c>
      <c r="AY1201" s="157">
        <v>0</v>
      </c>
      <c r="AZ1201" s="161">
        <v>0</v>
      </c>
      <c r="BA1201" s="13">
        <v>1</v>
      </c>
      <c r="BB1201" s="155" t="s">
        <v>1315</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69051032</v>
      </c>
      <c r="D1202" s="155" t="s">
        <v>1517</v>
      </c>
      <c r="E1202" s="156">
        <v>1</v>
      </c>
      <c r="F1202" s="156">
        <v>61023201</v>
      </c>
      <c r="G1202" s="157">
        <v>0</v>
      </c>
      <c r="H1202" s="157">
        <v>0</v>
      </c>
      <c r="I1202" s="156">
        <v>1</v>
      </c>
      <c r="J1202" s="156">
        <v>0</v>
      </c>
      <c r="K1202" s="157">
        <v>0</v>
      </c>
      <c r="L1202" s="157">
        <v>0</v>
      </c>
      <c r="M1202" s="157" t="s">
        <v>1318</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157</v>
      </c>
      <c r="AY1202" s="157">
        <v>0</v>
      </c>
      <c r="AZ1202" s="161">
        <v>0</v>
      </c>
      <c r="BA1202" s="13">
        <v>1</v>
      </c>
      <c r="BB1202" s="155" t="s">
        <v>1317</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69051033</v>
      </c>
      <c r="D1203" s="155" t="s">
        <v>1518</v>
      </c>
      <c r="E1203" s="156">
        <v>1</v>
      </c>
      <c r="F1203" s="156">
        <v>61023301</v>
      </c>
      <c r="G1203" s="157">
        <v>0</v>
      </c>
      <c r="H1203" s="157">
        <v>0</v>
      </c>
      <c r="I1203" s="156">
        <v>1</v>
      </c>
      <c r="J1203" s="156">
        <v>0</v>
      </c>
      <c r="K1203" s="157">
        <v>0</v>
      </c>
      <c r="L1203" s="157">
        <v>0</v>
      </c>
      <c r="M1203" s="157" t="s">
        <v>1320</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157</v>
      </c>
      <c r="AY1203" s="157">
        <v>0</v>
      </c>
      <c r="AZ1203" s="161">
        <v>0</v>
      </c>
      <c r="BA1203" s="13">
        <v>1</v>
      </c>
      <c r="BB1203" s="155" t="s">
        <v>1319</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69051034</v>
      </c>
      <c r="D1204" s="155" t="s">
        <v>1519</v>
      </c>
      <c r="E1204" s="156">
        <v>1</v>
      </c>
      <c r="F1204" s="156">
        <v>61023401</v>
      </c>
      <c r="G1204" s="157">
        <v>0</v>
      </c>
      <c r="H1204" s="157">
        <v>0</v>
      </c>
      <c r="I1204" s="156">
        <v>1</v>
      </c>
      <c r="J1204" s="156">
        <v>0</v>
      </c>
      <c r="K1204" s="157">
        <v>0</v>
      </c>
      <c r="L1204" s="157">
        <v>0</v>
      </c>
      <c r="M1204" s="157" t="s">
        <v>1322</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157</v>
      </c>
      <c r="AY1204" s="157">
        <v>0</v>
      </c>
      <c r="AZ1204" s="161">
        <v>0</v>
      </c>
      <c r="BA1204" s="13">
        <v>1</v>
      </c>
      <c r="BB1204" s="155" t="s">
        <v>1321</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69052001</v>
      </c>
      <c r="D1205" s="155" t="s">
        <v>1520</v>
      </c>
      <c r="E1205" s="156">
        <v>1</v>
      </c>
      <c r="F1205" s="156">
        <v>62011101</v>
      </c>
      <c r="G1205" s="157">
        <v>0</v>
      </c>
      <c r="H1205" s="157">
        <v>0</v>
      </c>
      <c r="I1205" s="156">
        <v>1</v>
      </c>
      <c r="J1205" s="156">
        <v>0</v>
      </c>
      <c r="K1205" s="157">
        <v>0</v>
      </c>
      <c r="L1205" s="157">
        <v>0</v>
      </c>
      <c r="M1205" s="157" t="s">
        <v>1521</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157</v>
      </c>
      <c r="AY1205" s="157">
        <v>0</v>
      </c>
      <c r="AZ1205" s="161">
        <v>0</v>
      </c>
      <c r="BA1205" s="13">
        <v>1</v>
      </c>
      <c r="BB1205" s="155" t="s">
        <v>1522</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69052002</v>
      </c>
      <c r="D1206" s="155" t="s">
        <v>1523</v>
      </c>
      <c r="E1206" s="156">
        <v>1</v>
      </c>
      <c r="F1206" s="156">
        <v>62011201</v>
      </c>
      <c r="G1206" s="157">
        <v>0</v>
      </c>
      <c r="H1206" s="157">
        <v>0</v>
      </c>
      <c r="I1206" s="156">
        <v>1</v>
      </c>
      <c r="J1206" s="156">
        <v>0</v>
      </c>
      <c r="K1206" s="157">
        <v>0</v>
      </c>
      <c r="L1206" s="157">
        <v>0</v>
      </c>
      <c r="M1206" s="157" t="s">
        <v>1524</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157</v>
      </c>
      <c r="AY1206" s="157">
        <v>0</v>
      </c>
      <c r="AZ1206" s="161">
        <v>0</v>
      </c>
      <c r="BA1206" s="13">
        <v>1</v>
      </c>
      <c r="BB1206" s="155" t="s">
        <v>1525</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69052003</v>
      </c>
      <c r="D1207" s="155" t="s">
        <v>1526</v>
      </c>
      <c r="E1207" s="156">
        <v>1</v>
      </c>
      <c r="F1207" s="156">
        <v>62011301</v>
      </c>
      <c r="G1207" s="157">
        <v>0</v>
      </c>
      <c r="H1207" s="157">
        <v>0</v>
      </c>
      <c r="I1207" s="156">
        <v>1</v>
      </c>
      <c r="J1207" s="156">
        <v>0</v>
      </c>
      <c r="K1207" s="157">
        <v>0</v>
      </c>
      <c r="L1207" s="157">
        <v>0</v>
      </c>
      <c r="M1207" s="157" t="s">
        <v>1527</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157</v>
      </c>
      <c r="AY1207" s="157">
        <v>0</v>
      </c>
      <c r="AZ1207" s="161">
        <v>0</v>
      </c>
      <c r="BA1207" s="13">
        <v>1</v>
      </c>
      <c r="BB1207" s="155" t="s">
        <v>1528</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69052011</v>
      </c>
      <c r="D1208" s="155" t="s">
        <v>2150</v>
      </c>
      <c r="E1208" s="156">
        <v>1</v>
      </c>
      <c r="F1208" s="156">
        <v>61021101</v>
      </c>
      <c r="G1208" s="157">
        <v>0</v>
      </c>
      <c r="H1208" s="157">
        <v>0</v>
      </c>
      <c r="I1208" s="156">
        <v>1</v>
      </c>
      <c r="J1208" s="156">
        <v>0</v>
      </c>
      <c r="K1208" s="157">
        <v>0</v>
      </c>
      <c r="L1208" s="157">
        <v>0</v>
      </c>
      <c r="M1208" s="157" t="s">
        <v>1335</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157</v>
      </c>
      <c r="AY1208" s="157">
        <v>0</v>
      </c>
      <c r="AZ1208" s="161">
        <v>0</v>
      </c>
      <c r="BA1208" s="13">
        <v>1</v>
      </c>
      <c r="BB1208" s="155" t="s">
        <v>2149</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69052012</v>
      </c>
      <c r="D1209" s="155" t="s">
        <v>1529</v>
      </c>
      <c r="E1209" s="156">
        <v>1</v>
      </c>
      <c r="F1209" s="156">
        <v>62021301</v>
      </c>
      <c r="G1209" s="157">
        <v>0</v>
      </c>
      <c r="H1209" s="157">
        <v>0</v>
      </c>
      <c r="I1209" s="156">
        <v>1</v>
      </c>
      <c r="J1209" s="156">
        <v>0</v>
      </c>
      <c r="K1209" s="157">
        <v>0</v>
      </c>
      <c r="L1209" s="157">
        <v>0</v>
      </c>
      <c r="M1209" s="157" t="s">
        <v>1337</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157</v>
      </c>
      <c r="AY1209" s="157">
        <v>0</v>
      </c>
      <c r="AZ1209" s="161">
        <v>0</v>
      </c>
      <c r="BA1209" s="13">
        <v>1</v>
      </c>
      <c r="BB1209" s="155" t="s">
        <v>1336</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69052013</v>
      </c>
      <c r="D1210" s="155" t="s">
        <v>1530</v>
      </c>
      <c r="E1210" s="156">
        <v>1</v>
      </c>
      <c r="F1210" s="156">
        <v>62021401</v>
      </c>
      <c r="G1210" s="157">
        <v>0</v>
      </c>
      <c r="H1210" s="157">
        <v>0</v>
      </c>
      <c r="I1210" s="156">
        <v>1</v>
      </c>
      <c r="J1210" s="156">
        <v>0</v>
      </c>
      <c r="K1210" s="157">
        <v>0</v>
      </c>
      <c r="L1210" s="157">
        <v>0</v>
      </c>
      <c r="M1210" s="157" t="s">
        <v>1339</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157</v>
      </c>
      <c r="AY1210" s="157">
        <v>0</v>
      </c>
      <c r="AZ1210" s="161">
        <v>0</v>
      </c>
      <c r="BA1210" s="13">
        <v>1</v>
      </c>
      <c r="BB1210" s="155" t="s">
        <v>1338</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69052014</v>
      </c>
      <c r="D1211" s="155" t="s">
        <v>1531</v>
      </c>
      <c r="E1211" s="156">
        <v>1</v>
      </c>
      <c r="F1211" s="156">
        <v>62021501</v>
      </c>
      <c r="G1211" s="157">
        <v>0</v>
      </c>
      <c r="H1211" s="157">
        <v>0</v>
      </c>
      <c r="I1211" s="156">
        <v>1</v>
      </c>
      <c r="J1211" s="156">
        <v>0</v>
      </c>
      <c r="K1211" s="157">
        <v>0</v>
      </c>
      <c r="L1211" s="157">
        <v>0</v>
      </c>
      <c r="M1211" s="157" t="s">
        <v>1341</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157</v>
      </c>
      <c r="AY1211" s="157">
        <v>0</v>
      </c>
      <c r="AZ1211" s="161">
        <v>0</v>
      </c>
      <c r="BA1211" s="13">
        <v>1</v>
      </c>
      <c r="BB1211" s="155" t="s">
        <v>1340</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69052021</v>
      </c>
      <c r="D1212" s="155" t="s">
        <v>1532</v>
      </c>
      <c r="E1212" s="156">
        <v>1</v>
      </c>
      <c r="F1212" s="156">
        <v>62022101</v>
      </c>
      <c r="G1212" s="157">
        <v>0</v>
      </c>
      <c r="H1212" s="157">
        <v>0</v>
      </c>
      <c r="I1212" s="156">
        <v>1</v>
      </c>
      <c r="J1212" s="156">
        <v>0</v>
      </c>
      <c r="K1212" s="157">
        <v>0</v>
      </c>
      <c r="L1212" s="157">
        <v>0</v>
      </c>
      <c r="M1212" s="157" t="s">
        <v>1343</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157</v>
      </c>
      <c r="AY1212" s="157">
        <v>0</v>
      </c>
      <c r="AZ1212" s="161">
        <v>0</v>
      </c>
      <c r="BA1212" s="13">
        <v>1</v>
      </c>
      <c r="BB1212" s="155" t="s">
        <v>1342</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69052022</v>
      </c>
      <c r="D1213" s="155" t="s">
        <v>1533</v>
      </c>
      <c r="E1213" s="156">
        <v>1</v>
      </c>
      <c r="F1213" s="156">
        <v>62022201</v>
      </c>
      <c r="G1213" s="157">
        <v>0</v>
      </c>
      <c r="H1213" s="157">
        <v>0</v>
      </c>
      <c r="I1213" s="156">
        <v>1</v>
      </c>
      <c r="J1213" s="156">
        <v>0</v>
      </c>
      <c r="K1213" s="157">
        <v>0</v>
      </c>
      <c r="L1213" s="157">
        <v>0</v>
      </c>
      <c r="M1213" s="157" t="s">
        <v>1345</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157</v>
      </c>
      <c r="AY1213" s="157">
        <v>0</v>
      </c>
      <c r="AZ1213" s="161">
        <v>0</v>
      </c>
      <c r="BA1213" s="13">
        <v>1</v>
      </c>
      <c r="BB1213" s="155" t="s">
        <v>1344</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69052023</v>
      </c>
      <c r="D1214" s="155" t="s">
        <v>1534</v>
      </c>
      <c r="E1214" s="156">
        <v>1</v>
      </c>
      <c r="F1214" s="156">
        <v>62022301</v>
      </c>
      <c r="G1214" s="157">
        <v>0</v>
      </c>
      <c r="H1214" s="157">
        <v>0</v>
      </c>
      <c r="I1214" s="156">
        <v>1</v>
      </c>
      <c r="J1214" s="156">
        <v>0</v>
      </c>
      <c r="K1214" s="157">
        <v>0</v>
      </c>
      <c r="L1214" s="157">
        <v>0</v>
      </c>
      <c r="M1214" s="157" t="s">
        <v>1347</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157</v>
      </c>
      <c r="AY1214" s="157">
        <v>0</v>
      </c>
      <c r="AZ1214" s="161">
        <v>0</v>
      </c>
      <c r="BA1214" s="13">
        <v>1</v>
      </c>
      <c r="BB1214" s="155" t="s">
        <v>1346</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69052024</v>
      </c>
      <c r="D1215" s="155" t="s">
        <v>1535</v>
      </c>
      <c r="E1215" s="156">
        <v>1</v>
      </c>
      <c r="F1215" s="156">
        <v>62022401</v>
      </c>
      <c r="G1215" s="157">
        <v>0</v>
      </c>
      <c r="H1215" s="157">
        <v>0</v>
      </c>
      <c r="I1215" s="156">
        <v>1</v>
      </c>
      <c r="J1215" s="156">
        <v>0</v>
      </c>
      <c r="K1215" s="157">
        <v>0</v>
      </c>
      <c r="L1215" s="157">
        <v>0</v>
      </c>
      <c r="M1215" s="157" t="s">
        <v>1349</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157</v>
      </c>
      <c r="AY1215" s="157">
        <v>0</v>
      </c>
      <c r="AZ1215" s="161">
        <v>0</v>
      </c>
      <c r="BA1215" s="13">
        <v>1</v>
      </c>
      <c r="BB1215" s="155" t="s">
        <v>1348</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69052031</v>
      </c>
      <c r="D1216" s="155" t="s">
        <v>1536</v>
      </c>
      <c r="E1216" s="156">
        <v>1</v>
      </c>
      <c r="F1216" s="156">
        <v>62021101</v>
      </c>
      <c r="G1216" s="157">
        <v>0</v>
      </c>
      <c r="H1216" s="157">
        <v>0</v>
      </c>
      <c r="I1216" s="156">
        <v>1</v>
      </c>
      <c r="J1216" s="156">
        <v>0</v>
      </c>
      <c r="K1216" s="157">
        <v>0</v>
      </c>
      <c r="L1216" s="157">
        <v>0</v>
      </c>
      <c r="M1216" s="157" t="s">
        <v>1351</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157</v>
      </c>
      <c r="AY1216" s="157">
        <v>0</v>
      </c>
      <c r="AZ1216" s="161">
        <v>0</v>
      </c>
      <c r="BA1216" s="13">
        <v>1</v>
      </c>
      <c r="BB1216" s="155" t="s">
        <v>1350</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69052032</v>
      </c>
      <c r="D1217" s="155" t="s">
        <v>1537</v>
      </c>
      <c r="E1217" s="156">
        <v>1</v>
      </c>
      <c r="F1217" s="156">
        <v>62023201</v>
      </c>
      <c r="G1217" s="157">
        <v>0</v>
      </c>
      <c r="H1217" s="157">
        <v>0</v>
      </c>
      <c r="I1217" s="156">
        <v>1</v>
      </c>
      <c r="J1217" s="156">
        <v>0</v>
      </c>
      <c r="K1217" s="157">
        <v>0</v>
      </c>
      <c r="L1217" s="157">
        <v>0</v>
      </c>
      <c r="M1217" s="157" t="s">
        <v>1353</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157</v>
      </c>
      <c r="AY1217" s="157">
        <v>0</v>
      </c>
      <c r="AZ1217" s="161">
        <v>0</v>
      </c>
      <c r="BA1217" s="13">
        <v>1</v>
      </c>
      <c r="BB1217" s="155" t="s">
        <v>1352</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69052033</v>
      </c>
      <c r="D1218" s="155" t="s">
        <v>1538</v>
      </c>
      <c r="E1218" s="156">
        <v>1</v>
      </c>
      <c r="F1218" s="156">
        <v>62023301</v>
      </c>
      <c r="G1218" s="157">
        <v>0</v>
      </c>
      <c r="H1218" s="157">
        <v>0</v>
      </c>
      <c r="I1218" s="156">
        <v>1</v>
      </c>
      <c r="J1218" s="156">
        <v>0</v>
      </c>
      <c r="K1218" s="157">
        <v>0</v>
      </c>
      <c r="L1218" s="157">
        <v>0</v>
      </c>
      <c r="M1218" s="157" t="s">
        <v>1355</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157</v>
      </c>
      <c r="AY1218" s="157">
        <v>0</v>
      </c>
      <c r="AZ1218" s="161">
        <v>0</v>
      </c>
      <c r="BA1218" s="13">
        <v>1</v>
      </c>
      <c r="BB1218" s="155" t="s">
        <v>1354</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69052034</v>
      </c>
      <c r="D1219" s="155" t="s">
        <v>1539</v>
      </c>
      <c r="E1219" s="156">
        <v>1</v>
      </c>
      <c r="F1219" s="156">
        <v>62023401</v>
      </c>
      <c r="G1219" s="157">
        <v>0</v>
      </c>
      <c r="H1219" s="157">
        <v>0</v>
      </c>
      <c r="I1219" s="156">
        <v>1</v>
      </c>
      <c r="J1219" s="156">
        <v>0</v>
      </c>
      <c r="K1219" s="157">
        <v>0</v>
      </c>
      <c r="L1219" s="157">
        <v>0</v>
      </c>
      <c r="M1219" s="157" t="s">
        <v>1357</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157</v>
      </c>
      <c r="AY1219" s="157">
        <v>0</v>
      </c>
      <c r="AZ1219" s="161">
        <v>0</v>
      </c>
      <c r="BA1219" s="13">
        <v>1</v>
      </c>
      <c r="BB1219" s="155" t="s">
        <v>1356</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01">
        <v>69053001</v>
      </c>
      <c r="D1220" s="168" t="s">
        <v>692</v>
      </c>
      <c r="E1220" s="169">
        <v>1</v>
      </c>
      <c r="F1220" s="169">
        <v>62011101</v>
      </c>
      <c r="G1220" s="170">
        <v>0</v>
      </c>
      <c r="H1220" s="170">
        <v>0</v>
      </c>
      <c r="I1220" s="169">
        <v>1</v>
      </c>
      <c r="J1220" s="169">
        <v>0</v>
      </c>
      <c r="K1220" s="170">
        <v>0</v>
      </c>
      <c r="L1220" s="170">
        <v>0</v>
      </c>
      <c r="M1220" s="170" t="s">
        <v>1540</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157</v>
      </c>
      <c r="AY1220" s="170">
        <v>0</v>
      </c>
      <c r="AZ1220" s="175">
        <v>0</v>
      </c>
      <c r="BA1220" s="99">
        <v>1</v>
      </c>
      <c r="BB1220" s="168" t="s">
        <v>1522</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69053002</v>
      </c>
      <c r="D1221" s="168" t="s">
        <v>693</v>
      </c>
      <c r="E1221" s="169">
        <v>1</v>
      </c>
      <c r="F1221" s="169">
        <v>62011201</v>
      </c>
      <c r="G1221" s="170">
        <v>0</v>
      </c>
      <c r="H1221" s="170">
        <v>0</v>
      </c>
      <c r="I1221" s="169">
        <v>1</v>
      </c>
      <c r="J1221" s="169">
        <v>0</v>
      </c>
      <c r="K1221" s="170">
        <v>0</v>
      </c>
      <c r="L1221" s="170">
        <v>0</v>
      </c>
      <c r="M1221" s="170" t="s">
        <v>1541</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157</v>
      </c>
      <c r="AY1221" s="170">
        <v>0</v>
      </c>
      <c r="AZ1221" s="175">
        <v>0</v>
      </c>
      <c r="BA1221" s="99">
        <v>1</v>
      </c>
      <c r="BB1221" s="168" t="s">
        <v>1525</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69053003</v>
      </c>
      <c r="D1222" s="168" t="s">
        <v>694</v>
      </c>
      <c r="E1222" s="169">
        <v>1</v>
      </c>
      <c r="F1222" s="169">
        <v>62011301</v>
      </c>
      <c r="G1222" s="170">
        <v>0</v>
      </c>
      <c r="H1222" s="170">
        <v>0</v>
      </c>
      <c r="I1222" s="169">
        <v>1</v>
      </c>
      <c r="J1222" s="169">
        <v>0</v>
      </c>
      <c r="K1222" s="170">
        <v>0</v>
      </c>
      <c r="L1222" s="170">
        <v>0</v>
      </c>
      <c r="M1222" s="170" t="s">
        <v>1542</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157</v>
      </c>
      <c r="AY1222" s="170">
        <v>0</v>
      </c>
      <c r="AZ1222" s="175">
        <v>0</v>
      </c>
      <c r="BA1222" s="99">
        <v>1</v>
      </c>
      <c r="BB1222" s="168" t="s">
        <v>1528</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69053011</v>
      </c>
      <c r="D1223" s="168" t="s">
        <v>846</v>
      </c>
      <c r="E1223" s="169">
        <v>1</v>
      </c>
      <c r="F1223" s="169">
        <v>61021101</v>
      </c>
      <c r="G1223" s="170">
        <v>0</v>
      </c>
      <c r="H1223" s="170">
        <v>0</v>
      </c>
      <c r="I1223" s="169">
        <v>1</v>
      </c>
      <c r="J1223" s="169">
        <v>0</v>
      </c>
      <c r="K1223" s="170">
        <v>0</v>
      </c>
      <c r="L1223" s="170">
        <v>0</v>
      </c>
      <c r="M1223" s="170" t="s">
        <v>1371</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157</v>
      </c>
      <c r="AY1223" s="170">
        <v>0</v>
      </c>
      <c r="AZ1223" s="175">
        <v>0</v>
      </c>
      <c r="BA1223" s="99">
        <v>1</v>
      </c>
      <c r="BB1223" s="168" t="s">
        <v>2149</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69053012</v>
      </c>
      <c r="D1224" s="168" t="s">
        <v>858</v>
      </c>
      <c r="E1224" s="169">
        <v>1</v>
      </c>
      <c r="F1224" s="169">
        <v>62021301</v>
      </c>
      <c r="G1224" s="170">
        <v>0</v>
      </c>
      <c r="H1224" s="170">
        <v>0</v>
      </c>
      <c r="I1224" s="169">
        <v>1</v>
      </c>
      <c r="J1224" s="169">
        <v>0</v>
      </c>
      <c r="K1224" s="170">
        <v>0</v>
      </c>
      <c r="L1224" s="170">
        <v>0</v>
      </c>
      <c r="M1224" s="170" t="s">
        <v>1373</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157</v>
      </c>
      <c r="AY1224" s="170">
        <v>0</v>
      </c>
      <c r="AZ1224" s="175">
        <v>0</v>
      </c>
      <c r="BA1224" s="99">
        <v>1</v>
      </c>
      <c r="BB1224" s="168" t="s">
        <v>1336</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69053013</v>
      </c>
      <c r="D1225" s="168" t="s">
        <v>870</v>
      </c>
      <c r="E1225" s="169">
        <v>1</v>
      </c>
      <c r="F1225" s="169">
        <v>62021401</v>
      </c>
      <c r="G1225" s="170">
        <v>0</v>
      </c>
      <c r="H1225" s="170">
        <v>0</v>
      </c>
      <c r="I1225" s="169">
        <v>1</v>
      </c>
      <c r="J1225" s="169">
        <v>0</v>
      </c>
      <c r="K1225" s="170">
        <v>0</v>
      </c>
      <c r="L1225" s="170">
        <v>0</v>
      </c>
      <c r="M1225" s="170" t="s">
        <v>1375</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157</v>
      </c>
      <c r="AY1225" s="170">
        <v>0</v>
      </c>
      <c r="AZ1225" s="175">
        <v>0</v>
      </c>
      <c r="BA1225" s="99">
        <v>1</v>
      </c>
      <c r="BB1225" s="168" t="s">
        <v>1338</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69053014</v>
      </c>
      <c r="D1226" s="168" t="s">
        <v>871</v>
      </c>
      <c r="E1226" s="169">
        <v>1</v>
      </c>
      <c r="F1226" s="169">
        <v>62021501</v>
      </c>
      <c r="G1226" s="170">
        <v>0</v>
      </c>
      <c r="H1226" s="170">
        <v>0</v>
      </c>
      <c r="I1226" s="169">
        <v>1</v>
      </c>
      <c r="J1226" s="169">
        <v>0</v>
      </c>
      <c r="K1226" s="170">
        <v>0</v>
      </c>
      <c r="L1226" s="170">
        <v>0</v>
      </c>
      <c r="M1226" s="170" t="s">
        <v>1377</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157</v>
      </c>
      <c r="AY1226" s="170">
        <v>0</v>
      </c>
      <c r="AZ1226" s="175">
        <v>0</v>
      </c>
      <c r="BA1226" s="99">
        <v>1</v>
      </c>
      <c r="BB1226" s="168" t="s">
        <v>1340</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69053021</v>
      </c>
      <c r="D1227" s="168" t="s">
        <v>873</v>
      </c>
      <c r="E1227" s="169">
        <v>1</v>
      </c>
      <c r="F1227" s="169">
        <v>62022101</v>
      </c>
      <c r="G1227" s="170">
        <v>0</v>
      </c>
      <c r="H1227" s="170">
        <v>0</v>
      </c>
      <c r="I1227" s="169">
        <v>1</v>
      </c>
      <c r="J1227" s="169">
        <v>0</v>
      </c>
      <c r="K1227" s="170">
        <v>0</v>
      </c>
      <c r="L1227" s="170">
        <v>0</v>
      </c>
      <c r="M1227" s="170" t="s">
        <v>1379</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157</v>
      </c>
      <c r="AY1227" s="170">
        <v>0</v>
      </c>
      <c r="AZ1227" s="175">
        <v>0</v>
      </c>
      <c r="BA1227" s="99">
        <v>1</v>
      </c>
      <c r="BB1227" s="168" t="s">
        <v>1342</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69053022</v>
      </c>
      <c r="D1228" s="168" t="s">
        <v>874</v>
      </c>
      <c r="E1228" s="169">
        <v>1</v>
      </c>
      <c r="F1228" s="169">
        <v>62022201</v>
      </c>
      <c r="G1228" s="170">
        <v>0</v>
      </c>
      <c r="H1228" s="170">
        <v>0</v>
      </c>
      <c r="I1228" s="169">
        <v>1</v>
      </c>
      <c r="J1228" s="169">
        <v>0</v>
      </c>
      <c r="K1228" s="170">
        <v>0</v>
      </c>
      <c r="L1228" s="170">
        <v>0</v>
      </c>
      <c r="M1228" s="170" t="s">
        <v>1381</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157</v>
      </c>
      <c r="AY1228" s="170">
        <v>0</v>
      </c>
      <c r="AZ1228" s="175">
        <v>0</v>
      </c>
      <c r="BA1228" s="99">
        <v>1</v>
      </c>
      <c r="BB1228" s="168" t="s">
        <v>1344</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69053023</v>
      </c>
      <c r="D1229" s="168" t="s">
        <v>633</v>
      </c>
      <c r="E1229" s="169">
        <v>1</v>
      </c>
      <c r="F1229" s="169">
        <v>62022301</v>
      </c>
      <c r="G1229" s="170">
        <v>0</v>
      </c>
      <c r="H1229" s="170">
        <v>0</v>
      </c>
      <c r="I1229" s="169">
        <v>1</v>
      </c>
      <c r="J1229" s="169">
        <v>0</v>
      </c>
      <c r="K1229" s="170">
        <v>0</v>
      </c>
      <c r="L1229" s="170">
        <v>0</v>
      </c>
      <c r="M1229" s="170" t="s">
        <v>1383</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157</v>
      </c>
      <c r="AY1229" s="170">
        <v>0</v>
      </c>
      <c r="AZ1229" s="175">
        <v>0</v>
      </c>
      <c r="BA1229" s="99">
        <v>1</v>
      </c>
      <c r="BB1229" s="168" t="s">
        <v>1346</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69053024</v>
      </c>
      <c r="D1230" s="168" t="s">
        <v>875</v>
      </c>
      <c r="E1230" s="169">
        <v>1</v>
      </c>
      <c r="F1230" s="169">
        <v>62022401</v>
      </c>
      <c r="G1230" s="170">
        <v>0</v>
      </c>
      <c r="H1230" s="170">
        <v>0</v>
      </c>
      <c r="I1230" s="169">
        <v>1</v>
      </c>
      <c r="J1230" s="169">
        <v>0</v>
      </c>
      <c r="K1230" s="170">
        <v>0</v>
      </c>
      <c r="L1230" s="170">
        <v>0</v>
      </c>
      <c r="M1230" s="170" t="s">
        <v>1385</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157</v>
      </c>
      <c r="AY1230" s="170">
        <v>0</v>
      </c>
      <c r="AZ1230" s="175">
        <v>0</v>
      </c>
      <c r="BA1230" s="99">
        <v>1</v>
      </c>
      <c r="BB1230" s="168" t="s">
        <v>1348</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69053031</v>
      </c>
      <c r="D1231" s="168" t="s">
        <v>876</v>
      </c>
      <c r="E1231" s="169">
        <v>1</v>
      </c>
      <c r="F1231" s="169">
        <v>62021101</v>
      </c>
      <c r="G1231" s="170">
        <v>0</v>
      </c>
      <c r="H1231" s="170">
        <v>0</v>
      </c>
      <c r="I1231" s="169">
        <v>1</v>
      </c>
      <c r="J1231" s="169">
        <v>0</v>
      </c>
      <c r="K1231" s="170">
        <v>0</v>
      </c>
      <c r="L1231" s="170">
        <v>0</v>
      </c>
      <c r="M1231" s="170" t="s">
        <v>1387</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157</v>
      </c>
      <c r="AY1231" s="170">
        <v>0</v>
      </c>
      <c r="AZ1231" s="175">
        <v>0</v>
      </c>
      <c r="BA1231" s="99">
        <v>1</v>
      </c>
      <c r="BB1231" s="168" t="s">
        <v>1350</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69053032</v>
      </c>
      <c r="D1232" s="168" t="s">
        <v>887</v>
      </c>
      <c r="E1232" s="169">
        <v>1</v>
      </c>
      <c r="F1232" s="169">
        <v>62023201</v>
      </c>
      <c r="G1232" s="170">
        <v>0</v>
      </c>
      <c r="H1232" s="170">
        <v>0</v>
      </c>
      <c r="I1232" s="169">
        <v>1</v>
      </c>
      <c r="J1232" s="169">
        <v>0</v>
      </c>
      <c r="K1232" s="170">
        <v>0</v>
      </c>
      <c r="L1232" s="170">
        <v>0</v>
      </c>
      <c r="M1232" s="170" t="s">
        <v>1389</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157</v>
      </c>
      <c r="AY1232" s="170">
        <v>0</v>
      </c>
      <c r="AZ1232" s="175">
        <v>0</v>
      </c>
      <c r="BA1232" s="99">
        <v>1</v>
      </c>
      <c r="BB1232" s="168" t="s">
        <v>1352</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69053033</v>
      </c>
      <c r="D1233" s="168" t="s">
        <v>888</v>
      </c>
      <c r="E1233" s="169">
        <v>1</v>
      </c>
      <c r="F1233" s="169">
        <v>62023301</v>
      </c>
      <c r="G1233" s="170">
        <v>0</v>
      </c>
      <c r="H1233" s="170">
        <v>0</v>
      </c>
      <c r="I1233" s="169">
        <v>1</v>
      </c>
      <c r="J1233" s="169">
        <v>0</v>
      </c>
      <c r="K1233" s="170">
        <v>0</v>
      </c>
      <c r="L1233" s="170">
        <v>0</v>
      </c>
      <c r="M1233" s="170" t="s">
        <v>1391</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157</v>
      </c>
      <c r="AY1233" s="170">
        <v>0</v>
      </c>
      <c r="AZ1233" s="175">
        <v>0</v>
      </c>
      <c r="BA1233" s="99">
        <v>1</v>
      </c>
      <c r="BB1233" s="168" t="s">
        <v>1354</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69053034</v>
      </c>
      <c r="D1234" s="168" t="s">
        <v>889</v>
      </c>
      <c r="E1234" s="169">
        <v>1</v>
      </c>
      <c r="F1234" s="169">
        <v>62023401</v>
      </c>
      <c r="G1234" s="170">
        <v>0</v>
      </c>
      <c r="H1234" s="170">
        <v>0</v>
      </c>
      <c r="I1234" s="169">
        <v>1</v>
      </c>
      <c r="J1234" s="169">
        <v>0</v>
      </c>
      <c r="K1234" s="170">
        <v>0</v>
      </c>
      <c r="L1234" s="170">
        <v>0</v>
      </c>
      <c r="M1234" s="170" t="s">
        <v>1393</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157</v>
      </c>
      <c r="AY1234" s="170">
        <v>0</v>
      </c>
      <c r="AZ1234" s="175">
        <v>0</v>
      </c>
      <c r="BA1234" s="99">
        <v>1</v>
      </c>
      <c r="BB1234" s="168" t="s">
        <v>1356</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4">
        <v>69060100</v>
      </c>
      <c r="D1235" s="15" t="s">
        <v>1543</v>
      </c>
      <c r="E1235" s="14">
        <v>0</v>
      </c>
      <c r="F1235" s="14">
        <v>69060100</v>
      </c>
      <c r="G1235" s="14">
        <v>69060101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1544</v>
      </c>
      <c r="AZ1235" s="13">
        <v>0</v>
      </c>
      <c r="BA1235" s="13">
        <v>1</v>
      </c>
      <c r="BB1235" s="15" t="s">
        <v>1545</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69060101</v>
      </c>
      <c r="D1236" s="15" t="s">
        <v>1546</v>
      </c>
      <c r="E1236" s="14">
        <v>1</v>
      </c>
      <c r="F1236" s="14">
        <v>69060100</v>
      </c>
      <c r="G1236" s="14">
        <v>69060102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1547</v>
      </c>
      <c r="AZ1236" s="13">
        <v>0</v>
      </c>
      <c r="BA1236" s="13">
        <v>1</v>
      </c>
      <c r="BB1236" s="15" t="s">
        <v>1548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69060102</v>
      </c>
      <c r="D1237" s="15" t="s">
        <v>1549</v>
      </c>
      <c r="E1237" s="14">
        <v>2</v>
      </c>
      <c r="F1237" s="14">
        <v>69060100</v>
      </c>
      <c r="G1237" s="14">
        <v>69060103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1550</v>
      </c>
      <c r="AZ1237" s="13">
        <v>0</v>
      </c>
      <c r="BA1237" s="13">
        <v>1</v>
      </c>
      <c r="BB1237" s="15" t="s">
        <v>1551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69060103</v>
      </c>
      <c r="D1238" s="15" t="s">
        <v>1552</v>
      </c>
      <c r="E1238" s="14">
        <v>3</v>
      </c>
      <c r="F1238" s="14">
        <v>69060100</v>
      </c>
      <c r="G1238" s="14">
        <v>69060104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1553</v>
      </c>
      <c r="AZ1238" s="13">
        <v>0</v>
      </c>
      <c r="BA1238" s="13">
        <v>1</v>
      </c>
      <c r="BB1238" s="15" t="s">
        <v>1554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69060104</v>
      </c>
      <c r="D1239" s="15" t="s">
        <v>1555</v>
      </c>
      <c r="E1239" s="14">
        <v>4</v>
      </c>
      <c r="F1239" s="14">
        <v>69060100</v>
      </c>
      <c r="G1239" s="14">
        <v>69060105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1556</v>
      </c>
      <c r="AZ1239" s="13">
        <v>0</v>
      </c>
      <c r="BA1239" s="13">
        <v>1</v>
      </c>
      <c r="BB1239" s="15" t="s">
        <v>1557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69060105</v>
      </c>
      <c r="D1240" s="15" t="s">
        <v>1558</v>
      </c>
      <c r="E1240" s="14">
        <v>5</v>
      </c>
      <c r="F1240" s="14">
        <v>69060100</v>
      </c>
      <c r="G1240" s="14">
        <v>69060106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1559</v>
      </c>
      <c r="AZ1240" s="13">
        <v>0</v>
      </c>
      <c r="BA1240" s="13">
        <v>1</v>
      </c>
      <c r="BB1240" s="15" t="s">
        <v>1560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69060106</v>
      </c>
      <c r="D1241" s="15" t="s">
        <v>1561</v>
      </c>
      <c r="E1241" s="14">
        <v>6</v>
      </c>
      <c r="F1241" s="14">
        <v>69060100</v>
      </c>
      <c r="G1241" s="14">
        <v>69060107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1562</v>
      </c>
      <c r="AZ1241" s="13">
        <v>0</v>
      </c>
      <c r="BA1241" s="13">
        <v>1</v>
      </c>
      <c r="BB1241" s="15" t="s">
        <v>1563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69060107</v>
      </c>
      <c r="D1242" s="15" t="s">
        <v>1564</v>
      </c>
      <c r="E1242" s="14">
        <v>7</v>
      </c>
      <c r="F1242" s="14">
        <v>69060100</v>
      </c>
      <c r="G1242" s="14">
        <v>69060108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1565</v>
      </c>
      <c r="AZ1242" s="13">
        <v>0</v>
      </c>
      <c r="BA1242" s="13">
        <v>1</v>
      </c>
      <c r="BB1242" s="15" t="s">
        <v>1566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69060108</v>
      </c>
      <c r="D1243" s="15" t="s">
        <v>1567</v>
      </c>
      <c r="E1243" s="14">
        <v>8</v>
      </c>
      <c r="F1243" s="14">
        <v>69060100</v>
      </c>
      <c r="G1243" s="14">
        <v>69060109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1568</v>
      </c>
      <c r="AZ1243" s="13">
        <v>0</v>
      </c>
      <c r="BA1243" s="13">
        <v>1</v>
      </c>
      <c r="BB1243" s="15" t="s">
        <v>1569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69060109</v>
      </c>
      <c r="D1244" s="15" t="s">
        <v>1570</v>
      </c>
      <c r="E1244" s="14">
        <v>9</v>
      </c>
      <c r="F1244" s="14">
        <v>69060100</v>
      </c>
      <c r="G1244" s="14">
        <v>69060110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1571</v>
      </c>
      <c r="AZ1244" s="13">
        <v>0</v>
      </c>
      <c r="BA1244" s="13">
        <v>1</v>
      </c>
      <c r="BB1244" s="15" t="s">
        <v>1572</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69060110</v>
      </c>
      <c r="D1245" s="15" t="s">
        <v>1573</v>
      </c>
      <c r="E1245" s="14">
        <v>10</v>
      </c>
      <c r="F1245" s="14">
        <v>69060100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1574</v>
      </c>
      <c r="AZ1245" s="13">
        <v>0</v>
      </c>
      <c r="BA1245" s="13">
        <v>1</v>
      </c>
      <c r="BB1245" s="15" t="s">
        <v>1575</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69060200</v>
      </c>
      <c r="D1246" s="15" t="s">
        <v>1576</v>
      </c>
      <c r="E1246" s="14">
        <v>0</v>
      </c>
      <c r="F1246" s="14">
        <v>69060200</v>
      </c>
      <c r="G1246" s="14">
        <f>C1247</f>
        <v>69060201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1577</v>
      </c>
      <c r="AZ1246" s="13">
        <v>0</v>
      </c>
      <c r="BA1246" s="13">
        <v>1</v>
      </c>
      <c r="BB1246" s="15" t="s">
        <v>1545</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69060201</v>
      </c>
      <c r="D1247" s="15" t="s">
        <v>1578</v>
      </c>
      <c r="E1247" s="14">
        <v>1</v>
      </c>
      <c r="F1247" s="14">
        <v>69060200</v>
      </c>
      <c r="G1247" s="14">
        <f t="shared" ref="G1247:G1255" si="109">C1248</f>
        <v>69060202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1579</v>
      </c>
      <c r="AZ1247" s="13">
        <v>0</v>
      </c>
      <c r="BA1247" s="13">
        <v>1</v>
      </c>
      <c r="BB1247" s="15" t="s">
        <v>1580</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69060202</v>
      </c>
      <c r="D1248" s="15" t="s">
        <v>1581</v>
      </c>
      <c r="E1248" s="14">
        <v>2</v>
      </c>
      <c r="F1248" s="14">
        <v>69060200</v>
      </c>
      <c r="G1248" s="14">
        <f t="shared" si="109"/>
        <v>69060203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1582</v>
      </c>
      <c r="AZ1248" s="13">
        <v>0</v>
      </c>
      <c r="BA1248" s="13">
        <v>1</v>
      </c>
      <c r="BB1248" s="15" t="s">
        <v>1583</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69060203</v>
      </c>
      <c r="D1249" s="15" t="s">
        <v>1584</v>
      </c>
      <c r="E1249" s="14">
        <v>3</v>
      </c>
      <c r="F1249" s="14">
        <v>69060200</v>
      </c>
      <c r="G1249" s="14">
        <f t="shared" si="109"/>
        <v>69060204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1585</v>
      </c>
      <c r="AZ1249" s="13">
        <v>0</v>
      </c>
      <c r="BA1249" s="13">
        <v>1</v>
      </c>
      <c r="BB1249" s="15" t="s">
        <v>1586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69060204</v>
      </c>
      <c r="D1250" s="15" t="s">
        <v>1587</v>
      </c>
      <c r="E1250" s="14">
        <v>4</v>
      </c>
      <c r="F1250" s="14">
        <v>69060200</v>
      </c>
      <c r="G1250" s="14">
        <f t="shared" si="109"/>
        <v>69060205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1588</v>
      </c>
      <c r="AZ1250" s="13">
        <v>0</v>
      </c>
      <c r="BA1250" s="13">
        <v>1</v>
      </c>
      <c r="BB1250" s="15" t="s">
        <v>1589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69060205</v>
      </c>
      <c r="D1251" s="15" t="s">
        <v>1590</v>
      </c>
      <c r="E1251" s="14">
        <v>5</v>
      </c>
      <c r="F1251" s="14">
        <v>69060200</v>
      </c>
      <c r="G1251" s="14">
        <f t="shared" si="109"/>
        <v>69060206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1591</v>
      </c>
      <c r="AZ1251" s="13">
        <v>0</v>
      </c>
      <c r="BA1251" s="13">
        <v>1</v>
      </c>
      <c r="BB1251" s="15" t="s">
        <v>1592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69060206</v>
      </c>
      <c r="D1252" s="15" t="s">
        <v>1593</v>
      </c>
      <c r="E1252" s="14">
        <v>6</v>
      </c>
      <c r="F1252" s="14">
        <v>69060200</v>
      </c>
      <c r="G1252" s="14">
        <f t="shared" si="109"/>
        <v>69060207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1594</v>
      </c>
      <c r="AZ1252" s="13">
        <v>0</v>
      </c>
      <c r="BA1252" s="13">
        <v>1</v>
      </c>
      <c r="BB1252" s="15" t="s">
        <v>1595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69060207</v>
      </c>
      <c r="D1253" s="15" t="s">
        <v>1596</v>
      </c>
      <c r="E1253" s="14">
        <v>7</v>
      </c>
      <c r="F1253" s="14">
        <v>69060200</v>
      </c>
      <c r="G1253" s="14">
        <f t="shared" si="109"/>
        <v>69060208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5" t="s">
        <v>1597</v>
      </c>
      <c r="AZ1253" s="13">
        <v>0</v>
      </c>
      <c r="BA1253" s="13">
        <v>1</v>
      </c>
      <c r="BB1253" s="15" t="s">
        <v>1598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69060208</v>
      </c>
      <c r="D1254" s="15" t="s">
        <v>1599</v>
      </c>
      <c r="E1254" s="14">
        <v>8</v>
      </c>
      <c r="F1254" s="14">
        <v>69060200</v>
      </c>
      <c r="G1254" s="14">
        <f t="shared" si="109"/>
        <v>69060209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155</v>
      </c>
      <c r="AT1254" s="15" t="s">
        <v>156</v>
      </c>
      <c r="AU1254" s="14">
        <v>0</v>
      </c>
      <c r="AV1254" s="14">
        <v>0</v>
      </c>
      <c r="AW1254" s="14">
        <v>0</v>
      </c>
      <c r="AX1254" s="15" t="s">
        <v>157</v>
      </c>
      <c r="AY1254" s="15" t="s">
        <v>1600</v>
      </c>
      <c r="AZ1254" s="13">
        <v>0</v>
      </c>
      <c r="BA1254" s="13">
        <v>1</v>
      </c>
      <c r="BB1254" s="15" t="s">
        <v>1601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69060209</v>
      </c>
      <c r="D1255" s="15" t="s">
        <v>1602</v>
      </c>
      <c r="E1255" s="14">
        <v>9</v>
      </c>
      <c r="F1255" s="14">
        <v>69060200</v>
      </c>
      <c r="G1255" s="14">
        <f t="shared" si="109"/>
        <v>69060210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155</v>
      </c>
      <c r="AT1255" s="15" t="s">
        <v>156</v>
      </c>
      <c r="AU1255" s="14">
        <v>0</v>
      </c>
      <c r="AV1255" s="14">
        <v>0</v>
      </c>
      <c r="AW1255" s="14">
        <v>0</v>
      </c>
      <c r="AX1255" s="15" t="s">
        <v>157</v>
      </c>
      <c r="AY1255" s="15" t="s">
        <v>1603</v>
      </c>
      <c r="AZ1255" s="13">
        <v>0</v>
      </c>
      <c r="BA1255" s="13">
        <v>1</v>
      </c>
      <c r="BB1255" s="15" t="s">
        <v>1604</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69060210</v>
      </c>
      <c r="D1256" s="15" t="s">
        <v>1605</v>
      </c>
      <c r="E1256" s="14">
        <v>10</v>
      </c>
      <c r="F1256" s="14">
        <v>69060200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155</v>
      </c>
      <c r="AT1256" s="15" t="s">
        <v>156</v>
      </c>
      <c r="AU1256" s="14">
        <v>0</v>
      </c>
      <c r="AV1256" s="14">
        <v>0</v>
      </c>
      <c r="AW1256" s="14">
        <v>0</v>
      </c>
      <c r="AX1256" s="15" t="s">
        <v>157</v>
      </c>
      <c r="AY1256" s="15" t="s">
        <v>1606</v>
      </c>
      <c r="AZ1256" s="13">
        <v>0</v>
      </c>
      <c r="BA1256" s="13">
        <v>1</v>
      </c>
      <c r="BB1256" s="15" t="s">
        <v>1607</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69060300</v>
      </c>
      <c r="D1257" s="15" t="s">
        <v>1608</v>
      </c>
      <c r="E1257" s="14">
        <v>0</v>
      </c>
      <c r="F1257" s="14">
        <v>69060300</v>
      </c>
      <c r="G1257" s="14">
        <f>C1258</f>
        <v>69060301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155</v>
      </c>
      <c r="AT1257" s="15" t="s">
        <v>156</v>
      </c>
      <c r="AU1257" s="14">
        <v>0</v>
      </c>
      <c r="AV1257" s="14">
        <v>0</v>
      </c>
      <c r="AW1257" s="14">
        <v>0</v>
      </c>
      <c r="AX1257" s="15" t="s">
        <v>157</v>
      </c>
      <c r="AY1257" s="15" t="s">
        <v>1609</v>
      </c>
      <c r="AZ1257" s="13">
        <v>0</v>
      </c>
      <c r="BA1257" s="13">
        <v>1</v>
      </c>
      <c r="BB1257" s="15" t="s">
        <v>1545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69060301</v>
      </c>
      <c r="D1258" s="15" t="s">
        <v>1610</v>
      </c>
      <c r="E1258" s="14">
        <v>1</v>
      </c>
      <c r="F1258" s="14">
        <v>69060300</v>
      </c>
      <c r="G1258" s="14">
        <f t="shared" ref="G1258:G1266" si="110">C1259</f>
        <v>69060302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155</v>
      </c>
      <c r="AT1258" s="15" t="s">
        <v>156</v>
      </c>
      <c r="AU1258" s="14">
        <v>0</v>
      </c>
      <c r="AV1258" s="14">
        <v>0</v>
      </c>
      <c r="AW1258" s="14">
        <v>0</v>
      </c>
      <c r="AX1258" s="15" t="s">
        <v>157</v>
      </c>
      <c r="AY1258" s="15" t="s">
        <v>1611</v>
      </c>
      <c r="AZ1258" s="13">
        <v>0</v>
      </c>
      <c r="BA1258" s="13">
        <v>1</v>
      </c>
      <c r="BB1258" s="15" t="s">
        <v>1612</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69060302</v>
      </c>
      <c r="D1259" s="15" t="s">
        <v>1613</v>
      </c>
      <c r="E1259" s="14">
        <v>2</v>
      </c>
      <c r="F1259" s="14">
        <v>69060300</v>
      </c>
      <c r="G1259" s="14">
        <f t="shared" si="110"/>
        <v>69060303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155</v>
      </c>
      <c r="AT1259" s="15" t="s">
        <v>156</v>
      </c>
      <c r="AU1259" s="14">
        <v>0</v>
      </c>
      <c r="AV1259" s="14">
        <v>0</v>
      </c>
      <c r="AW1259" s="14">
        <v>0</v>
      </c>
      <c r="AX1259" s="15" t="s">
        <v>157</v>
      </c>
      <c r="AY1259" s="15" t="s">
        <v>1614</v>
      </c>
      <c r="AZ1259" s="13">
        <v>0</v>
      </c>
      <c r="BA1259" s="13">
        <v>1</v>
      </c>
      <c r="BB1259" s="15" t="s">
        <v>1615</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69060303</v>
      </c>
      <c r="D1260" s="15" t="s">
        <v>1616</v>
      </c>
      <c r="E1260" s="14">
        <v>3</v>
      </c>
      <c r="F1260" s="14">
        <v>69060300</v>
      </c>
      <c r="G1260" s="14">
        <f t="shared" si="110"/>
        <v>69060304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155</v>
      </c>
      <c r="AT1260" s="15" t="s">
        <v>156</v>
      </c>
      <c r="AU1260" s="14">
        <v>0</v>
      </c>
      <c r="AV1260" s="14">
        <v>0</v>
      </c>
      <c r="AW1260" s="14">
        <v>0</v>
      </c>
      <c r="AX1260" s="15" t="s">
        <v>157</v>
      </c>
      <c r="AY1260" s="15" t="s">
        <v>1617</v>
      </c>
      <c r="AZ1260" s="13">
        <v>0</v>
      </c>
      <c r="BA1260" s="13">
        <v>1</v>
      </c>
      <c r="BB1260" s="15" t="s">
        <v>1618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69060304</v>
      </c>
      <c r="D1261" s="15" t="s">
        <v>1619</v>
      </c>
      <c r="E1261" s="14">
        <v>4</v>
      </c>
      <c r="F1261" s="14">
        <v>69060300</v>
      </c>
      <c r="G1261" s="14">
        <f t="shared" si="110"/>
        <v>69060305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155</v>
      </c>
      <c r="AT1261" s="15" t="s">
        <v>156</v>
      </c>
      <c r="AU1261" s="14">
        <v>0</v>
      </c>
      <c r="AV1261" s="14">
        <v>0</v>
      </c>
      <c r="AW1261" s="14">
        <v>0</v>
      </c>
      <c r="AX1261" s="15" t="s">
        <v>157</v>
      </c>
      <c r="AY1261" s="15" t="s">
        <v>1620</v>
      </c>
      <c r="AZ1261" s="13">
        <v>0</v>
      </c>
      <c r="BA1261" s="13">
        <v>1</v>
      </c>
      <c r="BB1261" s="15" t="s">
        <v>1621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69060305</v>
      </c>
      <c r="D1262" s="15" t="s">
        <v>1622</v>
      </c>
      <c r="E1262" s="14">
        <v>5</v>
      </c>
      <c r="F1262" s="14">
        <v>69060300</v>
      </c>
      <c r="G1262" s="14">
        <f t="shared" si="110"/>
        <v>69060306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155</v>
      </c>
      <c r="AT1262" s="15" t="s">
        <v>156</v>
      </c>
      <c r="AU1262" s="14">
        <v>0</v>
      </c>
      <c r="AV1262" s="14">
        <v>0</v>
      </c>
      <c r="AW1262" s="14">
        <v>0</v>
      </c>
      <c r="AX1262" s="15" t="s">
        <v>157</v>
      </c>
      <c r="AY1262" s="15" t="s">
        <v>1623</v>
      </c>
      <c r="AZ1262" s="13">
        <v>0</v>
      </c>
      <c r="BA1262" s="13">
        <v>1</v>
      </c>
      <c r="BB1262" s="15" t="s">
        <v>1624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69060306</v>
      </c>
      <c r="D1263" s="15" t="s">
        <v>1625</v>
      </c>
      <c r="E1263" s="14">
        <v>6</v>
      </c>
      <c r="F1263" s="14">
        <v>69060300</v>
      </c>
      <c r="G1263" s="14">
        <f t="shared" si="110"/>
        <v>69060307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155</v>
      </c>
      <c r="AT1263" s="15" t="s">
        <v>156</v>
      </c>
      <c r="AU1263" s="14">
        <v>0</v>
      </c>
      <c r="AV1263" s="14">
        <v>0</v>
      </c>
      <c r="AW1263" s="14">
        <v>0</v>
      </c>
      <c r="AX1263" s="15" t="s">
        <v>157</v>
      </c>
      <c r="AY1263" s="15" t="s">
        <v>1626</v>
      </c>
      <c r="AZ1263" s="13">
        <v>0</v>
      </c>
      <c r="BA1263" s="13">
        <v>1</v>
      </c>
      <c r="BB1263" s="15" t="s">
        <v>1627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69060307</v>
      </c>
      <c r="D1264" s="15" t="s">
        <v>1628</v>
      </c>
      <c r="E1264" s="14">
        <v>7</v>
      </c>
      <c r="F1264" s="14">
        <v>69060300</v>
      </c>
      <c r="G1264" s="14">
        <f t="shared" si="110"/>
        <v>69060308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155</v>
      </c>
      <c r="AT1264" s="15" t="s">
        <v>156</v>
      </c>
      <c r="AU1264" s="14">
        <v>0</v>
      </c>
      <c r="AV1264" s="14">
        <v>0</v>
      </c>
      <c r="AW1264" s="14">
        <v>0</v>
      </c>
      <c r="AX1264" s="15" t="s">
        <v>157</v>
      </c>
      <c r="AY1264" s="15" t="s">
        <v>1629</v>
      </c>
      <c r="AZ1264" s="13">
        <v>0</v>
      </c>
      <c r="BA1264" s="13">
        <v>1</v>
      </c>
      <c r="BB1264" s="15" t="s">
        <v>1630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69060308</v>
      </c>
      <c r="D1265" s="15" t="s">
        <v>1631</v>
      </c>
      <c r="E1265" s="14">
        <v>8</v>
      </c>
      <c r="F1265" s="14">
        <v>69060300</v>
      </c>
      <c r="G1265" s="14">
        <f t="shared" si="110"/>
        <v>69060309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155</v>
      </c>
      <c r="AT1265" s="15" t="s">
        <v>156</v>
      </c>
      <c r="AU1265" s="14">
        <v>0</v>
      </c>
      <c r="AV1265" s="14">
        <v>0</v>
      </c>
      <c r="AW1265" s="14">
        <v>0</v>
      </c>
      <c r="AX1265" s="15" t="s">
        <v>157</v>
      </c>
      <c r="AY1265" s="15" t="s">
        <v>1632</v>
      </c>
      <c r="AZ1265" s="13">
        <v>0</v>
      </c>
      <c r="BA1265" s="13">
        <v>1</v>
      </c>
      <c r="BB1265" s="15" t="s">
        <v>1633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69060309</v>
      </c>
      <c r="D1266" s="15" t="s">
        <v>1634</v>
      </c>
      <c r="E1266" s="14">
        <v>9</v>
      </c>
      <c r="F1266" s="14">
        <v>69060300</v>
      </c>
      <c r="G1266" s="14">
        <f t="shared" si="110"/>
        <v>69060310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155</v>
      </c>
      <c r="AT1266" s="15" t="s">
        <v>156</v>
      </c>
      <c r="AU1266" s="14">
        <v>0</v>
      </c>
      <c r="AV1266" s="14">
        <v>0</v>
      </c>
      <c r="AW1266" s="14">
        <v>0</v>
      </c>
      <c r="AX1266" s="15" t="s">
        <v>157</v>
      </c>
      <c r="AY1266" s="15" t="s">
        <v>1635</v>
      </c>
      <c r="AZ1266" s="13">
        <v>0</v>
      </c>
      <c r="BA1266" s="13">
        <v>1</v>
      </c>
      <c r="BB1266" s="15" t="s">
        <v>1636</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69060310</v>
      </c>
      <c r="D1267" s="15" t="s">
        <v>1637</v>
      </c>
      <c r="E1267" s="14">
        <v>10</v>
      </c>
      <c r="F1267" s="14">
        <v>69060300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155</v>
      </c>
      <c r="AT1267" s="15" t="s">
        <v>156</v>
      </c>
      <c r="AU1267" s="14">
        <v>0</v>
      </c>
      <c r="AV1267" s="14">
        <v>0</v>
      </c>
      <c r="AW1267" s="14">
        <v>0</v>
      </c>
      <c r="AX1267" s="15" t="s">
        <v>157</v>
      </c>
      <c r="AY1267" s="15" t="s">
        <v>1638</v>
      </c>
      <c r="AZ1267" s="13">
        <v>0</v>
      </c>
      <c r="BA1267" s="13">
        <v>1</v>
      </c>
      <c r="BB1267" s="15" t="s">
        <v>1639</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69060400</v>
      </c>
      <c r="D1268" s="15" t="s">
        <v>1640</v>
      </c>
      <c r="E1268" s="14">
        <v>0</v>
      </c>
      <c r="F1268" s="14">
        <v>69060400</v>
      </c>
      <c r="G1268" s="14">
        <f>C1269</f>
        <v>69060401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155</v>
      </c>
      <c r="AT1268" s="15" t="s">
        <v>156</v>
      </c>
      <c r="AU1268" s="14">
        <v>0</v>
      </c>
      <c r="AV1268" s="14">
        <v>0</v>
      </c>
      <c r="AW1268" s="14">
        <v>0</v>
      </c>
      <c r="AX1268" s="15" t="s">
        <v>157</v>
      </c>
      <c r="AY1268" s="15" t="s">
        <v>1641</v>
      </c>
      <c r="AZ1268" s="13">
        <v>0</v>
      </c>
      <c r="BA1268" s="13">
        <v>1</v>
      </c>
      <c r="BB1268" s="15" t="s">
        <v>1545</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69060401</v>
      </c>
      <c r="D1269" s="15" t="s">
        <v>1642</v>
      </c>
      <c r="E1269" s="14">
        <v>1</v>
      </c>
      <c r="F1269" s="14">
        <v>69060400</v>
      </c>
      <c r="G1269" s="14">
        <f t="shared" ref="G1269:G1277" si="111">C1270</f>
        <v>69060402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155</v>
      </c>
      <c r="AT1269" s="15" t="s">
        <v>156</v>
      </c>
      <c r="AU1269" s="14">
        <v>0</v>
      </c>
      <c r="AV1269" s="14">
        <v>0</v>
      </c>
      <c r="AW1269" s="14">
        <v>0</v>
      </c>
      <c r="AX1269" s="15" t="s">
        <v>157</v>
      </c>
      <c r="AY1269" s="15" t="s">
        <v>1643</v>
      </c>
      <c r="AZ1269" s="13">
        <v>0</v>
      </c>
      <c r="BA1269" s="13">
        <v>1</v>
      </c>
      <c r="BB1269" s="15" t="s">
        <v>1644</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69060402</v>
      </c>
      <c r="D1270" s="15" t="s">
        <v>1645</v>
      </c>
      <c r="E1270" s="14">
        <v>2</v>
      </c>
      <c r="F1270" s="14">
        <v>69060400</v>
      </c>
      <c r="G1270" s="14">
        <f t="shared" si="111"/>
        <v>69060403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155</v>
      </c>
      <c r="AT1270" s="15" t="s">
        <v>156</v>
      </c>
      <c r="AU1270" s="14">
        <v>0</v>
      </c>
      <c r="AV1270" s="14">
        <v>0</v>
      </c>
      <c r="AW1270" s="14">
        <v>0</v>
      </c>
      <c r="AX1270" s="15" t="s">
        <v>157</v>
      </c>
      <c r="AY1270" s="15" t="s">
        <v>1646</v>
      </c>
      <c r="AZ1270" s="13">
        <v>0</v>
      </c>
      <c r="BA1270" s="13">
        <v>1</v>
      </c>
      <c r="BB1270" s="15" t="s">
        <v>1647</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69060403</v>
      </c>
      <c r="D1271" s="15" t="s">
        <v>1648</v>
      </c>
      <c r="E1271" s="14">
        <v>3</v>
      </c>
      <c r="F1271" s="14">
        <v>69060400</v>
      </c>
      <c r="G1271" s="14">
        <f t="shared" si="111"/>
        <v>69060404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155</v>
      </c>
      <c r="AT1271" s="15" t="s">
        <v>156</v>
      </c>
      <c r="AU1271" s="14">
        <v>0</v>
      </c>
      <c r="AV1271" s="14">
        <v>0</v>
      </c>
      <c r="AW1271" s="14">
        <v>0</v>
      </c>
      <c r="AX1271" s="15" t="s">
        <v>157</v>
      </c>
      <c r="AY1271" s="15" t="s">
        <v>1649</v>
      </c>
      <c r="AZ1271" s="13">
        <v>0</v>
      </c>
      <c r="BA1271" s="13">
        <v>1</v>
      </c>
      <c r="BB1271" s="15" t="s">
        <v>1650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69060404</v>
      </c>
      <c r="D1272" s="15" t="s">
        <v>1651</v>
      </c>
      <c r="E1272" s="14">
        <v>4</v>
      </c>
      <c r="F1272" s="14">
        <v>69060400</v>
      </c>
      <c r="G1272" s="14">
        <f t="shared" si="111"/>
        <v>69060405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155</v>
      </c>
      <c r="AT1272" s="15" t="s">
        <v>156</v>
      </c>
      <c r="AU1272" s="14">
        <v>0</v>
      </c>
      <c r="AV1272" s="14">
        <v>0</v>
      </c>
      <c r="AW1272" s="14">
        <v>0</v>
      </c>
      <c r="AX1272" s="15" t="s">
        <v>157</v>
      </c>
      <c r="AY1272" s="15" t="s">
        <v>1652</v>
      </c>
      <c r="AZ1272" s="13">
        <v>0</v>
      </c>
      <c r="BA1272" s="13">
        <v>1</v>
      </c>
      <c r="BB1272" s="15" t="s">
        <v>1653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69060405</v>
      </c>
      <c r="D1273" s="15" t="s">
        <v>1654</v>
      </c>
      <c r="E1273" s="14">
        <v>5</v>
      </c>
      <c r="F1273" s="14">
        <v>69060400</v>
      </c>
      <c r="G1273" s="14">
        <f t="shared" si="111"/>
        <v>69060406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155</v>
      </c>
      <c r="AT1273" s="15" t="s">
        <v>156</v>
      </c>
      <c r="AU1273" s="14">
        <v>0</v>
      </c>
      <c r="AV1273" s="14">
        <v>0</v>
      </c>
      <c r="AW1273" s="14">
        <v>0</v>
      </c>
      <c r="AX1273" s="15" t="s">
        <v>157</v>
      </c>
      <c r="AY1273" s="15" t="s">
        <v>1655</v>
      </c>
      <c r="AZ1273" s="13">
        <v>0</v>
      </c>
      <c r="BA1273" s="13">
        <v>1</v>
      </c>
      <c r="BB1273" s="15" t="s">
        <v>1656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69060406</v>
      </c>
      <c r="D1274" s="15" t="s">
        <v>1657</v>
      </c>
      <c r="E1274" s="14">
        <v>6</v>
      </c>
      <c r="F1274" s="14">
        <v>69060400</v>
      </c>
      <c r="G1274" s="14">
        <f t="shared" si="111"/>
        <v>69060407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155</v>
      </c>
      <c r="AT1274" s="15" t="s">
        <v>156</v>
      </c>
      <c r="AU1274" s="14">
        <v>0</v>
      </c>
      <c r="AV1274" s="14">
        <v>0</v>
      </c>
      <c r="AW1274" s="14">
        <v>0</v>
      </c>
      <c r="AX1274" s="15" t="s">
        <v>157</v>
      </c>
      <c r="AY1274" s="15" t="s">
        <v>1658</v>
      </c>
      <c r="AZ1274" s="13">
        <v>0</v>
      </c>
      <c r="BA1274" s="13">
        <v>1</v>
      </c>
      <c r="BB1274" s="15" t="s">
        <v>1659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69060407</v>
      </c>
      <c r="D1275" s="15" t="s">
        <v>1660</v>
      </c>
      <c r="E1275" s="14">
        <v>7</v>
      </c>
      <c r="F1275" s="14">
        <v>69060400</v>
      </c>
      <c r="G1275" s="14">
        <f t="shared" si="111"/>
        <v>69060408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155</v>
      </c>
      <c r="AT1275" s="15" t="s">
        <v>156</v>
      </c>
      <c r="AU1275" s="14">
        <v>0</v>
      </c>
      <c r="AV1275" s="14">
        <v>0</v>
      </c>
      <c r="AW1275" s="14">
        <v>0</v>
      </c>
      <c r="AX1275" s="15" t="s">
        <v>157</v>
      </c>
      <c r="AY1275" s="15" t="s">
        <v>1661</v>
      </c>
      <c r="AZ1275" s="13">
        <v>0</v>
      </c>
      <c r="BA1275" s="13">
        <v>1</v>
      </c>
      <c r="BB1275" s="15" t="s">
        <v>1662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69060408</v>
      </c>
      <c r="D1276" s="15" t="s">
        <v>1663</v>
      </c>
      <c r="E1276" s="14">
        <v>8</v>
      </c>
      <c r="F1276" s="14">
        <v>69060400</v>
      </c>
      <c r="G1276" s="14">
        <f t="shared" si="111"/>
        <v>69060409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155</v>
      </c>
      <c r="AT1276" s="15" t="s">
        <v>156</v>
      </c>
      <c r="AU1276" s="14">
        <v>0</v>
      </c>
      <c r="AV1276" s="14">
        <v>0</v>
      </c>
      <c r="AW1276" s="14">
        <v>0</v>
      </c>
      <c r="AX1276" s="15" t="s">
        <v>157</v>
      </c>
      <c r="AY1276" s="15" t="s">
        <v>1664</v>
      </c>
      <c r="AZ1276" s="13">
        <v>0</v>
      </c>
      <c r="BA1276" s="13">
        <v>1</v>
      </c>
      <c r="BB1276" s="15" t="s">
        <v>1665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69060409</v>
      </c>
      <c r="D1277" s="15" t="s">
        <v>1666</v>
      </c>
      <c r="E1277" s="14">
        <v>9</v>
      </c>
      <c r="F1277" s="14">
        <v>69060400</v>
      </c>
      <c r="G1277" s="14">
        <f t="shared" si="111"/>
        <v>69060410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155</v>
      </c>
      <c r="AT1277" s="15" t="s">
        <v>156</v>
      </c>
      <c r="AU1277" s="14">
        <v>0</v>
      </c>
      <c r="AV1277" s="14">
        <v>0</v>
      </c>
      <c r="AW1277" s="14">
        <v>0</v>
      </c>
      <c r="AX1277" s="15" t="s">
        <v>157</v>
      </c>
      <c r="AY1277" s="15" t="s">
        <v>1667</v>
      </c>
      <c r="AZ1277" s="13">
        <v>0</v>
      </c>
      <c r="BA1277" s="13">
        <v>1</v>
      </c>
      <c r="BB1277" s="15" t="s">
        <v>1668</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69060410</v>
      </c>
      <c r="D1278" s="15" t="s">
        <v>1669</v>
      </c>
      <c r="E1278" s="14">
        <v>10</v>
      </c>
      <c r="F1278" s="14">
        <v>69060400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155</v>
      </c>
      <c r="AT1278" s="15" t="s">
        <v>156</v>
      </c>
      <c r="AU1278" s="14">
        <v>0</v>
      </c>
      <c r="AV1278" s="14">
        <v>0</v>
      </c>
      <c r="AW1278" s="14">
        <v>0</v>
      </c>
      <c r="AX1278" s="15" t="s">
        <v>157</v>
      </c>
      <c r="AY1278" s="15" t="s">
        <v>1670</v>
      </c>
      <c r="AZ1278" s="13">
        <v>0</v>
      </c>
      <c r="BA1278" s="13">
        <v>1</v>
      </c>
      <c r="BB1278" s="15" t="s">
        <v>1671</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69060500</v>
      </c>
      <c r="D1279" s="15" t="s">
        <v>1672</v>
      </c>
      <c r="E1279" s="14">
        <v>0</v>
      </c>
      <c r="F1279" s="14">
        <v>69060500</v>
      </c>
      <c r="G1279" s="14">
        <f>C1280</f>
        <v>69060501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155</v>
      </c>
      <c r="AT1279" s="15" t="s">
        <v>156</v>
      </c>
      <c r="AU1279" s="14">
        <v>0</v>
      </c>
      <c r="AV1279" s="14">
        <v>0</v>
      </c>
      <c r="AW1279" s="14">
        <v>0</v>
      </c>
      <c r="AX1279" s="15" t="s">
        <v>157</v>
      </c>
      <c r="AY1279" s="15" t="s">
        <v>1673</v>
      </c>
      <c r="AZ1279" s="13">
        <v>0</v>
      </c>
      <c r="BA1279" s="13">
        <v>1</v>
      </c>
      <c r="BB1279" s="15" t="s">
        <v>1545</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69060501</v>
      </c>
      <c r="D1280" s="15" t="s">
        <v>1674</v>
      </c>
      <c r="E1280" s="14">
        <v>1</v>
      </c>
      <c r="F1280" s="14">
        <v>69060500</v>
      </c>
      <c r="G1280" s="14">
        <f t="shared" ref="G1280:G1288" si="112">C1281</f>
        <v>69060502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155</v>
      </c>
      <c r="AT1280" s="15" t="s">
        <v>156</v>
      </c>
      <c r="AU1280" s="14">
        <v>0</v>
      </c>
      <c r="AV1280" s="14">
        <v>0</v>
      </c>
      <c r="AW1280" s="14">
        <v>0</v>
      </c>
      <c r="AX1280" s="15" t="s">
        <v>157</v>
      </c>
      <c r="AY1280" s="15" t="s">
        <v>1675</v>
      </c>
      <c r="AZ1280" s="13">
        <v>0</v>
      </c>
      <c r="BA1280" s="13">
        <v>1</v>
      </c>
      <c r="BB1280" s="15" t="s">
        <v>1676</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69060502</v>
      </c>
      <c r="D1281" s="15" t="s">
        <v>1677</v>
      </c>
      <c r="E1281" s="14">
        <v>2</v>
      </c>
      <c r="F1281" s="14">
        <v>69060500</v>
      </c>
      <c r="G1281" s="14">
        <f t="shared" si="112"/>
        <v>69060503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155</v>
      </c>
      <c r="AT1281" s="15" t="s">
        <v>156</v>
      </c>
      <c r="AU1281" s="14">
        <v>0</v>
      </c>
      <c r="AV1281" s="14">
        <v>0</v>
      </c>
      <c r="AW1281" s="14">
        <v>0</v>
      </c>
      <c r="AX1281" s="15" t="s">
        <v>157</v>
      </c>
      <c r="AY1281" s="15" t="s">
        <v>1678</v>
      </c>
      <c r="AZ1281" s="13">
        <v>0</v>
      </c>
      <c r="BA1281" s="13">
        <v>1</v>
      </c>
      <c r="BB1281" s="15" t="s">
        <v>1679</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69060503</v>
      </c>
      <c r="D1282" s="15" t="s">
        <v>1680</v>
      </c>
      <c r="E1282" s="14">
        <v>3</v>
      </c>
      <c r="F1282" s="14">
        <v>69060500</v>
      </c>
      <c r="G1282" s="14">
        <f t="shared" si="112"/>
        <v>69060504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155</v>
      </c>
      <c r="AT1282" s="15" t="s">
        <v>156</v>
      </c>
      <c r="AU1282" s="14">
        <v>0</v>
      </c>
      <c r="AV1282" s="14">
        <v>0</v>
      </c>
      <c r="AW1282" s="14">
        <v>0</v>
      </c>
      <c r="AX1282" s="15" t="s">
        <v>157</v>
      </c>
      <c r="AY1282" s="15" t="s">
        <v>1681</v>
      </c>
      <c r="AZ1282" s="13">
        <v>0</v>
      </c>
      <c r="BA1282" s="13">
        <v>1</v>
      </c>
      <c r="BB1282" s="15" t="s">
        <v>1682</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69060504</v>
      </c>
      <c r="D1283" s="15" t="s">
        <v>1683</v>
      </c>
      <c r="E1283" s="14">
        <v>4</v>
      </c>
      <c r="F1283" s="14">
        <v>69060500</v>
      </c>
      <c r="G1283" s="14">
        <f t="shared" si="112"/>
        <v>69060505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155</v>
      </c>
      <c r="AT1283" s="15" t="s">
        <v>156</v>
      </c>
      <c r="AU1283" s="14">
        <v>0</v>
      </c>
      <c r="AV1283" s="14">
        <v>0</v>
      </c>
      <c r="AW1283" s="14">
        <v>0</v>
      </c>
      <c r="AX1283" s="15" t="s">
        <v>157</v>
      </c>
      <c r="AY1283" s="15" t="s">
        <v>1684</v>
      </c>
      <c r="AZ1283" s="13">
        <v>0</v>
      </c>
      <c r="BA1283" s="13">
        <v>1</v>
      </c>
      <c r="BB1283" s="15" t="s">
        <v>1685</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69060505</v>
      </c>
      <c r="D1284" s="15" t="s">
        <v>1686</v>
      </c>
      <c r="E1284" s="14">
        <v>5</v>
      </c>
      <c r="F1284" s="14">
        <v>69060500</v>
      </c>
      <c r="G1284" s="14">
        <f t="shared" si="112"/>
        <v>69060506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155</v>
      </c>
      <c r="AT1284" s="15" t="s">
        <v>156</v>
      </c>
      <c r="AU1284" s="14">
        <v>0</v>
      </c>
      <c r="AV1284" s="14">
        <v>0</v>
      </c>
      <c r="AW1284" s="14">
        <v>0</v>
      </c>
      <c r="AX1284" s="15" t="s">
        <v>157</v>
      </c>
      <c r="AY1284" s="15" t="s">
        <v>1687</v>
      </c>
      <c r="AZ1284" s="13">
        <v>0</v>
      </c>
      <c r="BA1284" s="13">
        <v>1</v>
      </c>
      <c r="BB1284" s="15" t="s">
        <v>1688</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69060506</v>
      </c>
      <c r="D1285" s="15" t="s">
        <v>1689</v>
      </c>
      <c r="E1285" s="14">
        <v>6</v>
      </c>
      <c r="F1285" s="14">
        <v>69060500</v>
      </c>
      <c r="G1285" s="14">
        <f t="shared" si="112"/>
        <v>69060507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155</v>
      </c>
      <c r="AT1285" s="15" t="s">
        <v>156</v>
      </c>
      <c r="AU1285" s="14">
        <v>0</v>
      </c>
      <c r="AV1285" s="14">
        <v>0</v>
      </c>
      <c r="AW1285" s="14">
        <v>0</v>
      </c>
      <c r="AX1285" s="15" t="s">
        <v>157</v>
      </c>
      <c r="AY1285" s="15" t="s">
        <v>1690</v>
      </c>
      <c r="AZ1285" s="13">
        <v>0</v>
      </c>
      <c r="BA1285" s="13">
        <v>1</v>
      </c>
      <c r="BB1285" s="15" t="s">
        <v>1691</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69060507</v>
      </c>
      <c r="D1286" s="15" t="s">
        <v>1692</v>
      </c>
      <c r="E1286" s="14">
        <v>7</v>
      </c>
      <c r="F1286" s="14">
        <v>69060500</v>
      </c>
      <c r="G1286" s="14">
        <f t="shared" si="112"/>
        <v>69060508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155</v>
      </c>
      <c r="AT1286" s="15" t="s">
        <v>156</v>
      </c>
      <c r="AU1286" s="14">
        <v>0</v>
      </c>
      <c r="AV1286" s="14">
        <v>0</v>
      </c>
      <c r="AW1286" s="14">
        <v>0</v>
      </c>
      <c r="AX1286" s="15" t="s">
        <v>157</v>
      </c>
      <c r="AY1286" s="15" t="s">
        <v>1693</v>
      </c>
      <c r="AZ1286" s="13">
        <v>0</v>
      </c>
      <c r="BA1286" s="13">
        <v>1</v>
      </c>
      <c r="BB1286" s="15" t="s">
        <v>1694</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69060508</v>
      </c>
      <c r="D1287" s="15" t="s">
        <v>1695</v>
      </c>
      <c r="E1287" s="14">
        <v>8</v>
      </c>
      <c r="F1287" s="14">
        <v>69060500</v>
      </c>
      <c r="G1287" s="14">
        <f t="shared" si="112"/>
        <v>69060509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155</v>
      </c>
      <c r="AT1287" s="15" t="s">
        <v>156</v>
      </c>
      <c r="AU1287" s="14">
        <v>0</v>
      </c>
      <c r="AV1287" s="14">
        <v>0</v>
      </c>
      <c r="AW1287" s="14">
        <v>0</v>
      </c>
      <c r="AX1287" s="15" t="s">
        <v>157</v>
      </c>
      <c r="AY1287" s="15" t="s">
        <v>1696</v>
      </c>
      <c r="AZ1287" s="13">
        <v>0</v>
      </c>
      <c r="BA1287" s="13">
        <v>1</v>
      </c>
      <c r="BB1287" s="15" t="s">
        <v>1697</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69060509</v>
      </c>
      <c r="D1288" s="15" t="s">
        <v>1698</v>
      </c>
      <c r="E1288" s="14">
        <v>9</v>
      </c>
      <c r="F1288" s="14">
        <v>69060500</v>
      </c>
      <c r="G1288" s="14">
        <f t="shared" si="112"/>
        <v>69060510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155</v>
      </c>
      <c r="AT1288" s="15" t="s">
        <v>156</v>
      </c>
      <c r="AU1288" s="14">
        <v>0</v>
      </c>
      <c r="AV1288" s="14">
        <v>0</v>
      </c>
      <c r="AW1288" s="14">
        <v>0</v>
      </c>
      <c r="AX1288" s="15" t="s">
        <v>157</v>
      </c>
      <c r="AY1288" s="15" t="s">
        <v>1699</v>
      </c>
      <c r="AZ1288" s="13">
        <v>0</v>
      </c>
      <c r="BA1288" s="13">
        <v>1</v>
      </c>
      <c r="BB1288" s="15" t="s">
        <v>1700</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69060510</v>
      </c>
      <c r="D1289" s="15" t="s">
        <v>1701</v>
      </c>
      <c r="E1289" s="14">
        <v>10</v>
      </c>
      <c r="F1289" s="14">
        <v>69060500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155</v>
      </c>
      <c r="AT1289" s="15" t="s">
        <v>156</v>
      </c>
      <c r="AU1289" s="14">
        <v>0</v>
      </c>
      <c r="AV1289" s="14">
        <v>0</v>
      </c>
      <c r="AW1289" s="14">
        <v>0</v>
      </c>
      <c r="AX1289" s="15" t="s">
        <v>157</v>
      </c>
      <c r="AY1289" s="15" t="s">
        <v>1702</v>
      </c>
      <c r="AZ1289" s="13">
        <v>0</v>
      </c>
      <c r="BA1289" s="13">
        <v>1</v>
      </c>
      <c r="BB1289" s="15" t="s">
        <v>1703</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69060600</v>
      </c>
      <c r="D1290" s="15" t="s">
        <v>1704</v>
      </c>
      <c r="E1290" s="14">
        <v>1</v>
      </c>
      <c r="F1290" s="14">
        <v>69060600</v>
      </c>
      <c r="G1290" s="14">
        <v>69060601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155</v>
      </c>
      <c r="AT1290" s="15" t="s">
        <v>156</v>
      </c>
      <c r="AU1290" s="14">
        <v>0</v>
      </c>
      <c r="AV1290" s="14">
        <v>0</v>
      </c>
      <c r="AW1290" s="14">
        <v>0</v>
      </c>
      <c r="AX1290" s="15" t="s">
        <v>157</v>
      </c>
      <c r="AY1290" s="15" t="s">
        <v>1705</v>
      </c>
      <c r="AZ1290" s="13">
        <v>0</v>
      </c>
      <c r="BA1290" s="13">
        <v>1</v>
      </c>
      <c r="BB1290" s="15" t="s">
        <v>1545</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69060601</v>
      </c>
      <c r="D1291" s="15" t="s">
        <v>1706</v>
      </c>
      <c r="E1291" s="14">
        <v>1</v>
      </c>
      <c r="F1291" s="14">
        <v>69060600</v>
      </c>
      <c r="G1291" s="14">
        <v>69060602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155</v>
      </c>
      <c r="AT1291" s="15" t="s">
        <v>156</v>
      </c>
      <c r="AU1291" s="14">
        <v>0</v>
      </c>
      <c r="AV1291" s="14">
        <v>0</v>
      </c>
      <c r="AW1291" s="14">
        <v>0</v>
      </c>
      <c r="AX1291" s="15" t="s">
        <v>157</v>
      </c>
      <c r="AY1291" s="15" t="s">
        <v>1233</v>
      </c>
      <c r="AZ1291" s="13">
        <v>0</v>
      </c>
      <c r="BA1291" s="13">
        <v>1</v>
      </c>
      <c r="BB1291" s="15" t="s">
        <v>1707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69060602</v>
      </c>
      <c r="D1292" s="15" t="s">
        <v>1708</v>
      </c>
      <c r="E1292" s="14">
        <v>1</v>
      </c>
      <c r="F1292" s="14">
        <v>69060600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155</v>
      </c>
      <c r="AT1292" s="15" t="s">
        <v>156</v>
      </c>
      <c r="AU1292" s="14">
        <v>0</v>
      </c>
      <c r="AV1292" s="14">
        <v>0</v>
      </c>
      <c r="AW1292" s="14">
        <v>0</v>
      </c>
      <c r="AX1292" s="15" t="s">
        <v>157</v>
      </c>
      <c r="AY1292" s="15" t="s">
        <v>1709</v>
      </c>
      <c r="AZ1292" s="13">
        <v>0</v>
      </c>
      <c r="BA1292" s="13">
        <v>1</v>
      </c>
      <c r="BB1292" s="15" t="s">
        <v>1710</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69060700</v>
      </c>
      <c r="D1293" s="15" t="s">
        <v>1711</v>
      </c>
      <c r="E1293" s="14">
        <v>1</v>
      </c>
      <c r="F1293" s="14">
        <v>69060700</v>
      </c>
      <c r="G1293" s="14">
        <v>69060701</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155</v>
      </c>
      <c r="AT1293" s="15" t="s">
        <v>156</v>
      </c>
      <c r="AU1293" s="14">
        <v>0</v>
      </c>
      <c r="AV1293" s="14">
        <v>0</v>
      </c>
      <c r="AW1293" s="14">
        <v>0</v>
      </c>
      <c r="AX1293" s="15" t="s">
        <v>157</v>
      </c>
      <c r="AY1293" s="15" t="s">
        <v>1705</v>
      </c>
      <c r="AZ1293" s="13">
        <v>0</v>
      </c>
      <c r="BA1293" s="13">
        <v>1</v>
      </c>
      <c r="BB1293" s="15" t="s">
        <v>1545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69060701</v>
      </c>
      <c r="D1294" s="15" t="s">
        <v>1712</v>
      </c>
      <c r="E1294" s="14">
        <v>1</v>
      </c>
      <c r="F1294" s="14">
        <v>69060700</v>
      </c>
      <c r="G1294" s="14">
        <v>69060702</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155</v>
      </c>
      <c r="AT1294" s="15" t="s">
        <v>156</v>
      </c>
      <c r="AU1294" s="14">
        <v>0</v>
      </c>
      <c r="AV1294" s="14">
        <v>0</v>
      </c>
      <c r="AW1294" s="14">
        <v>0</v>
      </c>
      <c r="AX1294" s="15" t="s">
        <v>157</v>
      </c>
      <c r="AY1294" s="15" t="s">
        <v>1233</v>
      </c>
      <c r="AZ1294" s="13">
        <v>0</v>
      </c>
      <c r="BA1294" s="13">
        <v>1</v>
      </c>
      <c r="BB1294" s="15" t="s">
        <v>1713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69060702</v>
      </c>
      <c r="D1295" s="15" t="s">
        <v>1714</v>
      </c>
      <c r="E1295" s="14">
        <v>1</v>
      </c>
      <c r="F1295" s="14">
        <v>69060700</v>
      </c>
      <c r="G1295" s="14">
        <v>0</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155</v>
      </c>
      <c r="AT1295" s="15" t="s">
        <v>156</v>
      </c>
      <c r="AU1295" s="14">
        <v>0</v>
      </c>
      <c r="AV1295" s="14">
        <v>0</v>
      </c>
      <c r="AW1295" s="14">
        <v>0</v>
      </c>
      <c r="AX1295" s="15" t="s">
        <v>157</v>
      </c>
      <c r="AY1295" s="15" t="s">
        <v>1709</v>
      </c>
      <c r="AZ1295" s="13">
        <v>0</v>
      </c>
      <c r="BA1295" s="13">
        <v>1</v>
      </c>
      <c r="BB1295" s="15" t="s">
        <v>1715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69060800</v>
      </c>
      <c r="D1296" s="134" t="s">
        <v>1716</v>
      </c>
      <c r="E1296" s="133">
        <v>1</v>
      </c>
      <c r="F1296" s="14">
        <v>69060800</v>
      </c>
      <c r="G1296" s="14">
        <v>69060801</v>
      </c>
      <c r="H1296" s="133">
        <v>0</v>
      </c>
      <c r="I1296" s="14">
        <v>20</v>
      </c>
      <c r="J1296" s="133">
        <v>3</v>
      </c>
      <c r="K1296" s="133">
        <v>0</v>
      </c>
      <c r="L1296" s="133">
        <v>0</v>
      </c>
      <c r="M1296" s="133">
        <v>0</v>
      </c>
      <c r="N1296" s="133">
        <v>2</v>
      </c>
      <c r="O1296" s="133">
        <v>0</v>
      </c>
      <c r="P1296" s="133">
        <v>0</v>
      </c>
      <c r="Q1296" s="133">
        <v>0</v>
      </c>
      <c r="R1296" s="133">
        <v>0</v>
      </c>
      <c r="S1296" s="133">
        <v>0</v>
      </c>
      <c r="T1296" s="133">
        <v>1</v>
      </c>
      <c r="U1296" s="133">
        <v>2</v>
      </c>
      <c r="V1296" s="133">
        <v>0</v>
      </c>
      <c r="W1296" s="133">
        <v>0</v>
      </c>
      <c r="X1296" s="133">
        <v>0</v>
      </c>
      <c r="Y1296" s="133">
        <v>0</v>
      </c>
      <c r="Z1296" s="133">
        <v>0</v>
      </c>
      <c r="AA1296" s="133">
        <v>0</v>
      </c>
      <c r="AB1296" s="133">
        <v>1</v>
      </c>
      <c r="AC1296" s="133">
        <v>0</v>
      </c>
      <c r="AD1296" s="133">
        <v>20</v>
      </c>
      <c r="AE1296" s="133">
        <v>0</v>
      </c>
      <c r="AF1296" s="133">
        <v>0</v>
      </c>
      <c r="AG1296" s="133">
        <v>2</v>
      </c>
      <c r="AH1296" s="133">
        <v>0</v>
      </c>
      <c r="AI1296" s="133">
        <v>0</v>
      </c>
      <c r="AJ1296" s="133">
        <v>0</v>
      </c>
      <c r="AK1296" s="133">
        <v>0</v>
      </c>
      <c r="AL1296" s="133">
        <v>0</v>
      </c>
      <c r="AM1296" s="133">
        <v>0</v>
      </c>
      <c r="AN1296" s="133">
        <v>0</v>
      </c>
      <c r="AO1296" s="133">
        <v>1000</v>
      </c>
      <c r="AP1296" s="133">
        <v>0</v>
      </c>
      <c r="AQ1296" s="133">
        <v>0</v>
      </c>
      <c r="AR1296" s="133"/>
      <c r="AS1296" s="133" t="s">
        <v>155</v>
      </c>
      <c r="AT1296" s="134" t="s">
        <v>156</v>
      </c>
      <c r="AU1296" s="133">
        <v>0</v>
      </c>
      <c r="AV1296" s="133">
        <v>0</v>
      </c>
      <c r="AW1296" s="133">
        <v>0</v>
      </c>
      <c r="AX1296" s="134" t="s">
        <v>157</v>
      </c>
      <c r="AY1296" s="133" t="s">
        <v>155</v>
      </c>
      <c r="AZ1296" s="133">
        <v>0</v>
      </c>
      <c r="BA1296" s="133">
        <v>1</v>
      </c>
      <c r="BB1296" s="15" t="s">
        <v>1545</v>
      </c>
      <c r="BC1296" s="133">
        <v>0</v>
      </c>
      <c r="BD1296" s="133">
        <v>0</v>
      </c>
      <c r="BE1296" s="133">
        <v>0</v>
      </c>
      <c r="BF1296" s="133">
        <v>0</v>
      </c>
      <c r="BG1296" s="133">
        <v>0</v>
      </c>
      <c r="BH1296" s="133">
        <v>0</v>
      </c>
      <c r="BI1296" s="150">
        <v>0</v>
      </c>
      <c r="BJ1296" s="133">
        <v>1</v>
      </c>
      <c r="BK1296" s="6">
        <v>0</v>
      </c>
      <c r="BL1296" s="6">
        <v>0</v>
      </c>
      <c r="BM1296" s="6">
        <v>0</v>
      </c>
      <c r="BN1296" s="6">
        <v>0</v>
      </c>
      <c r="BO1296" s="6">
        <v>0</v>
      </c>
    </row>
    <row r="1297" spans="3:67" ht="20.100000000000001" customHeight="1">
      <c r="C1297" s="14">
        <v>69060801</v>
      </c>
      <c r="D1297" s="134" t="s">
        <v>1716</v>
      </c>
      <c r="E1297" s="133">
        <v>1</v>
      </c>
      <c r="F1297" s="14">
        <v>69060800</v>
      </c>
      <c r="G1297" s="133">
        <v>0</v>
      </c>
      <c r="H1297" s="133">
        <v>0</v>
      </c>
      <c r="I1297" s="14">
        <v>20</v>
      </c>
      <c r="J1297" s="133">
        <v>3</v>
      </c>
      <c r="K1297" s="133">
        <v>0</v>
      </c>
      <c r="L1297" s="133">
        <v>0</v>
      </c>
      <c r="M1297" s="133">
        <v>0</v>
      </c>
      <c r="N1297" s="133">
        <v>2</v>
      </c>
      <c r="O1297" s="133">
        <v>13</v>
      </c>
      <c r="P1297" s="133">
        <v>0.25</v>
      </c>
      <c r="Q1297" s="133">
        <v>0</v>
      </c>
      <c r="R1297" s="133">
        <v>0</v>
      </c>
      <c r="S1297" s="133">
        <v>0</v>
      </c>
      <c r="T1297" s="133">
        <v>1</v>
      </c>
      <c r="U1297" s="133">
        <v>2</v>
      </c>
      <c r="V1297" s="133">
        <v>0</v>
      </c>
      <c r="W1297" s="133">
        <v>0</v>
      </c>
      <c r="X1297" s="133">
        <v>0</v>
      </c>
      <c r="Y1297" s="133">
        <v>0</v>
      </c>
      <c r="Z1297" s="133">
        <v>0</v>
      </c>
      <c r="AA1297" s="133">
        <v>0</v>
      </c>
      <c r="AB1297" s="133">
        <v>1</v>
      </c>
      <c r="AC1297" s="133">
        <v>0</v>
      </c>
      <c r="AD1297" s="133">
        <v>20</v>
      </c>
      <c r="AE1297" s="133">
        <v>0</v>
      </c>
      <c r="AF1297" s="133">
        <v>0</v>
      </c>
      <c r="AG1297" s="133">
        <v>2</v>
      </c>
      <c r="AH1297" s="133">
        <v>0</v>
      </c>
      <c r="AI1297" s="133">
        <v>0</v>
      </c>
      <c r="AJ1297" s="133">
        <v>0</v>
      </c>
      <c r="AK1297" s="133">
        <v>0</v>
      </c>
      <c r="AL1297" s="133">
        <v>0</v>
      </c>
      <c r="AM1297" s="133">
        <v>0</v>
      </c>
      <c r="AN1297" s="133">
        <v>0</v>
      </c>
      <c r="AO1297" s="133">
        <v>1000</v>
      </c>
      <c r="AP1297" s="133">
        <v>0</v>
      </c>
      <c r="AQ1297" s="133">
        <v>0</v>
      </c>
      <c r="AR1297" s="133">
        <v>80001031</v>
      </c>
      <c r="AS1297" s="133" t="s">
        <v>155</v>
      </c>
      <c r="AT1297" s="134" t="s">
        <v>156</v>
      </c>
      <c r="AU1297" s="133" t="s">
        <v>805</v>
      </c>
      <c r="AV1297" s="133">
        <v>0</v>
      </c>
      <c r="AW1297" s="133">
        <v>40000003</v>
      </c>
      <c r="AX1297" s="134" t="s">
        <v>157</v>
      </c>
      <c r="AY1297" s="133" t="s">
        <v>155</v>
      </c>
      <c r="AZ1297" s="133">
        <v>0</v>
      </c>
      <c r="BA1297" s="133">
        <v>1</v>
      </c>
      <c r="BB1297" s="134" t="s">
        <v>1717</v>
      </c>
      <c r="BC1297" s="133">
        <v>0</v>
      </c>
      <c r="BD1297" s="133">
        <v>0</v>
      </c>
      <c r="BE1297" s="133">
        <v>0</v>
      </c>
      <c r="BF1297" s="133">
        <v>0</v>
      </c>
      <c r="BG1297" s="133">
        <v>0</v>
      </c>
      <c r="BH1297" s="133">
        <v>0</v>
      </c>
      <c r="BI1297" s="150">
        <v>0</v>
      </c>
      <c r="BJ1297" s="133">
        <v>1</v>
      </c>
      <c r="BK1297" s="6">
        <v>0</v>
      </c>
      <c r="BL1297" s="6">
        <v>0</v>
      </c>
      <c r="BM1297" s="6">
        <v>0</v>
      </c>
      <c r="BN1297" s="6">
        <v>0</v>
      </c>
      <c r="BO1297" s="6">
        <v>0</v>
      </c>
    </row>
    <row r="1298" spans="3:67" ht="20.100000000000001" customHeight="1">
      <c r="C1298" s="14">
        <v>70000001</v>
      </c>
      <c r="D1298" s="15" t="s">
        <v>1718</v>
      </c>
      <c r="E1298" s="14">
        <v>1</v>
      </c>
      <c r="F1298" s="156">
        <v>0</v>
      </c>
      <c r="G1298" s="14">
        <v>0</v>
      </c>
      <c r="H1298" s="13">
        <v>0</v>
      </c>
      <c r="I1298" s="14">
        <v>1</v>
      </c>
      <c r="J1298" s="14">
        <v>0</v>
      </c>
      <c r="K1298" s="14">
        <v>0</v>
      </c>
      <c r="L1298" s="14">
        <v>0</v>
      </c>
      <c r="M1298" s="14">
        <v>0</v>
      </c>
      <c r="N1298" s="14">
        <v>1</v>
      </c>
      <c r="O1298" s="14">
        <v>0</v>
      </c>
      <c r="P1298" s="14">
        <v>0</v>
      </c>
      <c r="Q1298" s="14">
        <v>0</v>
      </c>
      <c r="R1298" s="6">
        <v>0</v>
      </c>
      <c r="S1298" s="13">
        <v>0</v>
      </c>
      <c r="T1298" s="11">
        <v>0</v>
      </c>
      <c r="U1298" s="14">
        <v>1</v>
      </c>
      <c r="V1298" s="14">
        <v>0</v>
      </c>
      <c r="W1298" s="14">
        <v>1</v>
      </c>
      <c r="X1298" s="14">
        <v>0</v>
      </c>
      <c r="Y1298" s="14">
        <v>0</v>
      </c>
      <c r="Z1298" s="14">
        <v>0</v>
      </c>
      <c r="AA1298" s="14">
        <v>0</v>
      </c>
      <c r="AB1298" s="14">
        <v>1</v>
      </c>
      <c r="AC1298" s="14">
        <v>0</v>
      </c>
      <c r="AD1298" s="14">
        <v>1</v>
      </c>
      <c r="AE1298" s="14">
        <v>1</v>
      </c>
      <c r="AF1298" s="14">
        <v>2</v>
      </c>
      <c r="AG1298" s="6">
        <v>7</v>
      </c>
      <c r="AH1298" s="6">
        <v>0</v>
      </c>
      <c r="AI1298" s="6">
        <v>0</v>
      </c>
      <c r="AJ1298" s="6">
        <v>0</v>
      </c>
      <c r="AK1298" s="14">
        <v>0</v>
      </c>
      <c r="AL1298" s="14">
        <v>0</v>
      </c>
      <c r="AM1298" s="14">
        <v>0</v>
      </c>
      <c r="AN1298" s="14">
        <v>0</v>
      </c>
      <c r="AO1298" s="14">
        <v>700</v>
      </c>
      <c r="AP1298" s="14">
        <v>0.5</v>
      </c>
      <c r="AQ1298" s="14">
        <v>0</v>
      </c>
      <c r="AR1298" s="6">
        <v>0</v>
      </c>
      <c r="AS1298" s="14" t="s">
        <v>155</v>
      </c>
      <c r="AT1298" s="15" t="s">
        <v>455</v>
      </c>
      <c r="AU1298" s="14">
        <v>0</v>
      </c>
      <c r="AV1298" s="66">
        <v>12000006</v>
      </c>
      <c r="AW1298" s="14">
        <v>0</v>
      </c>
      <c r="AX1298" s="15" t="s">
        <v>157</v>
      </c>
      <c r="AY1298" s="15" t="s">
        <v>155</v>
      </c>
      <c r="AZ1298" s="13">
        <v>0</v>
      </c>
      <c r="BA1298" s="13">
        <v>0</v>
      </c>
      <c r="BB1298" s="68"/>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66">
        <v>70000002</v>
      </c>
      <c r="D1299" s="82" t="s">
        <v>1719</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155</v>
      </c>
      <c r="AT1299" s="15" t="s">
        <v>455</v>
      </c>
      <c r="AU1299" s="66" t="s">
        <v>189</v>
      </c>
      <c r="AV1299" s="66">
        <v>12000006</v>
      </c>
      <c r="AW1299" s="177">
        <v>20000025</v>
      </c>
      <c r="AX1299" s="82" t="s">
        <v>190</v>
      </c>
      <c r="AY1299" s="82" t="s">
        <v>155</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70000003</v>
      </c>
      <c r="D1300" s="82" t="s">
        <v>1720</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0.2</v>
      </c>
      <c r="AQ1300" s="66">
        <v>20</v>
      </c>
      <c r="AR1300" s="62">
        <v>0</v>
      </c>
      <c r="AS1300" s="66" t="s">
        <v>155</v>
      </c>
      <c r="AT1300" s="15" t="s">
        <v>455</v>
      </c>
      <c r="AU1300" s="66" t="s">
        <v>189</v>
      </c>
      <c r="AV1300" s="66">
        <v>10001004</v>
      </c>
      <c r="AW1300" s="177">
        <v>20000037</v>
      </c>
      <c r="AX1300" s="82" t="s">
        <v>190</v>
      </c>
      <c r="AY1300" s="82" t="s">
        <v>155</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66">
        <v>70000004</v>
      </c>
      <c r="D1301" s="82" t="s">
        <v>1721</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155</v>
      </c>
      <c r="AT1301" s="15" t="s">
        <v>455</v>
      </c>
      <c r="AU1301" s="66" t="s">
        <v>189</v>
      </c>
      <c r="AV1301" s="66">
        <v>12000006</v>
      </c>
      <c r="AW1301" s="177">
        <v>20000038</v>
      </c>
      <c r="AX1301" s="82" t="s">
        <v>190</v>
      </c>
      <c r="AY1301" s="82" t="s">
        <v>155</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70000005</v>
      </c>
      <c r="D1302" s="15" t="s">
        <v>1722</v>
      </c>
      <c r="E1302" s="14">
        <v>1</v>
      </c>
      <c r="F1302" s="14">
        <v>60010500</v>
      </c>
      <c r="G1302" s="14">
        <v>0</v>
      </c>
      <c r="H1302" s="13">
        <v>0</v>
      </c>
      <c r="I1302" s="14">
        <v>1</v>
      </c>
      <c r="J1302" s="14">
        <v>3</v>
      </c>
      <c r="K1302" s="11">
        <v>0</v>
      </c>
      <c r="L1302" s="14">
        <v>0</v>
      </c>
      <c r="M1302" s="14">
        <v>0</v>
      </c>
      <c r="N1302" s="14">
        <v>1</v>
      </c>
      <c r="O1302" s="14">
        <v>0</v>
      </c>
      <c r="P1302" s="14">
        <v>0</v>
      </c>
      <c r="Q1302" s="14">
        <v>0</v>
      </c>
      <c r="R1302" s="6">
        <v>0</v>
      </c>
      <c r="S1302" s="14">
        <v>60000332</v>
      </c>
      <c r="T1302" s="11">
        <v>0</v>
      </c>
      <c r="U1302" s="14">
        <v>1</v>
      </c>
      <c r="V1302" s="14">
        <v>0</v>
      </c>
      <c r="W1302" s="14">
        <v>0</v>
      </c>
      <c r="X1302" s="14">
        <v>0</v>
      </c>
      <c r="Y1302" s="14">
        <v>0</v>
      </c>
      <c r="Z1302" s="14">
        <v>0</v>
      </c>
      <c r="AA1302" s="14">
        <v>0</v>
      </c>
      <c r="AB1302" s="14">
        <v>1</v>
      </c>
      <c r="AC1302" s="14">
        <v>0</v>
      </c>
      <c r="AD1302" s="14">
        <v>1</v>
      </c>
      <c r="AE1302" s="14">
        <v>1</v>
      </c>
      <c r="AF1302" s="14">
        <v>2</v>
      </c>
      <c r="AG1302" s="6">
        <v>7</v>
      </c>
      <c r="AH1302" s="6">
        <v>0</v>
      </c>
      <c r="AI1302" s="6">
        <v>0</v>
      </c>
      <c r="AJ1302" s="6">
        <v>3</v>
      </c>
      <c r="AK1302" s="14">
        <v>0</v>
      </c>
      <c r="AL1302" s="14">
        <v>0</v>
      </c>
      <c r="AM1302" s="17">
        <v>0</v>
      </c>
      <c r="AN1302" s="11">
        <v>0.1</v>
      </c>
      <c r="AO1302" s="14">
        <v>3000</v>
      </c>
      <c r="AP1302" s="14">
        <v>0</v>
      </c>
      <c r="AQ1302" s="14">
        <v>40</v>
      </c>
      <c r="AR1302" s="6">
        <v>0</v>
      </c>
      <c r="AS1302" s="14" t="s">
        <v>155</v>
      </c>
      <c r="AT1302" s="12" t="s">
        <v>176</v>
      </c>
      <c r="AU1302" s="14" t="s">
        <v>189</v>
      </c>
      <c r="AV1302" s="14">
        <v>0</v>
      </c>
      <c r="AW1302" s="10">
        <v>0</v>
      </c>
      <c r="AX1302" s="15" t="s">
        <v>190</v>
      </c>
      <c r="AY1302" s="15" t="s">
        <v>155</v>
      </c>
      <c r="AZ1302" s="13">
        <v>0</v>
      </c>
      <c r="BA1302" s="13">
        <v>0</v>
      </c>
      <c r="BB1302" s="37"/>
      <c r="BC1302" s="14">
        <v>0</v>
      </c>
      <c r="BD1302" s="14">
        <v>0</v>
      </c>
      <c r="BE1302" s="14">
        <v>0</v>
      </c>
      <c r="BF1302" s="14">
        <v>0</v>
      </c>
      <c r="BG1302" s="14">
        <v>0</v>
      </c>
      <c r="BH1302" s="14">
        <v>0</v>
      </c>
      <c r="BI1302" s="14">
        <v>0</v>
      </c>
      <c r="BJ1302" s="6">
        <v>0</v>
      </c>
      <c r="BK1302" s="6">
        <v>0</v>
      </c>
      <c r="BL1302" s="6">
        <v>0</v>
      </c>
      <c r="BM1302" s="6">
        <v>0</v>
      </c>
      <c r="BN1302" s="6">
        <v>0</v>
      </c>
      <c r="BO1302" s="6">
        <v>0</v>
      </c>
    </row>
    <row r="1303" spans="3:67" ht="20.100000000000001" customHeight="1">
      <c r="C1303" s="66">
        <v>70000006</v>
      </c>
      <c r="D1303" s="82" t="s">
        <v>1719</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v>
      </c>
      <c r="AE1303" s="66">
        <v>1</v>
      </c>
      <c r="AF1303" s="66">
        <v>9</v>
      </c>
      <c r="AG1303" s="62">
        <v>7</v>
      </c>
      <c r="AH1303" s="62">
        <v>0</v>
      </c>
      <c r="AI1303" s="6">
        <v>0</v>
      </c>
      <c r="AJ1303" s="62">
        <v>9</v>
      </c>
      <c r="AK1303" s="66">
        <v>0</v>
      </c>
      <c r="AL1303" s="66">
        <v>0</v>
      </c>
      <c r="AM1303" s="66">
        <v>0</v>
      </c>
      <c r="AN1303" s="66">
        <v>0.5</v>
      </c>
      <c r="AO1303" s="66">
        <v>3000</v>
      </c>
      <c r="AP1303" s="66">
        <v>0.5</v>
      </c>
      <c r="AQ1303" s="66">
        <v>20</v>
      </c>
      <c r="AR1303" s="62">
        <v>0</v>
      </c>
      <c r="AS1303" s="66" t="s">
        <v>155</v>
      </c>
      <c r="AT1303" s="15" t="s">
        <v>455</v>
      </c>
      <c r="AU1303" s="66" t="s">
        <v>189</v>
      </c>
      <c r="AV1303" s="66">
        <v>12000006</v>
      </c>
      <c r="AW1303" s="177">
        <v>20000025</v>
      </c>
      <c r="AX1303" s="82" t="s">
        <v>190</v>
      </c>
      <c r="AY1303" s="82" t="s">
        <v>155</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70000011</v>
      </c>
      <c r="D1304" s="15" t="s">
        <v>1723</v>
      </c>
      <c r="E1304" s="14">
        <v>1</v>
      </c>
      <c r="F1304" s="14">
        <v>0</v>
      </c>
      <c r="G1304" s="14">
        <v>0</v>
      </c>
      <c r="H1304" s="13">
        <v>0</v>
      </c>
      <c r="I1304" s="14">
        <v>1</v>
      </c>
      <c r="J1304" s="14">
        <v>0</v>
      </c>
      <c r="K1304" s="14">
        <v>0</v>
      </c>
      <c r="L1304" s="14">
        <v>0</v>
      </c>
      <c r="M1304" s="14">
        <v>0</v>
      </c>
      <c r="N1304" s="14">
        <v>1</v>
      </c>
      <c r="O1304" s="14">
        <v>0</v>
      </c>
      <c r="P1304" s="14">
        <v>0</v>
      </c>
      <c r="Q1304" s="14">
        <v>0</v>
      </c>
      <c r="R1304" s="6">
        <v>0</v>
      </c>
      <c r="S1304" s="13">
        <v>0</v>
      </c>
      <c r="T1304" s="11">
        <v>0</v>
      </c>
      <c r="U1304" s="14">
        <v>1</v>
      </c>
      <c r="V1304" s="14">
        <v>0</v>
      </c>
      <c r="W1304" s="14">
        <v>1</v>
      </c>
      <c r="X1304" s="14">
        <v>0</v>
      </c>
      <c r="Y1304" s="14">
        <v>0</v>
      </c>
      <c r="Z1304" s="14">
        <v>0</v>
      </c>
      <c r="AA1304" s="14">
        <v>0</v>
      </c>
      <c r="AB1304" s="14">
        <v>1</v>
      </c>
      <c r="AC1304" s="14">
        <v>0</v>
      </c>
      <c r="AD1304" s="14">
        <v>1</v>
      </c>
      <c r="AE1304" s="14">
        <v>1</v>
      </c>
      <c r="AF1304" s="14">
        <v>2</v>
      </c>
      <c r="AG1304" s="6">
        <v>7</v>
      </c>
      <c r="AH1304" s="6">
        <v>0</v>
      </c>
      <c r="AI1304" s="6">
        <v>0</v>
      </c>
      <c r="AJ1304" s="6">
        <v>0</v>
      </c>
      <c r="AK1304" s="14">
        <v>0</v>
      </c>
      <c r="AL1304" s="14">
        <v>0</v>
      </c>
      <c r="AM1304" s="14">
        <v>0</v>
      </c>
      <c r="AN1304" s="14">
        <v>0</v>
      </c>
      <c r="AO1304" s="14">
        <v>1000</v>
      </c>
      <c r="AP1304" s="14">
        <v>0.5</v>
      </c>
      <c r="AQ1304" s="14">
        <v>0</v>
      </c>
      <c r="AR1304" s="6">
        <v>0</v>
      </c>
      <c r="AS1304" s="14" t="s">
        <v>155</v>
      </c>
      <c r="AT1304" s="15" t="s">
        <v>455</v>
      </c>
      <c r="AU1304" s="66">
        <v>0</v>
      </c>
      <c r="AV1304" s="10">
        <v>12000006</v>
      </c>
      <c r="AW1304" s="14">
        <v>0</v>
      </c>
      <c r="AX1304" s="15" t="s">
        <v>157</v>
      </c>
      <c r="AY1304" s="15" t="s">
        <v>155</v>
      </c>
      <c r="AZ1304" s="13">
        <v>0</v>
      </c>
      <c r="BA1304" s="13">
        <v>0</v>
      </c>
      <c r="BB1304" s="68"/>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66">
        <v>70000012</v>
      </c>
      <c r="D1305" s="82" t="s">
        <v>1724</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1.2</v>
      </c>
      <c r="AE1305" s="66">
        <v>1</v>
      </c>
      <c r="AF1305" s="66">
        <v>9</v>
      </c>
      <c r="AG1305" s="62">
        <v>7</v>
      </c>
      <c r="AH1305" s="62">
        <v>0</v>
      </c>
      <c r="AI1305" s="6">
        <v>0</v>
      </c>
      <c r="AJ1305" s="62">
        <v>9</v>
      </c>
      <c r="AK1305" s="66">
        <v>0</v>
      </c>
      <c r="AL1305" s="66">
        <v>0</v>
      </c>
      <c r="AM1305" s="66">
        <v>0</v>
      </c>
      <c r="AN1305" s="66">
        <v>0.5</v>
      </c>
      <c r="AO1305" s="66">
        <v>3000</v>
      </c>
      <c r="AP1305" s="66">
        <v>0.2</v>
      </c>
      <c r="AQ1305" s="66">
        <v>20</v>
      </c>
      <c r="AR1305" s="62">
        <v>0</v>
      </c>
      <c r="AS1305" s="66" t="s">
        <v>155</v>
      </c>
      <c r="AT1305" s="15" t="s">
        <v>455</v>
      </c>
      <c r="AU1305" s="66" t="s">
        <v>189</v>
      </c>
      <c r="AV1305" s="66">
        <v>12000006</v>
      </c>
      <c r="AW1305" s="177">
        <v>20000025</v>
      </c>
      <c r="AX1305" s="82" t="s">
        <v>190</v>
      </c>
      <c r="AY1305" s="82" t="s">
        <v>155</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70001001</v>
      </c>
      <c r="D1306" s="12" t="s">
        <v>383</v>
      </c>
      <c r="E1306" s="14">
        <v>1</v>
      </c>
      <c r="F1306" s="11">
        <v>60010300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3</v>
      </c>
      <c r="X1306" s="11">
        <v>350</v>
      </c>
      <c r="Y1306" s="11">
        <v>0</v>
      </c>
      <c r="Z1306" s="11">
        <v>0</v>
      </c>
      <c r="AA1306" s="11">
        <v>0</v>
      </c>
      <c r="AB1306" s="11">
        <v>0</v>
      </c>
      <c r="AC1306" s="11">
        <v>0</v>
      </c>
      <c r="AD1306" s="11">
        <v>9</v>
      </c>
      <c r="AE1306" s="11">
        <v>2</v>
      </c>
      <c r="AF1306" s="11" t="s">
        <v>164</v>
      </c>
      <c r="AG1306" s="6">
        <v>0</v>
      </c>
      <c r="AH1306" s="6">
        <v>2</v>
      </c>
      <c r="AI1306" s="6">
        <v>0</v>
      </c>
      <c r="AJ1306" s="6">
        <v>1.5</v>
      </c>
      <c r="AK1306" s="11">
        <v>0</v>
      </c>
      <c r="AL1306" s="11">
        <v>0</v>
      </c>
      <c r="AM1306" s="11">
        <v>0</v>
      </c>
      <c r="AN1306" s="11">
        <v>1</v>
      </c>
      <c r="AO1306" s="11">
        <v>3000</v>
      </c>
      <c r="AP1306" s="11">
        <v>0.5</v>
      </c>
      <c r="AQ1306" s="11">
        <v>0</v>
      </c>
      <c r="AR1306" s="6">
        <v>0</v>
      </c>
      <c r="AS1306" s="11" t="s">
        <v>155</v>
      </c>
      <c r="AT1306" s="12" t="s">
        <v>210</v>
      </c>
      <c r="AU1306" s="11" t="s">
        <v>352</v>
      </c>
      <c r="AV1306" s="14">
        <v>10000007</v>
      </c>
      <c r="AW1306" s="14">
        <v>21000110</v>
      </c>
      <c r="AX1306" s="12" t="s">
        <v>157</v>
      </c>
      <c r="AY1306" s="11">
        <v>0</v>
      </c>
      <c r="AZ1306" s="13">
        <v>0</v>
      </c>
      <c r="BA1306" s="13">
        <v>0</v>
      </c>
      <c r="BB1306" s="37" t="s">
        <v>371</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70101001</v>
      </c>
      <c r="D1307" s="12" t="s">
        <v>378</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155</v>
      </c>
      <c r="AT1307" s="12" t="s">
        <v>156</v>
      </c>
      <c r="AU1307" s="11" t="s">
        <v>352</v>
      </c>
      <c r="AV1307" s="14">
        <v>0</v>
      </c>
      <c r="AW1307" s="14">
        <v>0</v>
      </c>
      <c r="AX1307" s="12" t="s">
        <v>340</v>
      </c>
      <c r="AY1307" s="11" t="s">
        <v>1725</v>
      </c>
      <c r="AZ1307" s="13">
        <v>0</v>
      </c>
      <c r="BA1307" s="13">
        <v>0</v>
      </c>
      <c r="BB1307" s="37" t="s">
        <v>1726</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1.75" customHeight="1">
      <c r="C1308" s="14">
        <v>70102001</v>
      </c>
      <c r="D1308" s="12" t="s">
        <v>343</v>
      </c>
      <c r="E1308" s="14">
        <v>1</v>
      </c>
      <c r="F1308" s="11">
        <v>60010100</v>
      </c>
      <c r="G1308" s="14">
        <v>0</v>
      </c>
      <c r="H1308" s="13">
        <v>0</v>
      </c>
      <c r="I1308" s="14">
        <v>1</v>
      </c>
      <c r="J1308" s="14">
        <v>0</v>
      </c>
      <c r="K1308" s="14">
        <v>0</v>
      </c>
      <c r="L1308" s="11">
        <v>0</v>
      </c>
      <c r="M1308" s="11">
        <v>0</v>
      </c>
      <c r="N1308" s="11">
        <v>2</v>
      </c>
      <c r="O1308" s="11">
        <v>3</v>
      </c>
      <c r="P1308" s="11">
        <v>1</v>
      </c>
      <c r="Q1308" s="11">
        <v>0</v>
      </c>
      <c r="R1308" s="6">
        <v>0</v>
      </c>
      <c r="S1308" s="11">
        <v>0</v>
      </c>
      <c r="T1308" s="11">
        <v>1</v>
      </c>
      <c r="U1308" s="11">
        <v>2</v>
      </c>
      <c r="V1308" s="11">
        <v>0</v>
      </c>
      <c r="W1308" s="11">
        <v>3</v>
      </c>
      <c r="X1308" s="11">
        <v>0</v>
      </c>
      <c r="Y1308" s="11">
        <v>1</v>
      </c>
      <c r="Z1308" s="11">
        <v>0</v>
      </c>
      <c r="AA1308" s="11">
        <v>0</v>
      </c>
      <c r="AB1308" s="11">
        <v>0</v>
      </c>
      <c r="AC1308" s="11">
        <v>0</v>
      </c>
      <c r="AD1308" s="11">
        <v>9</v>
      </c>
      <c r="AE1308" s="11">
        <v>1</v>
      </c>
      <c r="AF1308" s="11">
        <v>4</v>
      </c>
      <c r="AG1308" s="6">
        <v>0</v>
      </c>
      <c r="AH1308" s="6">
        <v>1</v>
      </c>
      <c r="AI1308" s="6">
        <v>0</v>
      </c>
      <c r="AJ1308" s="6">
        <v>2</v>
      </c>
      <c r="AK1308" s="11">
        <v>0</v>
      </c>
      <c r="AL1308" s="11">
        <v>0</v>
      </c>
      <c r="AM1308" s="11">
        <v>0</v>
      </c>
      <c r="AN1308" s="11">
        <v>3</v>
      </c>
      <c r="AO1308" s="11">
        <v>5000</v>
      </c>
      <c r="AP1308" s="11">
        <v>2.5</v>
      </c>
      <c r="AQ1308" s="11">
        <v>0</v>
      </c>
      <c r="AR1308" s="6">
        <v>0</v>
      </c>
      <c r="AS1308" s="11" t="s">
        <v>344</v>
      </c>
      <c r="AT1308" s="12" t="s">
        <v>210</v>
      </c>
      <c r="AU1308" s="11" t="s">
        <v>345</v>
      </c>
      <c r="AV1308" s="14">
        <v>10000007</v>
      </c>
      <c r="AW1308" s="14">
        <v>70102001</v>
      </c>
      <c r="AX1308" s="12" t="s">
        <v>157</v>
      </c>
      <c r="AY1308" s="11" t="s">
        <v>1727</v>
      </c>
      <c r="AZ1308" s="13">
        <v>0</v>
      </c>
      <c r="BA1308" s="13">
        <v>0</v>
      </c>
      <c r="BB1308" s="37" t="s">
        <v>347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70102002</v>
      </c>
      <c r="D1309" s="15" t="s">
        <v>348</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90102001</v>
      </c>
      <c r="AS1309" s="14" t="s">
        <v>155</v>
      </c>
      <c r="AT1309" s="15" t="s">
        <v>156</v>
      </c>
      <c r="AU1309" s="14" t="s">
        <v>243</v>
      </c>
      <c r="AV1309" s="14">
        <v>0</v>
      </c>
      <c r="AW1309" s="14">
        <v>40000003</v>
      </c>
      <c r="AX1309" s="15" t="s">
        <v>157</v>
      </c>
      <c r="AY1309" s="15" t="s">
        <v>155</v>
      </c>
      <c r="AZ1309" s="13">
        <v>0</v>
      </c>
      <c r="BA1309" s="13">
        <v>0</v>
      </c>
      <c r="BB1309" s="68" t="s">
        <v>349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70103001</v>
      </c>
      <c r="D1310" s="12" t="s">
        <v>351</v>
      </c>
      <c r="E1310" s="14">
        <v>1</v>
      </c>
      <c r="F1310" s="11">
        <v>60010300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2</v>
      </c>
      <c r="AF1310" s="11" t="s">
        <v>164</v>
      </c>
      <c r="AG1310" s="6">
        <v>0</v>
      </c>
      <c r="AH1310" s="6">
        <v>2</v>
      </c>
      <c r="AI1310" s="6">
        <v>0</v>
      </c>
      <c r="AJ1310" s="6">
        <v>1.5</v>
      </c>
      <c r="AK1310" s="11">
        <v>0</v>
      </c>
      <c r="AL1310" s="11">
        <v>0</v>
      </c>
      <c r="AM1310" s="11">
        <v>0</v>
      </c>
      <c r="AN1310" s="11">
        <v>1.1000000000000001</v>
      </c>
      <c r="AO1310" s="11">
        <v>3000</v>
      </c>
      <c r="AP1310" s="11">
        <v>1.1000000000000001</v>
      </c>
      <c r="AQ1310" s="11">
        <v>0</v>
      </c>
      <c r="AR1310" s="6">
        <v>0</v>
      </c>
      <c r="AS1310" s="11" t="s">
        <v>155</v>
      </c>
      <c r="AT1310" s="15" t="s">
        <v>210</v>
      </c>
      <c r="AU1310" s="11" t="s">
        <v>352</v>
      </c>
      <c r="AV1310" s="14">
        <v>10001007</v>
      </c>
      <c r="AW1310" s="14">
        <v>70103001</v>
      </c>
      <c r="AX1310" s="12" t="s">
        <v>157</v>
      </c>
      <c r="AY1310" s="11">
        <v>0</v>
      </c>
      <c r="AZ1310" s="13">
        <v>0</v>
      </c>
      <c r="BA1310" s="13">
        <v>0</v>
      </c>
      <c r="BB1310" s="37" t="s">
        <v>353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70103002</v>
      </c>
      <c r="D1311" s="15" t="s">
        <v>348</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0</v>
      </c>
      <c r="AH1311" s="6">
        <v>0</v>
      </c>
      <c r="AI1311" s="6">
        <v>0</v>
      </c>
      <c r="AJ1311" s="6">
        <v>0</v>
      </c>
      <c r="AK1311" s="14">
        <v>0</v>
      </c>
      <c r="AL1311" s="14">
        <v>0</v>
      </c>
      <c r="AM1311" s="14">
        <v>0</v>
      </c>
      <c r="AN1311" s="14">
        <v>0</v>
      </c>
      <c r="AO1311" s="14">
        <v>1000</v>
      </c>
      <c r="AP1311" s="14">
        <v>0</v>
      </c>
      <c r="AQ1311" s="14">
        <v>0</v>
      </c>
      <c r="AR1311" s="6">
        <v>90103001</v>
      </c>
      <c r="AS1311" s="14" t="s">
        <v>155</v>
      </c>
      <c r="AT1311" s="15" t="s">
        <v>155</v>
      </c>
      <c r="AU1311" s="14" t="s">
        <v>243</v>
      </c>
      <c r="AV1311" s="14">
        <v>0</v>
      </c>
      <c r="AW1311" s="14">
        <v>40000003</v>
      </c>
      <c r="AX1311" s="15" t="s">
        <v>157</v>
      </c>
      <c r="AY1311" s="15" t="s">
        <v>155</v>
      </c>
      <c r="AZ1311" s="13">
        <v>0</v>
      </c>
      <c r="BA1311" s="13">
        <v>0</v>
      </c>
      <c r="BB1311" s="68" t="s">
        <v>354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70103003</v>
      </c>
      <c r="D1312" s="12" t="s">
        <v>1079</v>
      </c>
      <c r="E1312" s="14">
        <v>1</v>
      </c>
      <c r="F1312" s="11">
        <v>60010100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1</v>
      </c>
      <c r="Z1312" s="11">
        <v>0</v>
      </c>
      <c r="AA1312" s="11">
        <v>0</v>
      </c>
      <c r="AB1312" s="11">
        <v>0</v>
      </c>
      <c r="AC1312" s="11">
        <v>0</v>
      </c>
      <c r="AD1312" s="11">
        <v>8</v>
      </c>
      <c r="AE1312" s="11">
        <v>1</v>
      </c>
      <c r="AF1312" s="11">
        <v>3</v>
      </c>
      <c r="AG1312" s="6">
        <v>1</v>
      </c>
      <c r="AH1312" s="6">
        <v>1</v>
      </c>
      <c r="AI1312" s="6">
        <v>0</v>
      </c>
      <c r="AJ1312" s="6">
        <v>1.5</v>
      </c>
      <c r="AK1312" s="11">
        <v>0</v>
      </c>
      <c r="AL1312" s="11">
        <v>0</v>
      </c>
      <c r="AM1312" s="11">
        <v>0</v>
      </c>
      <c r="AN1312" s="11">
        <v>0.5</v>
      </c>
      <c r="AO1312" s="11">
        <v>5000</v>
      </c>
      <c r="AP1312" s="11">
        <v>3</v>
      </c>
      <c r="AQ1312" s="11">
        <v>0</v>
      </c>
      <c r="AR1312" s="6">
        <v>0</v>
      </c>
      <c r="AS1312" s="11" t="s">
        <v>155</v>
      </c>
      <c r="AT1312" s="15" t="s">
        <v>156</v>
      </c>
      <c r="AU1312" s="11" t="s">
        <v>345</v>
      </c>
      <c r="AV1312" s="14">
        <v>10000007</v>
      </c>
      <c r="AW1312" s="14">
        <v>70103003</v>
      </c>
      <c r="AX1312" s="12" t="s">
        <v>157</v>
      </c>
      <c r="AY1312" s="11" t="s">
        <v>1080</v>
      </c>
      <c r="AZ1312" s="13">
        <v>0</v>
      </c>
      <c r="BA1312" s="13">
        <v>0</v>
      </c>
      <c r="BB1312" s="37" t="s">
        <v>1081</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70104001</v>
      </c>
      <c r="D1313" s="12" t="s">
        <v>520</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5</v>
      </c>
      <c r="AE1313" s="11">
        <v>1</v>
      </c>
      <c r="AF1313" s="11" t="s">
        <v>504</v>
      </c>
      <c r="AG1313" s="6">
        <v>1</v>
      </c>
      <c r="AH1313" s="6">
        <v>1</v>
      </c>
      <c r="AI1313" s="6">
        <v>0</v>
      </c>
      <c r="AJ1313" s="6">
        <v>1.5</v>
      </c>
      <c r="AK1313" s="11">
        <v>0</v>
      </c>
      <c r="AL1313" s="11">
        <v>0</v>
      </c>
      <c r="AM1313" s="11">
        <v>0</v>
      </c>
      <c r="AN1313" s="11">
        <v>0.5</v>
      </c>
      <c r="AO1313" s="11">
        <v>5000</v>
      </c>
      <c r="AP1313" s="11">
        <v>2</v>
      </c>
      <c r="AQ1313" s="11">
        <v>0</v>
      </c>
      <c r="AR1313" s="6">
        <v>0</v>
      </c>
      <c r="AS1313" s="11" t="s">
        <v>155</v>
      </c>
      <c r="AT1313" s="12" t="s">
        <v>210</v>
      </c>
      <c r="AU1313" s="11" t="s">
        <v>345</v>
      </c>
      <c r="AV1313" s="14">
        <v>10000007</v>
      </c>
      <c r="AW1313" s="14">
        <v>70104001</v>
      </c>
      <c r="AX1313" s="12" t="s">
        <v>157</v>
      </c>
      <c r="AY1313" s="11" t="s">
        <v>1728</v>
      </c>
      <c r="AZ1313" s="13">
        <v>0</v>
      </c>
      <c r="BA1313" s="13">
        <v>0</v>
      </c>
      <c r="BB1313" s="37" t="s">
        <v>522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70104002</v>
      </c>
      <c r="D1314" s="15" t="s">
        <v>365</v>
      </c>
      <c r="E1314" s="14">
        <v>1</v>
      </c>
      <c r="F1314" s="14">
        <v>60010500</v>
      </c>
      <c r="G1314" s="14">
        <v>0</v>
      </c>
      <c r="H1314" s="13">
        <v>0</v>
      </c>
      <c r="I1314" s="14">
        <v>1</v>
      </c>
      <c r="J1314" s="14">
        <v>0</v>
      </c>
      <c r="K1314" s="14">
        <v>0</v>
      </c>
      <c r="L1314" s="14">
        <v>0</v>
      </c>
      <c r="M1314" s="14">
        <v>0</v>
      </c>
      <c r="N1314" s="11">
        <v>2</v>
      </c>
      <c r="O1314" s="14">
        <v>2</v>
      </c>
      <c r="P1314" s="14">
        <v>0.3</v>
      </c>
      <c r="Q1314" s="14">
        <v>0</v>
      </c>
      <c r="R1314" s="6">
        <v>0</v>
      </c>
      <c r="S1314" s="13">
        <v>0</v>
      </c>
      <c r="T1314" s="11">
        <v>1</v>
      </c>
      <c r="U1314" s="14">
        <v>2</v>
      </c>
      <c r="V1314" s="14">
        <v>0</v>
      </c>
      <c r="W1314" s="14">
        <v>0</v>
      </c>
      <c r="X1314" s="14">
        <v>0</v>
      </c>
      <c r="Y1314" s="14">
        <v>0</v>
      </c>
      <c r="Z1314" s="14">
        <v>0</v>
      </c>
      <c r="AA1314" s="14">
        <v>0</v>
      </c>
      <c r="AB1314" s="14">
        <v>0</v>
      </c>
      <c r="AC1314" s="14">
        <v>0</v>
      </c>
      <c r="AD1314" s="14">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155</v>
      </c>
      <c r="AT1314" s="15" t="s">
        <v>156</v>
      </c>
      <c r="AU1314" s="14" t="s">
        <v>243</v>
      </c>
      <c r="AV1314" s="14">
        <v>0</v>
      </c>
      <c r="AW1314" s="14">
        <v>0</v>
      </c>
      <c r="AX1314" s="15" t="s">
        <v>157</v>
      </c>
      <c r="AY1314" s="15" t="s">
        <v>155</v>
      </c>
      <c r="AZ1314" s="13">
        <v>0</v>
      </c>
      <c r="BA1314" s="13">
        <v>0</v>
      </c>
      <c r="BB1314" s="68" t="s">
        <v>432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70104003</v>
      </c>
      <c r="D1315" s="12" t="s">
        <v>454</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5</v>
      </c>
      <c r="X1315" s="11">
        <v>0</v>
      </c>
      <c r="Y1315" s="11">
        <v>1</v>
      </c>
      <c r="Z1315" s="11">
        <v>0</v>
      </c>
      <c r="AA1315" s="11">
        <v>0</v>
      </c>
      <c r="AB1315" s="11">
        <v>0</v>
      </c>
      <c r="AC1315" s="11">
        <v>0</v>
      </c>
      <c r="AD1315" s="11">
        <v>10</v>
      </c>
      <c r="AE1315" s="11">
        <v>1</v>
      </c>
      <c r="AF1315" s="11" t="s">
        <v>388</v>
      </c>
      <c r="AG1315" s="6">
        <v>0</v>
      </c>
      <c r="AH1315" s="6">
        <v>1</v>
      </c>
      <c r="AI1315" s="6">
        <v>0</v>
      </c>
      <c r="AJ1315" s="6">
        <v>3</v>
      </c>
      <c r="AK1315" s="11">
        <v>0</v>
      </c>
      <c r="AL1315" s="11">
        <v>0</v>
      </c>
      <c r="AM1315" s="11">
        <v>0</v>
      </c>
      <c r="AN1315" s="11">
        <v>3.5</v>
      </c>
      <c r="AO1315" s="11">
        <v>5000</v>
      </c>
      <c r="AP1315" s="11">
        <v>3</v>
      </c>
      <c r="AQ1315" s="11">
        <v>0</v>
      </c>
      <c r="AR1315" s="6">
        <v>0</v>
      </c>
      <c r="AS1315" s="11" t="s">
        <v>155</v>
      </c>
      <c r="AT1315" s="12" t="s">
        <v>193</v>
      </c>
      <c r="AU1315" s="11" t="s">
        <v>345</v>
      </c>
      <c r="AV1315" s="14">
        <v>10000007</v>
      </c>
      <c r="AW1315" s="14">
        <v>70104003</v>
      </c>
      <c r="AX1315" s="12" t="s">
        <v>157</v>
      </c>
      <c r="AY1315" s="11" t="s">
        <v>1729</v>
      </c>
      <c r="AZ1315" s="13">
        <v>0</v>
      </c>
      <c r="BA1315" s="13">
        <v>0</v>
      </c>
      <c r="BB1315" s="37" t="s">
        <v>1730</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70105001</v>
      </c>
      <c r="D1316" s="12" t="s">
        <v>343</v>
      </c>
      <c r="E1316" s="14">
        <v>1</v>
      </c>
      <c r="F1316" s="11">
        <v>60010100</v>
      </c>
      <c r="G1316" s="14">
        <v>0</v>
      </c>
      <c r="H1316" s="13">
        <v>0</v>
      </c>
      <c r="I1316" s="14">
        <v>1</v>
      </c>
      <c r="J1316" s="14">
        <v>0</v>
      </c>
      <c r="K1316" s="14">
        <v>0</v>
      </c>
      <c r="L1316" s="11">
        <v>0</v>
      </c>
      <c r="M1316" s="11">
        <v>0</v>
      </c>
      <c r="N1316" s="11">
        <v>2</v>
      </c>
      <c r="O1316" s="11">
        <v>1</v>
      </c>
      <c r="P1316" s="11">
        <v>1</v>
      </c>
      <c r="Q1316" s="11">
        <v>0</v>
      </c>
      <c r="R1316" s="6">
        <v>0</v>
      </c>
      <c r="S1316" s="11">
        <v>0</v>
      </c>
      <c r="T1316" s="11">
        <v>1</v>
      </c>
      <c r="U1316" s="11">
        <v>2</v>
      </c>
      <c r="V1316" s="11">
        <v>0</v>
      </c>
      <c r="W1316" s="11">
        <v>2</v>
      </c>
      <c r="X1316" s="11">
        <v>0</v>
      </c>
      <c r="Y1316" s="11">
        <v>1</v>
      </c>
      <c r="Z1316" s="11">
        <v>0</v>
      </c>
      <c r="AA1316" s="11">
        <v>0</v>
      </c>
      <c r="AB1316" s="11">
        <v>0</v>
      </c>
      <c r="AC1316" s="11">
        <v>0</v>
      </c>
      <c r="AD1316" s="11">
        <v>6</v>
      </c>
      <c r="AE1316" s="11">
        <v>1</v>
      </c>
      <c r="AF1316" s="11">
        <v>3</v>
      </c>
      <c r="AG1316" s="6">
        <v>0</v>
      </c>
      <c r="AH1316" s="6">
        <v>0</v>
      </c>
      <c r="AI1316" s="6">
        <v>0</v>
      </c>
      <c r="AJ1316" s="6">
        <v>1.5</v>
      </c>
      <c r="AK1316" s="11">
        <v>0</v>
      </c>
      <c r="AL1316" s="11">
        <v>0</v>
      </c>
      <c r="AM1316" s="11">
        <v>0</v>
      </c>
      <c r="AN1316" s="11">
        <v>1</v>
      </c>
      <c r="AO1316" s="11">
        <v>5000</v>
      </c>
      <c r="AP1316" s="11">
        <v>0.5</v>
      </c>
      <c r="AQ1316" s="11">
        <v>0</v>
      </c>
      <c r="AR1316" s="6">
        <v>0</v>
      </c>
      <c r="AS1316" s="11" t="s">
        <v>155</v>
      </c>
      <c r="AT1316" s="15" t="s">
        <v>156</v>
      </c>
      <c r="AU1316" s="11" t="s">
        <v>345</v>
      </c>
      <c r="AV1316" s="14">
        <v>10000007</v>
      </c>
      <c r="AW1316" s="14">
        <v>70105001</v>
      </c>
      <c r="AX1316" s="12" t="s">
        <v>157</v>
      </c>
      <c r="AY1316" s="11" t="s">
        <v>1731</v>
      </c>
      <c r="AZ1316" s="13">
        <v>0</v>
      </c>
      <c r="BA1316" s="13">
        <v>0</v>
      </c>
      <c r="BB1316" s="37" t="s">
        <v>1732</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70105002</v>
      </c>
      <c r="D1317" s="15" t="s">
        <v>365</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1">
        <v>99999</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90104002</v>
      </c>
      <c r="AS1317" s="14" t="s">
        <v>155</v>
      </c>
      <c r="AT1317" s="15" t="s">
        <v>156</v>
      </c>
      <c r="AU1317" s="14" t="s">
        <v>243</v>
      </c>
      <c r="AV1317" s="14">
        <v>0</v>
      </c>
      <c r="AW1317" s="14">
        <v>0</v>
      </c>
      <c r="AX1317" s="15" t="s">
        <v>157</v>
      </c>
      <c r="AY1317" s="15" t="s">
        <v>155</v>
      </c>
      <c r="AZ1317" s="13">
        <v>0</v>
      </c>
      <c r="BA1317" s="13">
        <v>0</v>
      </c>
      <c r="BB1317" s="68" t="s">
        <v>432</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70105003</v>
      </c>
      <c r="D1318" s="12" t="s">
        <v>1733</v>
      </c>
      <c r="E1318" s="14">
        <v>1</v>
      </c>
      <c r="F1318" s="11">
        <v>60010300</v>
      </c>
      <c r="G1318" s="14">
        <v>0</v>
      </c>
      <c r="H1318" s="13">
        <v>0</v>
      </c>
      <c r="I1318" s="14">
        <v>1</v>
      </c>
      <c r="J1318" s="14">
        <v>0</v>
      </c>
      <c r="K1318" s="14">
        <v>0</v>
      </c>
      <c r="L1318" s="11">
        <v>0</v>
      </c>
      <c r="M1318" s="11">
        <v>0</v>
      </c>
      <c r="N1318" s="11">
        <v>2</v>
      </c>
      <c r="O1318" s="11">
        <v>2</v>
      </c>
      <c r="P1318" s="11">
        <v>0.8</v>
      </c>
      <c r="Q1318" s="11">
        <v>0</v>
      </c>
      <c r="R1318" s="6">
        <v>0</v>
      </c>
      <c r="S1318" s="11">
        <v>0</v>
      </c>
      <c r="T1318" s="11">
        <v>1</v>
      </c>
      <c r="U1318" s="11">
        <v>2</v>
      </c>
      <c r="V1318" s="11">
        <v>0</v>
      </c>
      <c r="W1318" s="11">
        <v>0</v>
      </c>
      <c r="X1318" s="11">
        <v>0</v>
      </c>
      <c r="Y1318" s="11">
        <v>0</v>
      </c>
      <c r="Z1318" s="11">
        <v>0</v>
      </c>
      <c r="AA1318" s="11">
        <v>0</v>
      </c>
      <c r="AB1318" s="11">
        <v>0</v>
      </c>
      <c r="AC1318" s="11">
        <v>0</v>
      </c>
      <c r="AD1318" s="11">
        <v>20</v>
      </c>
      <c r="AE1318" s="11">
        <v>0</v>
      </c>
      <c r="AF1318" s="11">
        <v>0</v>
      </c>
      <c r="AG1318" s="6">
        <v>2</v>
      </c>
      <c r="AH1318" s="6">
        <v>2</v>
      </c>
      <c r="AI1318" s="6">
        <v>0</v>
      </c>
      <c r="AJ1318" s="6">
        <v>1.5</v>
      </c>
      <c r="AK1318" s="11">
        <v>0</v>
      </c>
      <c r="AL1318" s="11">
        <v>0</v>
      </c>
      <c r="AM1318" s="11">
        <v>0</v>
      </c>
      <c r="AN1318" s="11">
        <v>1</v>
      </c>
      <c r="AO1318" s="11">
        <v>3000</v>
      </c>
      <c r="AP1318" s="11">
        <v>0.5</v>
      </c>
      <c r="AQ1318" s="11">
        <v>0</v>
      </c>
      <c r="AR1318" s="6">
        <v>0</v>
      </c>
      <c r="AS1318" s="11" t="s">
        <v>155</v>
      </c>
      <c r="AT1318" s="15" t="s">
        <v>156</v>
      </c>
      <c r="AU1318" s="11" t="s">
        <v>352</v>
      </c>
      <c r="AV1318" s="14">
        <v>0</v>
      </c>
      <c r="AW1318" s="14">
        <v>0</v>
      </c>
      <c r="AX1318" s="12" t="s">
        <v>340</v>
      </c>
      <c r="AY1318" s="11" t="s">
        <v>1734</v>
      </c>
      <c r="AZ1318" s="13">
        <v>0</v>
      </c>
      <c r="BA1318" s="13">
        <v>0</v>
      </c>
      <c r="BB1318" s="37" t="s">
        <v>1735</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70105004</v>
      </c>
      <c r="D1319" s="15" t="s">
        <v>348</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90103001</v>
      </c>
      <c r="AS1319" s="14" t="s">
        <v>155</v>
      </c>
      <c r="AT1319" s="15" t="s">
        <v>155</v>
      </c>
      <c r="AU1319" s="14" t="s">
        <v>243</v>
      </c>
      <c r="AV1319" s="14">
        <v>0</v>
      </c>
      <c r="AW1319" s="14">
        <v>40000003</v>
      </c>
      <c r="AX1319" s="15" t="s">
        <v>157</v>
      </c>
      <c r="AY1319" s="15" t="s">
        <v>155</v>
      </c>
      <c r="AZ1319" s="13">
        <v>0</v>
      </c>
      <c r="BA1319" s="13">
        <v>0</v>
      </c>
      <c r="BB1319" s="68" t="s">
        <v>354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70106001</v>
      </c>
      <c r="D1320" s="15" t="s">
        <v>368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0.5</v>
      </c>
      <c r="X1320" s="14">
        <v>0</v>
      </c>
      <c r="Y1320" s="14">
        <v>0</v>
      </c>
      <c r="Z1320" s="14">
        <v>0</v>
      </c>
      <c r="AA1320" s="14">
        <v>0</v>
      </c>
      <c r="AB1320" s="14">
        <v>0</v>
      </c>
      <c r="AC1320" s="14">
        <v>0</v>
      </c>
      <c r="AD1320" s="14">
        <v>15</v>
      </c>
      <c r="AE1320" s="14">
        <v>1</v>
      </c>
      <c r="AF1320" s="14">
        <v>3</v>
      </c>
      <c r="AG1320" s="6">
        <v>1</v>
      </c>
      <c r="AH1320" s="6">
        <v>0</v>
      </c>
      <c r="AI1320" s="6">
        <v>0</v>
      </c>
      <c r="AJ1320" s="6">
        <v>1.5</v>
      </c>
      <c r="AK1320" s="14">
        <v>0</v>
      </c>
      <c r="AL1320" s="14">
        <v>0</v>
      </c>
      <c r="AM1320" s="14">
        <v>0</v>
      </c>
      <c r="AN1320" s="14">
        <v>1</v>
      </c>
      <c r="AO1320" s="14">
        <v>360000</v>
      </c>
      <c r="AP1320" s="14">
        <v>0.5</v>
      </c>
      <c r="AQ1320" s="14">
        <v>0</v>
      </c>
      <c r="AR1320" s="6">
        <v>0</v>
      </c>
      <c r="AS1320" s="14" t="s">
        <v>369</v>
      </c>
      <c r="AT1320" s="15" t="s">
        <v>156</v>
      </c>
      <c r="AU1320" s="14" t="s">
        <v>352</v>
      </c>
      <c r="AV1320" s="14">
        <v>10002001</v>
      </c>
      <c r="AW1320" s="14">
        <v>70106001</v>
      </c>
      <c r="AX1320" s="15" t="s">
        <v>226</v>
      </c>
      <c r="AY1320" s="15" t="s">
        <v>370</v>
      </c>
      <c r="AZ1320" s="13">
        <v>0</v>
      </c>
      <c r="BA1320" s="13">
        <v>0</v>
      </c>
      <c r="BB1320" s="68" t="s">
        <v>371</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70106002</v>
      </c>
      <c r="D1321" s="12" t="s">
        <v>372</v>
      </c>
      <c r="E1321" s="14">
        <v>1</v>
      </c>
      <c r="F1321" s="11">
        <v>60010100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0</v>
      </c>
      <c r="Y1321" s="11">
        <v>0</v>
      </c>
      <c r="Z1321" s="11">
        <v>0</v>
      </c>
      <c r="AA1321" s="11">
        <v>0</v>
      </c>
      <c r="AB1321" s="11">
        <v>0</v>
      </c>
      <c r="AC1321" s="11">
        <v>0</v>
      </c>
      <c r="AD1321" s="11">
        <v>12</v>
      </c>
      <c r="AE1321" s="11">
        <v>1</v>
      </c>
      <c r="AF1321" s="11">
        <v>3</v>
      </c>
      <c r="AG1321" s="6">
        <v>6</v>
      </c>
      <c r="AH1321" s="6">
        <v>1</v>
      </c>
      <c r="AI1321" s="6">
        <v>0</v>
      </c>
      <c r="AJ1321" s="6">
        <v>1.5</v>
      </c>
      <c r="AK1321" s="11">
        <v>0</v>
      </c>
      <c r="AL1321" s="11">
        <v>0</v>
      </c>
      <c r="AM1321" s="11">
        <v>0</v>
      </c>
      <c r="AN1321" s="11">
        <v>3</v>
      </c>
      <c r="AO1321" s="11">
        <v>5000</v>
      </c>
      <c r="AP1321" s="11">
        <v>3</v>
      </c>
      <c r="AQ1321" s="11">
        <v>0</v>
      </c>
      <c r="AR1321" s="6">
        <v>0</v>
      </c>
      <c r="AS1321" s="11" t="s">
        <v>155</v>
      </c>
      <c r="AT1321" s="15" t="s">
        <v>156</v>
      </c>
      <c r="AU1321" s="11" t="s">
        <v>345</v>
      </c>
      <c r="AV1321" s="14">
        <v>10000007</v>
      </c>
      <c r="AW1321" s="14">
        <v>70106004</v>
      </c>
      <c r="AX1321" s="12" t="s">
        <v>157</v>
      </c>
      <c r="AY1321" s="11" t="s">
        <v>1736</v>
      </c>
      <c r="AZ1321" s="13">
        <v>0</v>
      </c>
      <c r="BA1321" s="13">
        <v>0</v>
      </c>
      <c r="BB1321" s="37" t="s">
        <v>374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70106003</v>
      </c>
      <c r="D1322" s="15" t="s">
        <v>375</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3</v>
      </c>
      <c r="X1322" s="14">
        <v>0</v>
      </c>
      <c r="Y1322" s="14">
        <v>0</v>
      </c>
      <c r="Z1322" s="14">
        <v>0</v>
      </c>
      <c r="AA1322" s="14">
        <v>0</v>
      </c>
      <c r="AB1322" s="14">
        <v>0</v>
      </c>
      <c r="AC1322" s="14">
        <v>0</v>
      </c>
      <c r="AD1322" s="14">
        <v>9</v>
      </c>
      <c r="AE1322" s="14">
        <v>1</v>
      </c>
      <c r="AF1322" s="14">
        <v>2</v>
      </c>
      <c r="AG1322" s="6">
        <v>2</v>
      </c>
      <c r="AH1322" s="6">
        <v>2</v>
      </c>
      <c r="AI1322" s="6">
        <v>0</v>
      </c>
      <c r="AJ1322" s="6">
        <v>3</v>
      </c>
      <c r="AK1322" s="14">
        <v>0</v>
      </c>
      <c r="AL1322" s="14">
        <v>0</v>
      </c>
      <c r="AM1322" s="14">
        <v>0</v>
      </c>
      <c r="AN1322" s="14">
        <v>2</v>
      </c>
      <c r="AO1322" s="14">
        <v>30000</v>
      </c>
      <c r="AP1322" s="14">
        <v>2</v>
      </c>
      <c r="AQ1322" s="14">
        <v>4</v>
      </c>
      <c r="AR1322" s="6">
        <v>0</v>
      </c>
      <c r="AS1322" s="14" t="s">
        <v>155</v>
      </c>
      <c r="AT1322" s="15" t="s">
        <v>156</v>
      </c>
      <c r="AU1322" s="14" t="s">
        <v>352</v>
      </c>
      <c r="AV1322" s="14">
        <v>10003002</v>
      </c>
      <c r="AW1322" s="14">
        <v>70106005</v>
      </c>
      <c r="AX1322" s="15" t="s">
        <v>376</v>
      </c>
      <c r="AY1322" s="15">
        <v>0</v>
      </c>
      <c r="AZ1322" s="13">
        <v>0</v>
      </c>
      <c r="BA1322" s="13">
        <v>0</v>
      </c>
      <c r="BB1322" s="68" t="s">
        <v>371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70106004</v>
      </c>
      <c r="D1323" s="15" t="s">
        <v>365</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1">
        <v>30</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155</v>
      </c>
      <c r="AT1323" s="15" t="s">
        <v>156</v>
      </c>
      <c r="AU1323" s="14" t="s">
        <v>243</v>
      </c>
      <c r="AV1323" s="14">
        <v>0</v>
      </c>
      <c r="AW1323" s="14">
        <v>0</v>
      </c>
      <c r="AX1323" s="15" t="s">
        <v>157</v>
      </c>
      <c r="AY1323" s="15" t="s">
        <v>155</v>
      </c>
      <c r="AZ1323" s="13">
        <v>0</v>
      </c>
      <c r="BA1323" s="13">
        <v>0</v>
      </c>
      <c r="BB1323" s="68" t="s">
        <v>377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70106005</v>
      </c>
      <c r="D1324" s="12" t="s">
        <v>378</v>
      </c>
      <c r="E1324" s="14">
        <v>1</v>
      </c>
      <c r="F1324" s="11">
        <v>60010300</v>
      </c>
      <c r="G1324" s="14">
        <v>0</v>
      </c>
      <c r="H1324" s="13">
        <v>0</v>
      </c>
      <c r="I1324" s="14">
        <v>1</v>
      </c>
      <c r="J1324" s="14">
        <v>0</v>
      </c>
      <c r="K1324" s="14">
        <v>0</v>
      </c>
      <c r="L1324" s="11">
        <v>0</v>
      </c>
      <c r="M1324" s="11">
        <v>0</v>
      </c>
      <c r="N1324" s="11">
        <v>2</v>
      </c>
      <c r="O1324" s="11">
        <v>1</v>
      </c>
      <c r="P1324" s="11">
        <v>0.6</v>
      </c>
      <c r="Q1324" s="11">
        <v>0</v>
      </c>
      <c r="R1324" s="6">
        <v>0</v>
      </c>
      <c r="S1324" s="11">
        <v>0</v>
      </c>
      <c r="T1324" s="11">
        <v>1</v>
      </c>
      <c r="U1324" s="11">
        <v>2</v>
      </c>
      <c r="V1324" s="11">
        <v>0</v>
      </c>
      <c r="W1324" s="11">
        <v>0</v>
      </c>
      <c r="X1324" s="11">
        <v>0</v>
      </c>
      <c r="Y1324" s="11">
        <v>0</v>
      </c>
      <c r="Z1324" s="11">
        <v>0</v>
      </c>
      <c r="AA1324" s="11">
        <v>0</v>
      </c>
      <c r="AB1324" s="11">
        <v>0</v>
      </c>
      <c r="AC1324" s="11">
        <v>0</v>
      </c>
      <c r="AD1324" s="11">
        <v>20</v>
      </c>
      <c r="AE1324" s="11">
        <v>0</v>
      </c>
      <c r="AF1324" s="11">
        <v>0</v>
      </c>
      <c r="AG1324" s="6">
        <v>2</v>
      </c>
      <c r="AH1324" s="6">
        <v>2</v>
      </c>
      <c r="AI1324" s="6">
        <v>0</v>
      </c>
      <c r="AJ1324" s="6">
        <v>1.5</v>
      </c>
      <c r="AK1324" s="11">
        <v>0</v>
      </c>
      <c r="AL1324" s="11">
        <v>0</v>
      </c>
      <c r="AM1324" s="11">
        <v>0</v>
      </c>
      <c r="AN1324" s="11">
        <v>1</v>
      </c>
      <c r="AO1324" s="11">
        <v>3000</v>
      </c>
      <c r="AP1324" s="11">
        <v>0.5</v>
      </c>
      <c r="AQ1324" s="11">
        <v>0</v>
      </c>
      <c r="AR1324" s="6">
        <v>0</v>
      </c>
      <c r="AS1324" s="11" t="s">
        <v>155</v>
      </c>
      <c r="AT1324" s="15" t="s">
        <v>156</v>
      </c>
      <c r="AU1324" s="11" t="s">
        <v>352</v>
      </c>
      <c r="AV1324" s="14">
        <v>0</v>
      </c>
      <c r="AW1324" s="14">
        <v>0</v>
      </c>
      <c r="AX1324" s="12" t="s">
        <v>340</v>
      </c>
      <c r="AY1324" s="11" t="s">
        <v>379</v>
      </c>
      <c r="AZ1324" s="13">
        <v>0</v>
      </c>
      <c r="BA1324" s="13">
        <v>0</v>
      </c>
      <c r="BB1324" s="37" t="s">
        <v>380</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70107001</v>
      </c>
      <c r="D1325" s="12" t="s">
        <v>387</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12</v>
      </c>
      <c r="AE1325" s="11">
        <v>1</v>
      </c>
      <c r="AF1325" s="11" t="s">
        <v>388</v>
      </c>
      <c r="AG1325" s="6">
        <v>1</v>
      </c>
      <c r="AH1325" s="6">
        <v>1</v>
      </c>
      <c r="AI1325" s="6">
        <v>0</v>
      </c>
      <c r="AJ1325" s="6">
        <v>3</v>
      </c>
      <c r="AK1325" s="11">
        <v>0</v>
      </c>
      <c r="AL1325" s="11">
        <v>0</v>
      </c>
      <c r="AM1325" s="11">
        <v>0</v>
      </c>
      <c r="AN1325" s="11">
        <v>3</v>
      </c>
      <c r="AO1325" s="11">
        <v>5000</v>
      </c>
      <c r="AP1325" s="11">
        <v>2.5</v>
      </c>
      <c r="AQ1325" s="11">
        <v>0</v>
      </c>
      <c r="AR1325" s="6">
        <v>0</v>
      </c>
      <c r="AS1325" s="11" t="s">
        <v>155</v>
      </c>
      <c r="AT1325" s="15" t="s">
        <v>210</v>
      </c>
      <c r="AU1325" s="11" t="s">
        <v>345</v>
      </c>
      <c r="AV1325" s="14">
        <v>10000007</v>
      </c>
      <c r="AW1325" s="14">
        <v>70107001</v>
      </c>
      <c r="AX1325" s="12" t="s">
        <v>157</v>
      </c>
      <c r="AY1325" s="11">
        <v>0</v>
      </c>
      <c r="AZ1325" s="13">
        <v>0</v>
      </c>
      <c r="BA1325" s="13">
        <v>0</v>
      </c>
      <c r="BB1325" s="37" t="s">
        <v>389</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70107002</v>
      </c>
      <c r="D1326" s="12" t="s">
        <v>423</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12</v>
      </c>
      <c r="AE1326" s="11">
        <v>1</v>
      </c>
      <c r="AF1326" s="11">
        <v>3</v>
      </c>
      <c r="AG1326" s="6">
        <v>4</v>
      </c>
      <c r="AH1326" s="6">
        <v>1</v>
      </c>
      <c r="AI1326" s="6">
        <v>0</v>
      </c>
      <c r="AJ1326" s="6">
        <v>1.5</v>
      </c>
      <c r="AK1326" s="11">
        <v>0</v>
      </c>
      <c r="AL1326" s="11">
        <v>0</v>
      </c>
      <c r="AM1326" s="11">
        <v>0</v>
      </c>
      <c r="AN1326" s="11">
        <v>3</v>
      </c>
      <c r="AO1326" s="11">
        <v>5000</v>
      </c>
      <c r="AP1326" s="11">
        <v>3</v>
      </c>
      <c r="AQ1326" s="11">
        <v>0</v>
      </c>
      <c r="AR1326" s="6">
        <v>0</v>
      </c>
      <c r="AS1326" s="11" t="s">
        <v>155</v>
      </c>
      <c r="AT1326" s="15" t="s">
        <v>156</v>
      </c>
      <c r="AU1326" s="11" t="s">
        <v>345</v>
      </c>
      <c r="AV1326" s="14">
        <v>10000007</v>
      </c>
      <c r="AW1326" s="14">
        <v>70103003</v>
      </c>
      <c r="AX1326" s="12" t="s">
        <v>157</v>
      </c>
      <c r="AY1326" s="11" t="s">
        <v>1737</v>
      </c>
      <c r="AZ1326" s="13">
        <v>0</v>
      </c>
      <c r="BA1326" s="13">
        <v>0</v>
      </c>
      <c r="BB1326" s="37" t="s">
        <v>425</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70107003</v>
      </c>
      <c r="D1327" s="12" t="s">
        <v>426</v>
      </c>
      <c r="E1327" s="11">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0</v>
      </c>
      <c r="Z1327" s="11">
        <v>0</v>
      </c>
      <c r="AA1327" s="11">
        <v>0</v>
      </c>
      <c r="AB1327" s="11">
        <v>0</v>
      </c>
      <c r="AC1327" s="11">
        <v>0</v>
      </c>
      <c r="AD1327" s="11">
        <v>12</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155</v>
      </c>
      <c r="AT1327" s="15" t="s">
        <v>193</v>
      </c>
      <c r="AU1327" s="11" t="s">
        <v>345</v>
      </c>
      <c r="AV1327" s="14">
        <v>10000007</v>
      </c>
      <c r="AW1327" s="14">
        <v>70103003</v>
      </c>
      <c r="AX1327" s="12" t="s">
        <v>157</v>
      </c>
      <c r="AY1327" s="11" t="s">
        <v>1738</v>
      </c>
      <c r="AZ1327" s="13">
        <v>0</v>
      </c>
      <c r="BA1327" s="13">
        <v>0</v>
      </c>
      <c r="BB1327" s="37" t="s">
        <v>428</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70107004</v>
      </c>
      <c r="D1328" s="15" t="s">
        <v>429</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155</v>
      </c>
      <c r="AT1328" s="15" t="s">
        <v>156</v>
      </c>
      <c r="AU1328" s="14" t="s">
        <v>243</v>
      </c>
      <c r="AV1328" s="14">
        <v>0</v>
      </c>
      <c r="AW1328" s="14">
        <v>40000003</v>
      </c>
      <c r="AX1328" s="15" t="s">
        <v>157</v>
      </c>
      <c r="AY1328" s="15" t="s">
        <v>155</v>
      </c>
      <c r="AZ1328" s="13">
        <v>0</v>
      </c>
      <c r="BA1328" s="13">
        <v>0</v>
      </c>
      <c r="BB1328" s="68" t="s">
        <v>430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70107005</v>
      </c>
      <c r="D1329" s="15" t="s">
        <v>431</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155</v>
      </c>
      <c r="AT1329" s="15" t="s">
        <v>156</v>
      </c>
      <c r="AU1329" s="14" t="s">
        <v>243</v>
      </c>
      <c r="AV1329" s="14">
        <v>0</v>
      </c>
      <c r="AW1329" s="14">
        <v>0</v>
      </c>
      <c r="AX1329" s="15" t="s">
        <v>157</v>
      </c>
      <c r="AY1329" s="15" t="s">
        <v>155</v>
      </c>
      <c r="AZ1329" s="13">
        <v>0</v>
      </c>
      <c r="BA1329" s="13">
        <v>0</v>
      </c>
      <c r="BB1329" s="68" t="s">
        <v>432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70107006</v>
      </c>
      <c r="D1330" s="12" t="s">
        <v>1733</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155</v>
      </c>
      <c r="AT1330" s="15" t="s">
        <v>156</v>
      </c>
      <c r="AU1330" s="11" t="s">
        <v>352</v>
      </c>
      <c r="AV1330" s="14">
        <v>0</v>
      </c>
      <c r="AW1330" s="14">
        <v>0</v>
      </c>
      <c r="AX1330" s="12" t="s">
        <v>340</v>
      </c>
      <c r="AY1330" s="11" t="s">
        <v>1739</v>
      </c>
      <c r="AZ1330" s="13">
        <v>0</v>
      </c>
      <c r="BA1330" s="13">
        <v>0</v>
      </c>
      <c r="BB1330" s="37" t="s">
        <v>1740</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70201001</v>
      </c>
      <c r="D1331" s="12" t="s">
        <v>457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12</v>
      </c>
      <c r="AE1331" s="11">
        <v>2</v>
      </c>
      <c r="AF1331" s="11" t="s">
        <v>164</v>
      </c>
      <c r="AG1331" s="6">
        <v>0</v>
      </c>
      <c r="AH1331" s="6">
        <v>0</v>
      </c>
      <c r="AI1331" s="6">
        <v>0</v>
      </c>
      <c r="AJ1331" s="6">
        <v>1.5</v>
      </c>
      <c r="AK1331" s="11">
        <v>0</v>
      </c>
      <c r="AL1331" s="11">
        <v>0</v>
      </c>
      <c r="AM1331" s="11">
        <v>0</v>
      </c>
      <c r="AN1331" s="11">
        <v>1</v>
      </c>
      <c r="AO1331" s="11">
        <v>5000</v>
      </c>
      <c r="AP1331" s="11">
        <v>0.5</v>
      </c>
      <c r="AQ1331" s="11">
        <v>0</v>
      </c>
      <c r="AR1331" s="6">
        <v>0</v>
      </c>
      <c r="AS1331" s="11" t="s">
        <v>155</v>
      </c>
      <c r="AT1331" s="15" t="s">
        <v>210</v>
      </c>
      <c r="AU1331" s="11" t="s">
        <v>345</v>
      </c>
      <c r="AV1331" s="14">
        <v>10000007</v>
      </c>
      <c r="AW1331" s="14">
        <v>70201001</v>
      </c>
      <c r="AX1331" s="12" t="s">
        <v>157</v>
      </c>
      <c r="AY1331" s="11">
        <v>0</v>
      </c>
      <c r="AZ1331" s="13">
        <v>0</v>
      </c>
      <c r="BA1331" s="13">
        <v>0</v>
      </c>
      <c r="BB1331" s="37" t="s">
        <v>458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70201002</v>
      </c>
      <c r="D1332" s="12" t="s">
        <v>384</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155</v>
      </c>
      <c r="AT1332" s="15" t="s">
        <v>193</v>
      </c>
      <c r="AU1332" s="11" t="s">
        <v>352</v>
      </c>
      <c r="AV1332" s="14">
        <v>0</v>
      </c>
      <c r="AW1332" s="14">
        <v>0</v>
      </c>
      <c r="AX1332" s="12" t="s">
        <v>340</v>
      </c>
      <c r="AY1332" s="11" t="s">
        <v>1741</v>
      </c>
      <c r="AZ1332" s="13">
        <v>0</v>
      </c>
      <c r="BA1332" s="13">
        <v>0</v>
      </c>
      <c r="BB1332" s="37" t="s">
        <v>386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70201003</v>
      </c>
      <c r="D1333" s="12" t="s">
        <v>1742</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15</v>
      </c>
      <c r="AE1333" s="11">
        <v>1</v>
      </c>
      <c r="AF1333" s="11" t="s">
        <v>1743</v>
      </c>
      <c r="AG1333" s="6">
        <v>0</v>
      </c>
      <c r="AH1333" s="6">
        <v>1</v>
      </c>
      <c r="AI1333" s="6">
        <v>0</v>
      </c>
      <c r="AJ1333" s="6">
        <v>2.5</v>
      </c>
      <c r="AK1333" s="11">
        <v>0</v>
      </c>
      <c r="AL1333" s="11">
        <v>0</v>
      </c>
      <c r="AM1333" s="11">
        <v>0</v>
      </c>
      <c r="AN1333" s="11">
        <v>4</v>
      </c>
      <c r="AO1333" s="11">
        <v>5000</v>
      </c>
      <c r="AP1333" s="11">
        <v>3</v>
      </c>
      <c r="AQ1333" s="11">
        <v>0</v>
      </c>
      <c r="AR1333" s="6">
        <v>0</v>
      </c>
      <c r="AS1333" s="11" t="s">
        <v>155</v>
      </c>
      <c r="AT1333" s="15" t="s">
        <v>394</v>
      </c>
      <c r="AU1333" s="11" t="s">
        <v>345</v>
      </c>
      <c r="AV1333" s="14">
        <v>10000007</v>
      </c>
      <c r="AW1333" s="14">
        <v>70201003</v>
      </c>
      <c r="AX1333" s="12" t="s">
        <v>157</v>
      </c>
      <c r="AY1333" s="11">
        <v>0</v>
      </c>
      <c r="AZ1333" s="13">
        <v>0</v>
      </c>
      <c r="BA1333" s="13">
        <v>0</v>
      </c>
      <c r="BB1333" s="37" t="s">
        <v>1744</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70201004</v>
      </c>
      <c r="D1334" s="15" t="s">
        <v>1745</v>
      </c>
      <c r="E1334" s="14">
        <v>1</v>
      </c>
      <c r="F1334" s="14">
        <v>60010500</v>
      </c>
      <c r="G1334" s="14">
        <v>0</v>
      </c>
      <c r="H1334" s="13">
        <v>0</v>
      </c>
      <c r="I1334" s="14">
        <v>1</v>
      </c>
      <c r="J1334" s="14">
        <v>0</v>
      </c>
      <c r="K1334" s="14">
        <v>0</v>
      </c>
      <c r="L1334" s="14">
        <v>0</v>
      </c>
      <c r="M1334" s="14">
        <v>0</v>
      </c>
      <c r="N1334" s="11">
        <v>2</v>
      </c>
      <c r="O1334" s="14">
        <v>2</v>
      </c>
      <c r="P1334" s="14">
        <v>0.3</v>
      </c>
      <c r="Q1334" s="14">
        <v>0</v>
      </c>
      <c r="R1334" s="6">
        <v>0</v>
      </c>
      <c r="S1334" s="13">
        <v>0</v>
      </c>
      <c r="T1334" s="11">
        <v>1</v>
      </c>
      <c r="U1334" s="14">
        <v>2</v>
      </c>
      <c r="V1334" s="14">
        <v>0</v>
      </c>
      <c r="W1334" s="14">
        <v>0</v>
      </c>
      <c r="X1334" s="14">
        <v>0</v>
      </c>
      <c r="Y1334" s="14">
        <v>0</v>
      </c>
      <c r="Z1334" s="14">
        <v>0</v>
      </c>
      <c r="AA1334" s="14">
        <v>0</v>
      </c>
      <c r="AB1334" s="11">
        <v>0</v>
      </c>
      <c r="AC1334" s="14">
        <v>0</v>
      </c>
      <c r="AD1334" s="11">
        <v>99999</v>
      </c>
      <c r="AE1334" s="14">
        <v>0</v>
      </c>
      <c r="AF1334" s="14">
        <v>0</v>
      </c>
      <c r="AG1334" s="6">
        <v>2</v>
      </c>
      <c r="AH1334" s="6">
        <v>0</v>
      </c>
      <c r="AI1334" s="6">
        <v>0</v>
      </c>
      <c r="AJ1334" s="6">
        <v>0</v>
      </c>
      <c r="AK1334" s="14">
        <v>0</v>
      </c>
      <c r="AL1334" s="14">
        <v>0</v>
      </c>
      <c r="AM1334" s="14">
        <v>0</v>
      </c>
      <c r="AN1334" s="14">
        <v>0</v>
      </c>
      <c r="AO1334" s="14">
        <v>1000</v>
      </c>
      <c r="AP1334" s="14">
        <v>0</v>
      </c>
      <c r="AQ1334" s="14">
        <v>0</v>
      </c>
      <c r="AR1334" s="6" t="s">
        <v>460</v>
      </c>
      <c r="AS1334" s="14" t="s">
        <v>155</v>
      </c>
      <c r="AT1334" s="15" t="s">
        <v>156</v>
      </c>
      <c r="AU1334" s="14" t="s">
        <v>243</v>
      </c>
      <c r="AV1334" s="14">
        <v>0</v>
      </c>
      <c r="AW1334" s="14">
        <v>0</v>
      </c>
      <c r="AX1334" s="15" t="s">
        <v>157</v>
      </c>
      <c r="AY1334" s="15" t="s">
        <v>155</v>
      </c>
      <c r="AZ1334" s="13">
        <v>0</v>
      </c>
      <c r="BA1334" s="13">
        <v>0</v>
      </c>
      <c r="BB1334" s="68" t="s">
        <v>461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70202001</v>
      </c>
      <c r="D1335" s="12" t="s">
        <v>582</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t="s">
        <v>388</v>
      </c>
      <c r="AG1335" s="6">
        <v>1</v>
      </c>
      <c r="AH1335" s="6">
        <v>1</v>
      </c>
      <c r="AI1335" s="6">
        <v>0</v>
      </c>
      <c r="AJ1335" s="6">
        <v>3</v>
      </c>
      <c r="AK1335" s="11">
        <v>0</v>
      </c>
      <c r="AL1335" s="11">
        <v>0</v>
      </c>
      <c r="AM1335" s="11">
        <v>0</v>
      </c>
      <c r="AN1335" s="11">
        <v>3</v>
      </c>
      <c r="AO1335" s="11">
        <v>5000</v>
      </c>
      <c r="AP1335" s="11">
        <v>2.5</v>
      </c>
      <c r="AQ1335" s="11">
        <v>0</v>
      </c>
      <c r="AR1335" s="6">
        <v>0</v>
      </c>
      <c r="AS1335" s="11" t="s">
        <v>155</v>
      </c>
      <c r="AT1335" s="15" t="s">
        <v>394</v>
      </c>
      <c r="AU1335" s="11" t="s">
        <v>345</v>
      </c>
      <c r="AV1335" s="14">
        <v>10000007</v>
      </c>
      <c r="AW1335" s="14">
        <v>70202001</v>
      </c>
      <c r="AX1335" s="12" t="s">
        <v>157</v>
      </c>
      <c r="AY1335" s="11">
        <v>0</v>
      </c>
      <c r="AZ1335" s="13">
        <v>0</v>
      </c>
      <c r="BA1335" s="13">
        <v>0</v>
      </c>
      <c r="BB1335" s="37" t="s">
        <v>584</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70202002</v>
      </c>
      <c r="D1336" s="12" t="s">
        <v>585</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20</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155</v>
      </c>
      <c r="AT1336" s="15" t="s">
        <v>193</v>
      </c>
      <c r="AU1336" s="11" t="s">
        <v>345</v>
      </c>
      <c r="AV1336" s="14">
        <v>10000007</v>
      </c>
      <c r="AW1336" s="14">
        <v>70202002</v>
      </c>
      <c r="AX1336" s="12" t="s">
        <v>157</v>
      </c>
      <c r="AY1336" s="11" t="s">
        <v>1746</v>
      </c>
      <c r="AZ1336" s="13">
        <v>0</v>
      </c>
      <c r="BA1336" s="13">
        <v>0</v>
      </c>
      <c r="BB1336" s="37" t="s">
        <v>1747</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70202003</v>
      </c>
      <c r="D1337" s="15" t="s">
        <v>667</v>
      </c>
      <c r="E1337" s="14">
        <v>1</v>
      </c>
      <c r="F1337" s="14">
        <v>60010500</v>
      </c>
      <c r="G1337" s="14">
        <v>0</v>
      </c>
      <c r="H1337" s="13">
        <v>0</v>
      </c>
      <c r="I1337" s="14">
        <v>1</v>
      </c>
      <c r="J1337" s="14">
        <v>0</v>
      </c>
      <c r="K1337" s="14">
        <v>0</v>
      </c>
      <c r="L1337" s="14">
        <v>0</v>
      </c>
      <c r="M1337" s="14">
        <v>0</v>
      </c>
      <c r="N1337" s="11">
        <v>2</v>
      </c>
      <c r="O1337" s="14">
        <v>0</v>
      </c>
      <c r="P1337" s="14">
        <v>0</v>
      </c>
      <c r="Q1337" s="14">
        <v>0</v>
      </c>
      <c r="R1337" s="6">
        <v>0</v>
      </c>
      <c r="S1337" s="13">
        <v>0</v>
      </c>
      <c r="T1337" s="11">
        <v>1</v>
      </c>
      <c r="U1337" s="14">
        <v>1</v>
      </c>
      <c r="V1337" s="14">
        <v>0</v>
      </c>
      <c r="W1337" s="14">
        <v>1</v>
      </c>
      <c r="X1337" s="14">
        <v>0</v>
      </c>
      <c r="Y1337" s="14">
        <v>0</v>
      </c>
      <c r="Z1337" s="14">
        <v>0</v>
      </c>
      <c r="AA1337" s="14">
        <v>0</v>
      </c>
      <c r="AB1337" s="11">
        <v>0</v>
      </c>
      <c r="AC1337" s="14">
        <v>0</v>
      </c>
      <c r="AD1337" s="14">
        <v>15</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6">
        <v>90202001</v>
      </c>
      <c r="AT1337" s="15" t="s">
        <v>455</v>
      </c>
      <c r="AU1337" s="14">
        <v>0</v>
      </c>
      <c r="AV1337" s="14">
        <v>10007001</v>
      </c>
      <c r="AW1337" s="14">
        <v>0</v>
      </c>
      <c r="AX1337" s="15" t="s">
        <v>157</v>
      </c>
      <c r="AY1337" s="15" t="s">
        <v>155</v>
      </c>
      <c r="AZ1337" s="13">
        <v>0</v>
      </c>
      <c r="BA1337" s="13">
        <v>0</v>
      </c>
      <c r="BB1337" s="68" t="s">
        <v>1083</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70202004</v>
      </c>
      <c r="D1338" s="12" t="s">
        <v>589</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1</v>
      </c>
      <c r="X1338" s="11">
        <v>0</v>
      </c>
      <c r="Y1338" s="11">
        <v>1</v>
      </c>
      <c r="Z1338" s="11">
        <v>0</v>
      </c>
      <c r="AA1338" s="11">
        <v>0</v>
      </c>
      <c r="AB1338" s="11">
        <v>0</v>
      </c>
      <c r="AC1338" s="11">
        <v>0</v>
      </c>
      <c r="AD1338" s="11">
        <v>30</v>
      </c>
      <c r="AE1338" s="11">
        <v>1</v>
      </c>
      <c r="AF1338" s="11" t="s">
        <v>504</v>
      </c>
      <c r="AG1338" s="6">
        <v>0</v>
      </c>
      <c r="AH1338" s="6">
        <v>0</v>
      </c>
      <c r="AI1338" s="6">
        <v>0</v>
      </c>
      <c r="AJ1338" s="6">
        <v>0</v>
      </c>
      <c r="AK1338" s="11">
        <v>0</v>
      </c>
      <c r="AL1338" s="11">
        <v>0</v>
      </c>
      <c r="AM1338" s="11">
        <v>0</v>
      </c>
      <c r="AN1338" s="11">
        <v>0.5</v>
      </c>
      <c r="AO1338" s="11">
        <v>999999</v>
      </c>
      <c r="AP1338" s="11">
        <v>0.5</v>
      </c>
      <c r="AQ1338" s="11">
        <v>0</v>
      </c>
      <c r="AR1338" s="6">
        <v>0</v>
      </c>
      <c r="AS1338" s="178" t="s">
        <v>583</v>
      </c>
      <c r="AT1338" s="15" t="s">
        <v>210</v>
      </c>
      <c r="AU1338" s="11" t="s">
        <v>345</v>
      </c>
      <c r="AV1338" s="14">
        <v>10000007</v>
      </c>
      <c r="AW1338" s="14">
        <v>70202004</v>
      </c>
      <c r="AX1338" s="15" t="s">
        <v>226</v>
      </c>
      <c r="AY1338" s="15" t="s">
        <v>256</v>
      </c>
      <c r="AZ1338" s="13">
        <v>0</v>
      </c>
      <c r="BA1338" s="13">
        <v>0</v>
      </c>
      <c r="BB1338" s="37" t="s">
        <v>1748</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70203001</v>
      </c>
      <c r="D1339" s="12" t="s">
        <v>1749</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v>
      </c>
      <c r="X1339" s="11">
        <v>0</v>
      </c>
      <c r="Y1339" s="11">
        <v>1</v>
      </c>
      <c r="Z1339" s="11">
        <v>0</v>
      </c>
      <c r="AA1339" s="11">
        <v>0</v>
      </c>
      <c r="AB1339" s="11">
        <v>0</v>
      </c>
      <c r="AC1339" s="11">
        <v>0</v>
      </c>
      <c r="AD1339" s="11">
        <v>20</v>
      </c>
      <c r="AE1339" s="11">
        <v>1</v>
      </c>
      <c r="AF1339" s="11" t="s">
        <v>504</v>
      </c>
      <c r="AG1339" s="6">
        <v>1</v>
      </c>
      <c r="AH1339" s="6">
        <v>1</v>
      </c>
      <c r="AI1339" s="6">
        <v>0</v>
      </c>
      <c r="AJ1339" s="6">
        <v>1.5</v>
      </c>
      <c r="AK1339" s="11">
        <v>0</v>
      </c>
      <c r="AL1339" s="11">
        <v>0</v>
      </c>
      <c r="AM1339" s="11">
        <v>0</v>
      </c>
      <c r="AN1339" s="11">
        <v>0.5</v>
      </c>
      <c r="AO1339" s="11">
        <v>999999</v>
      </c>
      <c r="AP1339" s="11">
        <v>2</v>
      </c>
      <c r="AQ1339" s="11">
        <v>0</v>
      </c>
      <c r="AR1339" s="6">
        <v>0</v>
      </c>
      <c r="AS1339" s="11" t="s">
        <v>155</v>
      </c>
      <c r="AT1339" s="15" t="s">
        <v>156</v>
      </c>
      <c r="AU1339" s="11" t="s">
        <v>345</v>
      </c>
      <c r="AV1339" s="14">
        <v>10000007</v>
      </c>
      <c r="AW1339" s="14">
        <v>70203001</v>
      </c>
      <c r="AX1339" s="15" t="s">
        <v>226</v>
      </c>
      <c r="AY1339" s="15" t="s">
        <v>256</v>
      </c>
      <c r="AZ1339" s="13">
        <v>0</v>
      </c>
      <c r="BA1339" s="13">
        <v>0</v>
      </c>
      <c r="BB1339" s="37" t="s">
        <v>1750</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70203002</v>
      </c>
      <c r="D1340" s="12" t="s">
        <v>454</v>
      </c>
      <c r="E1340" s="14">
        <v>1</v>
      </c>
      <c r="F1340" s="14">
        <v>60010500</v>
      </c>
      <c r="G1340" s="14">
        <v>0</v>
      </c>
      <c r="H1340" s="13">
        <v>0</v>
      </c>
      <c r="I1340" s="14">
        <v>1</v>
      </c>
      <c r="J1340" s="14">
        <v>0</v>
      </c>
      <c r="K1340" s="14">
        <v>0</v>
      </c>
      <c r="L1340" s="14">
        <v>0</v>
      </c>
      <c r="M1340" s="14">
        <v>0</v>
      </c>
      <c r="N1340" s="11">
        <v>2</v>
      </c>
      <c r="O1340" s="14">
        <v>1</v>
      </c>
      <c r="P1340" s="14">
        <v>0.05</v>
      </c>
      <c r="Q1340" s="14">
        <v>0</v>
      </c>
      <c r="R1340" s="6">
        <v>0</v>
      </c>
      <c r="S1340" s="13">
        <v>0</v>
      </c>
      <c r="T1340" s="11">
        <v>1</v>
      </c>
      <c r="U1340" s="14">
        <v>1</v>
      </c>
      <c r="V1340" s="14">
        <v>0</v>
      </c>
      <c r="W1340" s="14">
        <v>2</v>
      </c>
      <c r="X1340" s="14">
        <v>0</v>
      </c>
      <c r="Y1340" s="14">
        <v>0</v>
      </c>
      <c r="Z1340" s="14">
        <v>0</v>
      </c>
      <c r="AA1340" s="14">
        <v>0</v>
      </c>
      <c r="AB1340" s="11">
        <v>0</v>
      </c>
      <c r="AC1340" s="14">
        <v>0</v>
      </c>
      <c r="AD1340" s="14">
        <v>10</v>
      </c>
      <c r="AE1340" s="14">
        <v>0</v>
      </c>
      <c r="AF1340" s="14">
        <v>0</v>
      </c>
      <c r="AG1340" s="6">
        <v>7</v>
      </c>
      <c r="AH1340" s="6">
        <v>0</v>
      </c>
      <c r="AI1340" s="6">
        <v>0</v>
      </c>
      <c r="AJ1340" s="6">
        <v>0</v>
      </c>
      <c r="AK1340" s="14">
        <v>0</v>
      </c>
      <c r="AL1340" s="14">
        <v>0</v>
      </c>
      <c r="AM1340" s="14">
        <v>0</v>
      </c>
      <c r="AN1340" s="14">
        <v>0</v>
      </c>
      <c r="AO1340" s="14">
        <v>1000</v>
      </c>
      <c r="AP1340" s="14">
        <v>0.5</v>
      </c>
      <c r="AQ1340" s="14">
        <v>0</v>
      </c>
      <c r="AR1340" s="6">
        <v>0</v>
      </c>
      <c r="AS1340" s="14" t="s">
        <v>422</v>
      </c>
      <c r="AT1340" s="15" t="s">
        <v>455</v>
      </c>
      <c r="AU1340" s="14">
        <v>0</v>
      </c>
      <c r="AV1340" s="14">
        <v>10007001</v>
      </c>
      <c r="AW1340" s="14">
        <v>0</v>
      </c>
      <c r="AX1340" s="15" t="s">
        <v>157</v>
      </c>
      <c r="AY1340" s="15" t="s">
        <v>155</v>
      </c>
      <c r="AZ1340" s="13">
        <v>0</v>
      </c>
      <c r="BA1340" s="13">
        <v>0</v>
      </c>
      <c r="BB1340" s="68" t="s">
        <v>456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70203003</v>
      </c>
      <c r="D1341" s="12" t="s">
        <v>1751</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15</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155</v>
      </c>
      <c r="AT1341" s="15" t="s">
        <v>193</v>
      </c>
      <c r="AU1341" s="11" t="s">
        <v>345</v>
      </c>
      <c r="AV1341" s="14">
        <v>10000007</v>
      </c>
      <c r="AW1341" s="14">
        <v>70203003</v>
      </c>
      <c r="AX1341" s="12" t="s">
        <v>157</v>
      </c>
      <c r="AY1341" s="11" t="s">
        <v>1752</v>
      </c>
      <c r="AZ1341" s="13">
        <v>0</v>
      </c>
      <c r="BA1341" s="13">
        <v>0</v>
      </c>
      <c r="BB1341" s="37" t="s">
        <v>1753</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70203004</v>
      </c>
      <c r="D1342" s="12" t="s">
        <v>630</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388</v>
      </c>
      <c r="AG1342" s="6">
        <v>0</v>
      </c>
      <c r="AH1342" s="6">
        <v>1</v>
      </c>
      <c r="AI1342" s="6">
        <v>0</v>
      </c>
      <c r="AJ1342" s="6">
        <v>3</v>
      </c>
      <c r="AK1342" s="11">
        <v>0</v>
      </c>
      <c r="AL1342" s="11">
        <v>0</v>
      </c>
      <c r="AM1342" s="11">
        <v>0</v>
      </c>
      <c r="AN1342" s="11">
        <v>3</v>
      </c>
      <c r="AO1342" s="11">
        <v>5000</v>
      </c>
      <c r="AP1342" s="11">
        <v>2.5</v>
      </c>
      <c r="AQ1342" s="11">
        <v>0</v>
      </c>
      <c r="AR1342" s="6">
        <v>0</v>
      </c>
      <c r="AS1342" s="11" t="s">
        <v>422</v>
      </c>
      <c r="AT1342" s="15" t="s">
        <v>394</v>
      </c>
      <c r="AU1342" s="11" t="s">
        <v>345</v>
      </c>
      <c r="AV1342" s="14">
        <v>10000007</v>
      </c>
      <c r="AW1342" s="14">
        <v>70203004</v>
      </c>
      <c r="AX1342" s="12" t="s">
        <v>157</v>
      </c>
      <c r="AY1342" s="11">
        <v>0</v>
      </c>
      <c r="AZ1342" s="13">
        <v>0</v>
      </c>
      <c r="BA1342" s="13">
        <v>0</v>
      </c>
      <c r="BB1342" s="37" t="s">
        <v>1754</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70204001</v>
      </c>
      <c r="D1343" s="12" t="s">
        <v>1755</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t="s">
        <v>388</v>
      </c>
      <c r="AG1343" s="6">
        <v>0</v>
      </c>
      <c r="AH1343" s="6">
        <v>1</v>
      </c>
      <c r="AI1343" s="6">
        <v>0</v>
      </c>
      <c r="AJ1343" s="6">
        <v>3</v>
      </c>
      <c r="AK1343" s="11">
        <v>0</v>
      </c>
      <c r="AL1343" s="11">
        <v>0</v>
      </c>
      <c r="AM1343" s="11">
        <v>0</v>
      </c>
      <c r="AN1343" s="11">
        <v>3</v>
      </c>
      <c r="AO1343" s="11">
        <v>5000</v>
      </c>
      <c r="AP1343" s="11">
        <v>2.5</v>
      </c>
      <c r="AQ1343" s="11">
        <v>0</v>
      </c>
      <c r="AR1343" s="6">
        <v>0</v>
      </c>
      <c r="AS1343" s="11">
        <v>80001030</v>
      </c>
      <c r="AT1343" s="15" t="s">
        <v>210</v>
      </c>
      <c r="AU1343" s="11" t="s">
        <v>345</v>
      </c>
      <c r="AV1343" s="14">
        <v>10000007</v>
      </c>
      <c r="AW1343" s="14">
        <v>70204001</v>
      </c>
      <c r="AX1343" s="12" t="s">
        <v>157</v>
      </c>
      <c r="AY1343" s="11">
        <v>0</v>
      </c>
      <c r="AZ1343" s="13">
        <v>0</v>
      </c>
      <c r="BA1343" s="13">
        <v>0</v>
      </c>
      <c r="BB1343" s="37" t="s">
        <v>1756</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70204002</v>
      </c>
      <c r="D1344" s="12" t="s">
        <v>390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2.5</v>
      </c>
      <c r="X1344" s="11">
        <v>0</v>
      </c>
      <c r="Y1344" s="11">
        <v>1</v>
      </c>
      <c r="Z1344" s="11">
        <v>0</v>
      </c>
      <c r="AA1344" s="11">
        <v>0</v>
      </c>
      <c r="AB1344" s="11">
        <v>0</v>
      </c>
      <c r="AC1344" s="11">
        <v>0</v>
      </c>
      <c r="AD1344" s="11">
        <v>10</v>
      </c>
      <c r="AE1344" s="11">
        <v>1</v>
      </c>
      <c r="AF1344" s="11">
        <v>3</v>
      </c>
      <c r="AG1344" s="6">
        <v>4</v>
      </c>
      <c r="AH1344" s="6">
        <v>1</v>
      </c>
      <c r="AI1344" s="6">
        <v>0</v>
      </c>
      <c r="AJ1344" s="6">
        <v>1.5</v>
      </c>
      <c r="AK1344" s="11">
        <v>0</v>
      </c>
      <c r="AL1344" s="11">
        <v>0</v>
      </c>
      <c r="AM1344" s="11">
        <v>0</v>
      </c>
      <c r="AN1344" s="11">
        <v>3</v>
      </c>
      <c r="AO1344" s="11">
        <v>5000</v>
      </c>
      <c r="AP1344" s="11">
        <v>3</v>
      </c>
      <c r="AQ1344" s="11">
        <v>0</v>
      </c>
      <c r="AR1344" s="6">
        <v>0</v>
      </c>
      <c r="AS1344" s="11">
        <v>80001030</v>
      </c>
      <c r="AT1344" s="15" t="s">
        <v>193</v>
      </c>
      <c r="AU1344" s="11" t="s">
        <v>345</v>
      </c>
      <c r="AV1344" s="14">
        <v>10000007</v>
      </c>
      <c r="AW1344" s="14">
        <v>70204002</v>
      </c>
      <c r="AX1344" s="12" t="s">
        <v>157</v>
      </c>
      <c r="AY1344" s="11" t="s">
        <v>1757</v>
      </c>
      <c r="AZ1344" s="13">
        <v>0</v>
      </c>
      <c r="BA1344" s="13">
        <v>0</v>
      </c>
      <c r="BB1344" s="37" t="s">
        <v>666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70204003</v>
      </c>
      <c r="D1345" s="12" t="s">
        <v>393</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v>80001030</v>
      </c>
      <c r="AT1345" s="15" t="s">
        <v>394</v>
      </c>
      <c r="AU1345" s="11" t="s">
        <v>345</v>
      </c>
      <c r="AV1345" s="14">
        <v>10000007</v>
      </c>
      <c r="AW1345" s="14">
        <v>70204003</v>
      </c>
      <c r="AX1345" s="12" t="s">
        <v>157</v>
      </c>
      <c r="AY1345" s="11" t="s">
        <v>1758</v>
      </c>
      <c r="AZ1345" s="13">
        <v>0</v>
      </c>
      <c r="BA1345" s="13">
        <v>0</v>
      </c>
      <c r="BB1345" s="37" t="s">
        <v>1759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70204004</v>
      </c>
      <c r="D1346" s="15" t="s">
        <v>397</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10</v>
      </c>
      <c r="AE1346" s="14">
        <v>0</v>
      </c>
      <c r="AF1346" s="14">
        <v>0</v>
      </c>
      <c r="AG1346" s="6">
        <v>7</v>
      </c>
      <c r="AH1346" s="6">
        <v>0</v>
      </c>
      <c r="AI1346" s="6">
        <v>0</v>
      </c>
      <c r="AJ1346" s="6">
        <v>0</v>
      </c>
      <c r="AK1346" s="14">
        <v>0</v>
      </c>
      <c r="AL1346" s="14">
        <v>0</v>
      </c>
      <c r="AM1346" s="14">
        <v>0</v>
      </c>
      <c r="AN1346" s="14">
        <v>0</v>
      </c>
      <c r="AO1346" s="14">
        <v>1000</v>
      </c>
      <c r="AP1346" s="14">
        <v>0</v>
      </c>
      <c r="AQ1346" s="14">
        <v>0</v>
      </c>
      <c r="AR1346" s="6">
        <v>0</v>
      </c>
      <c r="AS1346" s="14">
        <v>90204004</v>
      </c>
      <c r="AT1346" s="15" t="s">
        <v>156</v>
      </c>
      <c r="AU1346" s="14" t="s">
        <v>243</v>
      </c>
      <c r="AV1346" s="14">
        <v>0</v>
      </c>
      <c r="AW1346" s="14">
        <v>0</v>
      </c>
      <c r="AX1346" s="15" t="s">
        <v>157</v>
      </c>
      <c r="AY1346" s="15" t="s">
        <v>155</v>
      </c>
      <c r="AZ1346" s="13">
        <v>0</v>
      </c>
      <c r="BA1346" s="13">
        <v>0</v>
      </c>
      <c r="BB1346" s="68" t="s">
        <v>398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70204005</v>
      </c>
      <c r="D1347" s="15" t="s">
        <v>525</v>
      </c>
      <c r="E1347" s="14">
        <v>1</v>
      </c>
      <c r="F1347" s="14">
        <v>60010300</v>
      </c>
      <c r="G1347" s="14">
        <v>0</v>
      </c>
      <c r="H1347" s="13">
        <v>0</v>
      </c>
      <c r="I1347" s="14">
        <v>1</v>
      </c>
      <c r="J1347" s="14">
        <v>0</v>
      </c>
      <c r="K1347" s="14">
        <v>0</v>
      </c>
      <c r="L1347" s="14">
        <v>0</v>
      </c>
      <c r="M1347" s="14">
        <v>0</v>
      </c>
      <c r="N1347" s="11">
        <v>2</v>
      </c>
      <c r="O1347" s="14">
        <v>2</v>
      </c>
      <c r="P1347" s="14">
        <v>0.8</v>
      </c>
      <c r="Q1347" s="14">
        <v>0</v>
      </c>
      <c r="R1347" s="6">
        <v>0</v>
      </c>
      <c r="S1347" s="13">
        <v>0</v>
      </c>
      <c r="T1347" s="11">
        <v>1</v>
      </c>
      <c r="U1347" s="14">
        <v>2</v>
      </c>
      <c r="V1347" s="14">
        <v>0</v>
      </c>
      <c r="W1347" s="14">
        <v>3</v>
      </c>
      <c r="X1347" s="14">
        <v>0</v>
      </c>
      <c r="Y1347" s="14">
        <v>0</v>
      </c>
      <c r="Z1347" s="14">
        <v>0</v>
      </c>
      <c r="AA1347" s="14">
        <v>0</v>
      </c>
      <c r="AB1347" s="11">
        <v>0</v>
      </c>
      <c r="AC1347" s="14">
        <v>0</v>
      </c>
      <c r="AD1347" s="14">
        <v>20</v>
      </c>
      <c r="AE1347" s="14">
        <v>1</v>
      </c>
      <c r="AF1347" s="14">
        <v>1</v>
      </c>
      <c r="AG1347" s="6">
        <v>2</v>
      </c>
      <c r="AH1347" s="6">
        <v>2</v>
      </c>
      <c r="AI1347" s="6">
        <v>0</v>
      </c>
      <c r="AJ1347" s="6">
        <v>1.5</v>
      </c>
      <c r="AK1347" s="14">
        <v>0</v>
      </c>
      <c r="AL1347" s="14">
        <v>0</v>
      </c>
      <c r="AM1347" s="14">
        <v>0</v>
      </c>
      <c r="AN1347" s="14">
        <v>1</v>
      </c>
      <c r="AO1347" s="14">
        <v>30000</v>
      </c>
      <c r="AP1347" s="14">
        <v>0</v>
      </c>
      <c r="AQ1347" s="14">
        <v>4</v>
      </c>
      <c r="AR1347" s="6">
        <v>0</v>
      </c>
      <c r="AS1347" s="11" t="s">
        <v>422</v>
      </c>
      <c r="AT1347" s="15" t="s">
        <v>156</v>
      </c>
      <c r="AU1347" s="14" t="s">
        <v>352</v>
      </c>
      <c r="AV1347" s="14">
        <v>10003002</v>
      </c>
      <c r="AW1347" s="14">
        <v>70106005</v>
      </c>
      <c r="AX1347" s="15" t="s">
        <v>376</v>
      </c>
      <c r="AY1347" s="15">
        <v>0</v>
      </c>
      <c r="AZ1347" s="13">
        <v>0</v>
      </c>
      <c r="BA1347" s="13">
        <v>0</v>
      </c>
      <c r="BB1347" s="68" t="s">
        <v>526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70205001</v>
      </c>
      <c r="D1348" s="12" t="s">
        <v>567</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v>3</v>
      </c>
      <c r="AG1348" s="6">
        <v>4</v>
      </c>
      <c r="AH1348" s="6">
        <v>1</v>
      </c>
      <c r="AI1348" s="6">
        <v>0</v>
      </c>
      <c r="AJ1348" s="6">
        <v>1.5</v>
      </c>
      <c r="AK1348" s="11">
        <v>0</v>
      </c>
      <c r="AL1348" s="11">
        <v>0</v>
      </c>
      <c r="AM1348" s="11">
        <v>0</v>
      </c>
      <c r="AN1348" s="11">
        <v>3</v>
      </c>
      <c r="AO1348" s="11">
        <v>999999</v>
      </c>
      <c r="AP1348" s="11">
        <v>3</v>
      </c>
      <c r="AQ1348" s="11">
        <v>0</v>
      </c>
      <c r="AR1348" s="6">
        <v>0</v>
      </c>
      <c r="AS1348" s="11" t="s">
        <v>155</v>
      </c>
      <c r="AT1348" s="15" t="s">
        <v>210</v>
      </c>
      <c r="AU1348" s="11" t="s">
        <v>345</v>
      </c>
      <c r="AV1348" s="14">
        <v>10000007</v>
      </c>
      <c r="AW1348" s="14">
        <v>70205001</v>
      </c>
      <c r="AX1348" s="12" t="s">
        <v>157</v>
      </c>
      <c r="AY1348" s="11" t="s">
        <v>1760</v>
      </c>
      <c r="AZ1348" s="13">
        <v>0</v>
      </c>
      <c r="BA1348" s="13">
        <v>0</v>
      </c>
      <c r="BB1348" s="37" t="s">
        <v>569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70205002</v>
      </c>
      <c r="D1349" s="15" t="s">
        <v>365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8</v>
      </c>
      <c r="AH1349" s="6">
        <v>0</v>
      </c>
      <c r="AI1349" s="6">
        <v>0</v>
      </c>
      <c r="AJ1349" s="6">
        <v>0</v>
      </c>
      <c r="AK1349" s="14">
        <v>0</v>
      </c>
      <c r="AL1349" s="14">
        <v>0</v>
      </c>
      <c r="AM1349" s="14">
        <v>0</v>
      </c>
      <c r="AN1349" s="14">
        <v>0</v>
      </c>
      <c r="AO1349" s="14">
        <v>1000</v>
      </c>
      <c r="AP1349" s="14">
        <v>0</v>
      </c>
      <c r="AQ1349" s="14">
        <v>0</v>
      </c>
      <c r="AR1349" s="6">
        <v>90105002</v>
      </c>
      <c r="AS1349" s="14" t="s">
        <v>155</v>
      </c>
      <c r="AT1349" s="15" t="s">
        <v>156</v>
      </c>
      <c r="AU1349" s="14" t="s">
        <v>243</v>
      </c>
      <c r="AV1349" s="14">
        <v>0</v>
      </c>
      <c r="AW1349" s="14">
        <v>0</v>
      </c>
      <c r="AX1349" s="15" t="s">
        <v>157</v>
      </c>
      <c r="AY1349" s="15" t="s">
        <v>155</v>
      </c>
      <c r="AZ1349" s="13">
        <v>0</v>
      </c>
      <c r="BA1349" s="13">
        <v>0</v>
      </c>
      <c r="BB1349" s="68" t="s">
        <v>497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70205003</v>
      </c>
      <c r="D1350" s="15" t="s">
        <v>429</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99999</v>
      </c>
      <c r="AE1350" s="14">
        <v>0</v>
      </c>
      <c r="AF1350" s="14">
        <v>0</v>
      </c>
      <c r="AG1350" s="6">
        <v>8</v>
      </c>
      <c r="AH1350" s="6">
        <v>0</v>
      </c>
      <c r="AI1350" s="6">
        <v>0</v>
      </c>
      <c r="AJ1350" s="6">
        <v>0</v>
      </c>
      <c r="AK1350" s="14">
        <v>0</v>
      </c>
      <c r="AL1350" s="14">
        <v>0</v>
      </c>
      <c r="AM1350" s="14">
        <v>0</v>
      </c>
      <c r="AN1350" s="14">
        <v>0</v>
      </c>
      <c r="AO1350" s="14">
        <v>1000</v>
      </c>
      <c r="AP1350" s="14">
        <v>0</v>
      </c>
      <c r="AQ1350" s="14">
        <v>0</v>
      </c>
      <c r="AR1350" s="6" t="s">
        <v>570</v>
      </c>
      <c r="AS1350" s="14" t="s">
        <v>155</v>
      </c>
      <c r="AT1350" s="15" t="s">
        <v>156</v>
      </c>
      <c r="AU1350" s="14" t="s">
        <v>243</v>
      </c>
      <c r="AV1350" s="14">
        <v>0</v>
      </c>
      <c r="AW1350" s="14">
        <v>0</v>
      </c>
      <c r="AX1350" s="15" t="s">
        <v>157</v>
      </c>
      <c r="AY1350" s="15" t="s">
        <v>155</v>
      </c>
      <c r="AZ1350" s="13">
        <v>0</v>
      </c>
      <c r="BA1350" s="13">
        <v>0</v>
      </c>
      <c r="BB1350" s="68" t="s">
        <v>461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70205004</v>
      </c>
      <c r="D1351" s="12" t="s">
        <v>384</v>
      </c>
      <c r="E1351" s="11">
        <v>1</v>
      </c>
      <c r="F1351" s="11">
        <v>60010300</v>
      </c>
      <c r="G1351" s="14">
        <v>0</v>
      </c>
      <c r="H1351" s="13">
        <v>0</v>
      </c>
      <c r="I1351" s="14">
        <v>1</v>
      </c>
      <c r="J1351" s="14">
        <v>0</v>
      </c>
      <c r="K1351" s="14">
        <v>0</v>
      </c>
      <c r="L1351" s="11">
        <v>0</v>
      </c>
      <c r="M1351" s="11">
        <v>0</v>
      </c>
      <c r="N1351" s="11">
        <v>2</v>
      </c>
      <c r="O1351" s="11">
        <v>2</v>
      </c>
      <c r="P1351" s="11">
        <v>0.9</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155</v>
      </c>
      <c r="AT1351" s="15" t="s">
        <v>210</v>
      </c>
      <c r="AU1351" s="11" t="s">
        <v>352</v>
      </c>
      <c r="AV1351" s="14">
        <v>0</v>
      </c>
      <c r="AW1351" s="14">
        <v>0</v>
      </c>
      <c r="AX1351" s="12" t="s">
        <v>340</v>
      </c>
      <c r="AY1351" s="11" t="s">
        <v>1761</v>
      </c>
      <c r="AZ1351" s="13">
        <v>0</v>
      </c>
      <c r="BA1351" s="13">
        <v>0</v>
      </c>
      <c r="BB1351" s="37" t="s">
        <v>1762</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70205005</v>
      </c>
      <c r="D1352" s="12" t="s">
        <v>467</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388</v>
      </c>
      <c r="AG1352" s="6">
        <v>0</v>
      </c>
      <c r="AH1352" s="6">
        <v>1</v>
      </c>
      <c r="AI1352" s="6">
        <v>0</v>
      </c>
      <c r="AJ1352" s="6">
        <v>3</v>
      </c>
      <c r="AK1352" s="11">
        <v>0</v>
      </c>
      <c r="AL1352" s="11">
        <v>0</v>
      </c>
      <c r="AM1352" s="11">
        <v>0</v>
      </c>
      <c r="AN1352" s="11">
        <v>3</v>
      </c>
      <c r="AO1352" s="11">
        <v>5000</v>
      </c>
      <c r="AP1352" s="11">
        <v>2.5</v>
      </c>
      <c r="AQ1352" s="11">
        <v>0</v>
      </c>
      <c r="AR1352" s="6">
        <v>0</v>
      </c>
      <c r="AS1352" s="11" t="s">
        <v>422</v>
      </c>
      <c r="AT1352" s="15" t="s">
        <v>193</v>
      </c>
      <c r="AU1352" s="11" t="s">
        <v>345</v>
      </c>
      <c r="AV1352" s="14">
        <v>10000007</v>
      </c>
      <c r="AW1352" s="14">
        <v>70205002</v>
      </c>
      <c r="AX1352" s="12" t="s">
        <v>157</v>
      </c>
      <c r="AY1352" s="11">
        <v>0</v>
      </c>
      <c r="AZ1352" s="13">
        <v>0</v>
      </c>
      <c r="BA1352" s="13">
        <v>0</v>
      </c>
      <c r="BB1352" s="37" t="s">
        <v>468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70205006</v>
      </c>
      <c r="D1353" s="12" t="s">
        <v>571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15</v>
      </c>
      <c r="AE1353" s="11">
        <v>1</v>
      </c>
      <c r="AF1353" s="11" t="s">
        <v>504</v>
      </c>
      <c r="AG1353" s="6">
        <v>0</v>
      </c>
      <c r="AH1353" s="6">
        <v>0</v>
      </c>
      <c r="AI1353" s="6">
        <v>0</v>
      </c>
      <c r="AJ1353" s="6">
        <v>0</v>
      </c>
      <c r="AK1353" s="11">
        <v>0</v>
      </c>
      <c r="AL1353" s="11">
        <v>0</v>
      </c>
      <c r="AM1353" s="11">
        <v>0</v>
      </c>
      <c r="AN1353" s="11">
        <v>0.5</v>
      </c>
      <c r="AO1353" s="11">
        <v>999999</v>
      </c>
      <c r="AP1353" s="11">
        <v>0.5</v>
      </c>
      <c r="AQ1353" s="11">
        <v>0</v>
      </c>
      <c r="AR1353" s="6">
        <v>0</v>
      </c>
      <c r="AS1353" s="6">
        <v>90105006</v>
      </c>
      <c r="AT1353" s="15" t="s">
        <v>394</v>
      </c>
      <c r="AU1353" s="11" t="s">
        <v>345</v>
      </c>
      <c r="AV1353" s="14">
        <v>10000007</v>
      </c>
      <c r="AW1353" s="14">
        <v>70205003</v>
      </c>
      <c r="AX1353" s="15" t="s">
        <v>226</v>
      </c>
      <c r="AY1353" s="15" t="s">
        <v>256</v>
      </c>
      <c r="AZ1353" s="13">
        <v>0</v>
      </c>
      <c r="BA1353" s="13">
        <v>0</v>
      </c>
      <c r="BB1353" s="37" t="s">
        <v>572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70205007</v>
      </c>
      <c r="D1354" s="12" t="s">
        <v>1763</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15</v>
      </c>
      <c r="AE1354" s="11">
        <v>1</v>
      </c>
      <c r="AF1354" s="11" t="s">
        <v>504</v>
      </c>
      <c r="AG1354" s="6">
        <v>0</v>
      </c>
      <c r="AH1354" s="6">
        <v>0</v>
      </c>
      <c r="AI1354" s="6">
        <v>0</v>
      </c>
      <c r="AJ1354" s="6">
        <v>0</v>
      </c>
      <c r="AK1354" s="11">
        <v>0</v>
      </c>
      <c r="AL1354" s="11">
        <v>0</v>
      </c>
      <c r="AM1354" s="11">
        <v>0</v>
      </c>
      <c r="AN1354" s="11">
        <v>0.5</v>
      </c>
      <c r="AO1354" s="11">
        <v>999999</v>
      </c>
      <c r="AP1354" s="11">
        <v>0.5</v>
      </c>
      <c r="AQ1354" s="11">
        <v>0</v>
      </c>
      <c r="AR1354" s="6">
        <v>0</v>
      </c>
      <c r="AS1354" s="6">
        <v>90205007</v>
      </c>
      <c r="AT1354" s="15" t="s">
        <v>394</v>
      </c>
      <c r="AU1354" s="11" t="s">
        <v>345</v>
      </c>
      <c r="AV1354" s="14">
        <v>10000007</v>
      </c>
      <c r="AW1354" s="14">
        <v>70205001</v>
      </c>
      <c r="AX1354" s="15" t="s">
        <v>226</v>
      </c>
      <c r="AY1354" s="15" t="s">
        <v>256</v>
      </c>
      <c r="AZ1354" s="13">
        <v>0</v>
      </c>
      <c r="BA1354" s="13">
        <v>0</v>
      </c>
      <c r="BB1354" s="37"/>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70301001</v>
      </c>
      <c r="D1355" s="12" t="s">
        <v>1764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388</v>
      </c>
      <c r="AG1355" s="6">
        <v>0</v>
      </c>
      <c r="AH1355" s="6">
        <v>1</v>
      </c>
      <c r="AI1355" s="6">
        <v>0</v>
      </c>
      <c r="AJ1355" s="6">
        <v>3</v>
      </c>
      <c r="AK1355" s="11">
        <v>0</v>
      </c>
      <c r="AL1355" s="11">
        <v>0</v>
      </c>
      <c r="AM1355" s="11">
        <v>0</v>
      </c>
      <c r="AN1355" s="11">
        <v>3</v>
      </c>
      <c r="AO1355" s="11">
        <v>5000</v>
      </c>
      <c r="AP1355" s="11">
        <v>2.5</v>
      </c>
      <c r="AQ1355" s="11">
        <v>0</v>
      </c>
      <c r="AR1355" s="6">
        <v>0</v>
      </c>
      <c r="AS1355" s="11" t="s">
        <v>422</v>
      </c>
      <c r="AT1355" s="15" t="s">
        <v>394</v>
      </c>
      <c r="AU1355" s="11" t="s">
        <v>345</v>
      </c>
      <c r="AV1355" s="14">
        <v>10000007</v>
      </c>
      <c r="AW1355" s="14">
        <v>70301001</v>
      </c>
      <c r="AX1355" s="12" t="s">
        <v>157</v>
      </c>
      <c r="AY1355" s="11">
        <v>0</v>
      </c>
      <c r="AZ1355" s="13">
        <v>0</v>
      </c>
      <c r="BA1355" s="13">
        <v>0</v>
      </c>
      <c r="BB1355" s="37" t="s">
        <v>1765</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70301002</v>
      </c>
      <c r="D1356" s="12" t="s">
        <v>1766</v>
      </c>
      <c r="E1356" s="11">
        <v>1</v>
      </c>
      <c r="F1356" s="11">
        <v>60010300</v>
      </c>
      <c r="G1356" s="14">
        <v>0</v>
      </c>
      <c r="H1356" s="13">
        <v>0</v>
      </c>
      <c r="I1356" s="14">
        <v>1</v>
      </c>
      <c r="J1356" s="14">
        <v>0</v>
      </c>
      <c r="K1356" s="14">
        <v>0</v>
      </c>
      <c r="L1356" s="11">
        <v>0</v>
      </c>
      <c r="M1356" s="11">
        <v>0</v>
      </c>
      <c r="N1356" s="11">
        <v>2</v>
      </c>
      <c r="O1356" s="11">
        <v>2</v>
      </c>
      <c r="P1356" s="11">
        <v>0.8</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155</v>
      </c>
      <c r="AT1356" s="15" t="s">
        <v>156</v>
      </c>
      <c r="AU1356" s="11" t="s">
        <v>352</v>
      </c>
      <c r="AV1356" s="14">
        <v>0</v>
      </c>
      <c r="AW1356" s="14">
        <v>0</v>
      </c>
      <c r="AX1356" s="12" t="s">
        <v>340</v>
      </c>
      <c r="AY1356" s="11" t="s">
        <v>1767</v>
      </c>
      <c r="AZ1356" s="13">
        <v>0</v>
      </c>
      <c r="BA1356" s="13">
        <v>0</v>
      </c>
      <c r="BB1356" s="37" t="s">
        <v>1768</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70301003</v>
      </c>
      <c r="D1357" s="12" t="s">
        <v>601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193</v>
      </c>
      <c r="AU1357" s="11" t="s">
        <v>345</v>
      </c>
      <c r="AV1357" s="14">
        <v>10000007</v>
      </c>
      <c r="AW1357" s="14">
        <v>70301003</v>
      </c>
      <c r="AX1357" s="12" t="s">
        <v>157</v>
      </c>
      <c r="AY1357" s="11" t="s">
        <v>1769</v>
      </c>
      <c r="AZ1357" s="13">
        <v>0</v>
      </c>
      <c r="BA1357" s="13">
        <v>0</v>
      </c>
      <c r="BB1357" s="37" t="s">
        <v>1770</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70301004</v>
      </c>
      <c r="D1358" s="15" t="s">
        <v>1771</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4">
        <v>20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t="s">
        <v>1772</v>
      </c>
      <c r="AT1358" s="15" t="s">
        <v>156</v>
      </c>
      <c r="AU1358" s="14" t="s">
        <v>243</v>
      </c>
      <c r="AV1358" s="14">
        <v>0</v>
      </c>
      <c r="AW1358" s="14">
        <v>0</v>
      </c>
      <c r="AX1358" s="15" t="s">
        <v>157</v>
      </c>
      <c r="AY1358" s="15" t="s">
        <v>155</v>
      </c>
      <c r="AZ1358" s="13">
        <v>0</v>
      </c>
      <c r="BA1358" s="13">
        <v>0</v>
      </c>
      <c r="BB1358" s="68" t="s">
        <v>1773</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70301005</v>
      </c>
      <c r="D1359" s="15" t="s">
        <v>1774</v>
      </c>
      <c r="E1359" s="14">
        <v>1</v>
      </c>
      <c r="F1359" s="14">
        <v>60010500</v>
      </c>
      <c r="G1359" s="14">
        <v>0</v>
      </c>
      <c r="H1359" s="13">
        <v>0</v>
      </c>
      <c r="I1359" s="14">
        <v>1</v>
      </c>
      <c r="J1359" s="14">
        <v>0</v>
      </c>
      <c r="K1359" s="14">
        <v>0</v>
      </c>
      <c r="L1359" s="14">
        <v>0</v>
      </c>
      <c r="M1359" s="14">
        <v>0</v>
      </c>
      <c r="N1359" s="11">
        <v>2</v>
      </c>
      <c r="O1359" s="14">
        <v>0</v>
      </c>
      <c r="P1359" s="14">
        <v>0</v>
      </c>
      <c r="Q1359" s="14">
        <v>0</v>
      </c>
      <c r="R1359" s="6">
        <v>0</v>
      </c>
      <c r="S1359" s="13">
        <v>0</v>
      </c>
      <c r="T1359" s="11">
        <v>1</v>
      </c>
      <c r="U1359" s="14">
        <v>1</v>
      </c>
      <c r="V1359" s="14">
        <v>0</v>
      </c>
      <c r="W1359" s="14">
        <v>1</v>
      </c>
      <c r="X1359" s="14">
        <v>0</v>
      </c>
      <c r="Y1359" s="14">
        <v>0</v>
      </c>
      <c r="Z1359" s="14">
        <v>0</v>
      </c>
      <c r="AA1359" s="14">
        <v>0</v>
      </c>
      <c r="AB1359" s="11">
        <v>0</v>
      </c>
      <c r="AC1359" s="14">
        <v>0</v>
      </c>
      <c r="AD1359" s="14">
        <v>1</v>
      </c>
      <c r="AE1359" s="14">
        <v>0</v>
      </c>
      <c r="AF1359" s="14">
        <v>0</v>
      </c>
      <c r="AG1359" s="6">
        <v>7</v>
      </c>
      <c r="AH1359" s="6">
        <v>0</v>
      </c>
      <c r="AI1359" s="6">
        <v>0</v>
      </c>
      <c r="AJ1359" s="6">
        <v>0</v>
      </c>
      <c r="AK1359" s="14">
        <v>0</v>
      </c>
      <c r="AL1359" s="14">
        <v>0</v>
      </c>
      <c r="AM1359" s="14">
        <v>0</v>
      </c>
      <c r="AN1359" s="14">
        <v>0</v>
      </c>
      <c r="AO1359" s="14">
        <v>1000</v>
      </c>
      <c r="AP1359" s="14">
        <v>0.5</v>
      </c>
      <c r="AQ1359" s="14">
        <v>10</v>
      </c>
      <c r="AR1359" s="6">
        <v>0</v>
      </c>
      <c r="AS1359" s="14" t="s">
        <v>1775</v>
      </c>
      <c r="AT1359" s="15" t="s">
        <v>455</v>
      </c>
      <c r="AU1359" s="14">
        <v>0</v>
      </c>
      <c r="AV1359" s="14">
        <v>10000011</v>
      </c>
      <c r="AW1359" s="14">
        <v>50000001</v>
      </c>
      <c r="AX1359" s="15" t="s">
        <v>190</v>
      </c>
      <c r="AY1359" s="15" t="s">
        <v>155</v>
      </c>
      <c r="AZ1359" s="13">
        <v>0</v>
      </c>
      <c r="BA1359" s="13">
        <v>0</v>
      </c>
      <c r="BB1359" s="68" t="s">
        <v>1776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70302001</v>
      </c>
      <c r="D1360" s="12" t="s">
        <v>582</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v>
      </c>
      <c r="X1360" s="11">
        <v>0</v>
      </c>
      <c r="Y1360" s="11">
        <v>1</v>
      </c>
      <c r="Z1360" s="11">
        <v>0</v>
      </c>
      <c r="AA1360" s="11">
        <v>0</v>
      </c>
      <c r="AB1360" s="11">
        <v>0</v>
      </c>
      <c r="AC1360" s="11">
        <v>0</v>
      </c>
      <c r="AD1360" s="11">
        <v>10</v>
      </c>
      <c r="AE1360" s="11">
        <v>1</v>
      </c>
      <c r="AF1360" s="11" t="s">
        <v>504</v>
      </c>
      <c r="AG1360" s="6">
        <v>0</v>
      </c>
      <c r="AH1360" s="6">
        <v>0</v>
      </c>
      <c r="AI1360" s="6">
        <v>0</v>
      </c>
      <c r="AJ1360" s="6">
        <v>0</v>
      </c>
      <c r="AK1360" s="11">
        <v>0</v>
      </c>
      <c r="AL1360" s="11">
        <v>0</v>
      </c>
      <c r="AM1360" s="11">
        <v>0</v>
      </c>
      <c r="AN1360" s="11">
        <v>0.5</v>
      </c>
      <c r="AO1360" s="11">
        <v>999999</v>
      </c>
      <c r="AP1360" s="11">
        <v>0.5</v>
      </c>
      <c r="AQ1360" s="11">
        <v>0</v>
      </c>
      <c r="AR1360" s="6">
        <v>0</v>
      </c>
      <c r="AS1360" s="178" t="s">
        <v>583</v>
      </c>
      <c r="AT1360" s="15" t="s">
        <v>193</v>
      </c>
      <c r="AU1360" s="11" t="s">
        <v>345</v>
      </c>
      <c r="AV1360" s="14">
        <v>10000007</v>
      </c>
      <c r="AW1360" s="14">
        <v>70302001</v>
      </c>
      <c r="AX1360" s="15" t="s">
        <v>226</v>
      </c>
      <c r="AY1360" s="15" t="s">
        <v>256</v>
      </c>
      <c r="AZ1360" s="13">
        <v>0</v>
      </c>
      <c r="BA1360" s="13">
        <v>0</v>
      </c>
      <c r="BB1360" s="37" t="s">
        <v>584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70302002</v>
      </c>
      <c r="D1361" s="15" t="s">
        <v>585</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30</v>
      </c>
      <c r="AE1361" s="14">
        <v>0</v>
      </c>
      <c r="AF1361" s="14">
        <v>0</v>
      </c>
      <c r="AG1361" s="6">
        <v>8</v>
      </c>
      <c r="AH1361" s="6">
        <v>0</v>
      </c>
      <c r="AI1361" s="6">
        <v>0</v>
      </c>
      <c r="AJ1361" s="6">
        <v>0</v>
      </c>
      <c r="AK1361" s="14">
        <v>0</v>
      </c>
      <c r="AL1361" s="14">
        <v>0</v>
      </c>
      <c r="AM1361" s="14">
        <v>0</v>
      </c>
      <c r="AN1361" s="14">
        <v>0</v>
      </c>
      <c r="AO1361" s="14">
        <v>1000</v>
      </c>
      <c r="AP1361" s="14">
        <v>0</v>
      </c>
      <c r="AQ1361" s="14">
        <v>0</v>
      </c>
      <c r="AR1361" s="6">
        <v>90301006</v>
      </c>
      <c r="AS1361" s="14" t="s">
        <v>155</v>
      </c>
      <c r="AT1361" s="15" t="s">
        <v>156</v>
      </c>
      <c r="AU1361" s="14" t="s">
        <v>243</v>
      </c>
      <c r="AV1361" s="14">
        <v>0</v>
      </c>
      <c r="AW1361" s="14">
        <v>0</v>
      </c>
      <c r="AX1361" s="15" t="s">
        <v>157</v>
      </c>
      <c r="AY1361" s="15" t="s">
        <v>155</v>
      </c>
      <c r="AZ1361" s="13">
        <v>0</v>
      </c>
      <c r="BA1361" s="13">
        <v>0</v>
      </c>
      <c r="BB1361" s="68" t="s">
        <v>1747</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70302003</v>
      </c>
      <c r="D1362" s="12" t="s">
        <v>667</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164</v>
      </c>
      <c r="AG1362" s="6">
        <v>0</v>
      </c>
      <c r="AH1362" s="6">
        <v>2</v>
      </c>
      <c r="AI1362" s="6">
        <v>0</v>
      </c>
      <c r="AJ1362" s="6">
        <v>1.5</v>
      </c>
      <c r="AK1362" s="11">
        <v>0</v>
      </c>
      <c r="AL1362" s="11">
        <v>0</v>
      </c>
      <c r="AM1362" s="11">
        <v>0</v>
      </c>
      <c r="AN1362" s="11">
        <v>1.5</v>
      </c>
      <c r="AO1362" s="11">
        <v>10000</v>
      </c>
      <c r="AP1362" s="11">
        <v>1</v>
      </c>
      <c r="AQ1362" s="11">
        <v>5</v>
      </c>
      <c r="AR1362" s="6">
        <v>0</v>
      </c>
      <c r="AS1362" s="11" t="s">
        <v>155</v>
      </c>
      <c r="AT1362" s="15" t="s">
        <v>394</v>
      </c>
      <c r="AU1362" s="11" t="s">
        <v>345</v>
      </c>
      <c r="AV1362" s="14">
        <v>10000007</v>
      </c>
      <c r="AW1362" s="14">
        <v>70302003</v>
      </c>
      <c r="AX1362" s="15" t="s">
        <v>376</v>
      </c>
      <c r="AY1362" s="11">
        <v>0</v>
      </c>
      <c r="AZ1362" s="13">
        <v>0</v>
      </c>
      <c r="BA1362" s="13">
        <v>0</v>
      </c>
      <c r="BB1362" s="37" t="s">
        <v>1083</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70302004</v>
      </c>
      <c r="D1363" s="12" t="s">
        <v>589</v>
      </c>
      <c r="E1363" s="14">
        <v>1</v>
      </c>
      <c r="F1363" s="11">
        <v>60010100</v>
      </c>
      <c r="G1363" s="14">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155</v>
      </c>
      <c r="AT1363" s="15" t="s">
        <v>210</v>
      </c>
      <c r="AU1363" s="11" t="s">
        <v>345</v>
      </c>
      <c r="AV1363" s="14">
        <v>10000007</v>
      </c>
      <c r="AW1363" s="14">
        <v>70302004</v>
      </c>
      <c r="AX1363" s="12" t="s">
        <v>157</v>
      </c>
      <c r="AY1363" s="11" t="s">
        <v>1777</v>
      </c>
      <c r="AZ1363" s="13">
        <v>0</v>
      </c>
      <c r="BA1363" s="13">
        <v>0</v>
      </c>
      <c r="BB1363" s="37" t="s">
        <v>1748</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70303001</v>
      </c>
      <c r="D1364" s="12" t="s">
        <v>613</v>
      </c>
      <c r="E1364" s="11">
        <v>1</v>
      </c>
      <c r="F1364" s="11">
        <v>60010300</v>
      </c>
      <c r="G1364" s="14">
        <v>0</v>
      </c>
      <c r="H1364" s="13">
        <v>0</v>
      </c>
      <c r="I1364" s="14">
        <v>1</v>
      </c>
      <c r="J1364" s="14">
        <v>0</v>
      </c>
      <c r="K1364" s="14">
        <v>0</v>
      </c>
      <c r="L1364" s="11">
        <v>0</v>
      </c>
      <c r="M1364" s="11">
        <v>0</v>
      </c>
      <c r="N1364" s="11">
        <v>2</v>
      </c>
      <c r="O1364" s="11">
        <v>2</v>
      </c>
      <c r="P1364" s="11">
        <v>0.8</v>
      </c>
      <c r="Q1364" s="11">
        <v>1</v>
      </c>
      <c r="R1364" s="6">
        <v>0</v>
      </c>
      <c r="S1364" s="11">
        <v>0</v>
      </c>
      <c r="T1364" s="11">
        <v>1</v>
      </c>
      <c r="U1364" s="11">
        <v>2</v>
      </c>
      <c r="V1364" s="11">
        <v>0</v>
      </c>
      <c r="W1364" s="11">
        <v>0</v>
      </c>
      <c r="X1364" s="11">
        <v>0</v>
      </c>
      <c r="Y1364" s="11">
        <v>0</v>
      </c>
      <c r="Z1364" s="11">
        <v>0</v>
      </c>
      <c r="AA1364" s="11">
        <v>0</v>
      </c>
      <c r="AB1364" s="11">
        <v>0</v>
      </c>
      <c r="AC1364" s="11">
        <v>0</v>
      </c>
      <c r="AD1364" s="11">
        <v>99999</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155</v>
      </c>
      <c r="AT1364" s="15" t="s">
        <v>156</v>
      </c>
      <c r="AU1364" s="11" t="s">
        <v>352</v>
      </c>
      <c r="AV1364" s="14">
        <v>0</v>
      </c>
      <c r="AW1364" s="14">
        <v>0</v>
      </c>
      <c r="AX1364" s="12" t="s">
        <v>340</v>
      </c>
      <c r="AY1364" s="11" t="s">
        <v>1778</v>
      </c>
      <c r="AZ1364" s="13">
        <v>0</v>
      </c>
      <c r="BA1364" s="13">
        <v>0</v>
      </c>
      <c r="BB1364" s="37" t="s">
        <v>615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70303002</v>
      </c>
      <c r="D1365" s="12" t="s">
        <v>616</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t="s">
        <v>388</v>
      </c>
      <c r="AG1365" s="6">
        <v>0</v>
      </c>
      <c r="AH1365" s="6">
        <v>1</v>
      </c>
      <c r="AI1365" s="6">
        <v>0</v>
      </c>
      <c r="AJ1365" s="6">
        <v>3</v>
      </c>
      <c r="AK1365" s="11">
        <v>0</v>
      </c>
      <c r="AL1365" s="11">
        <v>0</v>
      </c>
      <c r="AM1365" s="11">
        <v>0</v>
      </c>
      <c r="AN1365" s="11">
        <v>3</v>
      </c>
      <c r="AO1365" s="11">
        <v>5000</v>
      </c>
      <c r="AP1365" s="11">
        <v>2.5</v>
      </c>
      <c r="AQ1365" s="11">
        <v>0</v>
      </c>
      <c r="AR1365" s="6">
        <v>0</v>
      </c>
      <c r="AS1365" s="11">
        <v>80001030</v>
      </c>
      <c r="AT1365" s="15" t="s">
        <v>210</v>
      </c>
      <c r="AU1365" s="11" t="s">
        <v>345</v>
      </c>
      <c r="AV1365" s="14">
        <v>10000007</v>
      </c>
      <c r="AW1365" s="14">
        <v>70204001</v>
      </c>
      <c r="AX1365" s="12" t="s">
        <v>157</v>
      </c>
      <c r="AY1365" s="11">
        <v>0</v>
      </c>
      <c r="AZ1365" s="13">
        <v>0</v>
      </c>
      <c r="BA1365" s="13">
        <v>0</v>
      </c>
      <c r="BB1365" s="37" t="s">
        <v>617</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70303003</v>
      </c>
      <c r="D1366" s="12" t="s">
        <v>538</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193</v>
      </c>
      <c r="AU1366" s="11" t="s">
        <v>345</v>
      </c>
      <c r="AV1366" s="14">
        <v>10000007</v>
      </c>
      <c r="AW1366" s="14">
        <v>70204002</v>
      </c>
      <c r="AX1366" s="12" t="s">
        <v>157</v>
      </c>
      <c r="AY1366" s="11" t="s">
        <v>1779</v>
      </c>
      <c r="AZ1366" s="13">
        <v>0</v>
      </c>
      <c r="BA1366" s="13">
        <v>0</v>
      </c>
      <c r="BB1366" s="37" t="s">
        <v>619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70303004</v>
      </c>
      <c r="D1367" s="12" t="s">
        <v>541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v>80001030</v>
      </c>
      <c r="AT1367" s="15" t="s">
        <v>394</v>
      </c>
      <c r="AU1367" s="11" t="s">
        <v>345</v>
      </c>
      <c r="AV1367" s="14">
        <v>10000007</v>
      </c>
      <c r="AW1367" s="14">
        <v>70204003</v>
      </c>
      <c r="AX1367" s="12" t="s">
        <v>157</v>
      </c>
      <c r="AY1367" s="11" t="s">
        <v>1758</v>
      </c>
      <c r="AZ1367" s="13">
        <v>0</v>
      </c>
      <c r="BA1367" s="13">
        <v>0</v>
      </c>
      <c r="BB1367" s="37" t="s">
        <v>621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70304001</v>
      </c>
      <c r="D1368" s="12" t="s">
        <v>1780</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155</v>
      </c>
      <c r="AT1368" s="15" t="s">
        <v>156</v>
      </c>
      <c r="AU1368" s="11" t="s">
        <v>352</v>
      </c>
      <c r="AV1368" s="14">
        <v>0</v>
      </c>
      <c r="AW1368" s="14">
        <v>0</v>
      </c>
      <c r="AX1368" s="12" t="s">
        <v>340</v>
      </c>
      <c r="AY1368" s="11" t="s">
        <v>1781</v>
      </c>
      <c r="AZ1368" s="13">
        <v>0</v>
      </c>
      <c r="BA1368" s="13">
        <v>0</v>
      </c>
      <c r="BB1368" s="37" t="s">
        <v>1782</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70304002</v>
      </c>
      <c r="D1369" s="15" t="s">
        <v>454</v>
      </c>
      <c r="E1369" s="14">
        <v>1</v>
      </c>
      <c r="F1369" s="14">
        <v>60010500</v>
      </c>
      <c r="G1369" s="14">
        <v>0</v>
      </c>
      <c r="H1369" s="13">
        <v>0</v>
      </c>
      <c r="I1369" s="14">
        <v>1</v>
      </c>
      <c r="J1369" s="14">
        <v>0</v>
      </c>
      <c r="K1369" s="14">
        <v>0</v>
      </c>
      <c r="L1369" s="14">
        <v>0</v>
      </c>
      <c r="M1369" s="14">
        <v>0</v>
      </c>
      <c r="N1369" s="11">
        <v>2</v>
      </c>
      <c r="O1369" s="14">
        <v>1</v>
      </c>
      <c r="P1369" s="14">
        <v>0.05</v>
      </c>
      <c r="Q1369" s="14">
        <v>0</v>
      </c>
      <c r="R1369" s="6">
        <v>0</v>
      </c>
      <c r="S1369" s="13">
        <v>0</v>
      </c>
      <c r="T1369" s="11">
        <v>1</v>
      </c>
      <c r="U1369" s="14">
        <v>1</v>
      </c>
      <c r="V1369" s="14">
        <v>0</v>
      </c>
      <c r="W1369" s="14">
        <v>2</v>
      </c>
      <c r="X1369" s="14">
        <v>0</v>
      </c>
      <c r="Y1369" s="14">
        <v>0</v>
      </c>
      <c r="Z1369" s="14">
        <v>0</v>
      </c>
      <c r="AA1369" s="14">
        <v>0</v>
      </c>
      <c r="AB1369" s="11">
        <v>0</v>
      </c>
      <c r="AC1369" s="14">
        <v>0</v>
      </c>
      <c r="AD1369" s="14">
        <v>10</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14" t="s">
        <v>422</v>
      </c>
      <c r="AT1369" s="15" t="s">
        <v>455</v>
      </c>
      <c r="AU1369" s="14">
        <v>0</v>
      </c>
      <c r="AV1369" s="14">
        <v>10007001</v>
      </c>
      <c r="AW1369" s="14">
        <v>0</v>
      </c>
      <c r="AX1369" s="15" t="s">
        <v>157</v>
      </c>
      <c r="AY1369" s="15" t="s">
        <v>155</v>
      </c>
      <c r="AZ1369" s="13">
        <v>0</v>
      </c>
      <c r="BA1369" s="13">
        <v>0</v>
      </c>
      <c r="BB1369" s="68" t="s">
        <v>456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70304003</v>
      </c>
      <c r="D1370" s="12" t="s">
        <v>457</v>
      </c>
      <c r="E1370" s="14">
        <v>1</v>
      </c>
      <c r="F1370" s="11">
        <v>60010100</v>
      </c>
      <c r="G1370" s="14">
        <v>0</v>
      </c>
      <c r="H1370" s="13">
        <v>0</v>
      </c>
      <c r="I1370" s="14">
        <v>1</v>
      </c>
      <c r="J1370" s="14">
        <v>0</v>
      </c>
      <c r="K1370" s="14">
        <v>0</v>
      </c>
      <c r="L1370" s="11">
        <v>0</v>
      </c>
      <c r="M1370" s="11">
        <v>0</v>
      </c>
      <c r="N1370" s="11">
        <v>2</v>
      </c>
      <c r="O1370" s="11">
        <v>1</v>
      </c>
      <c r="P1370" s="11">
        <v>1</v>
      </c>
      <c r="Q1370" s="11">
        <v>0</v>
      </c>
      <c r="R1370" s="6">
        <v>0</v>
      </c>
      <c r="S1370" s="11">
        <v>0</v>
      </c>
      <c r="T1370" s="11">
        <v>1</v>
      </c>
      <c r="U1370" s="11">
        <v>2</v>
      </c>
      <c r="V1370" s="11">
        <v>0</v>
      </c>
      <c r="W1370" s="11">
        <v>2</v>
      </c>
      <c r="X1370" s="11">
        <v>0</v>
      </c>
      <c r="Y1370" s="11">
        <v>1</v>
      </c>
      <c r="Z1370" s="11">
        <v>0</v>
      </c>
      <c r="AA1370" s="11">
        <v>0</v>
      </c>
      <c r="AB1370" s="11">
        <v>0</v>
      </c>
      <c r="AC1370" s="11">
        <v>0</v>
      </c>
      <c r="AD1370" s="11">
        <v>12</v>
      </c>
      <c r="AE1370" s="11">
        <v>2</v>
      </c>
      <c r="AF1370" s="11" t="s">
        <v>164</v>
      </c>
      <c r="AG1370" s="6">
        <v>0</v>
      </c>
      <c r="AH1370" s="6">
        <v>0</v>
      </c>
      <c r="AI1370" s="6">
        <v>0</v>
      </c>
      <c r="AJ1370" s="6">
        <v>1.5</v>
      </c>
      <c r="AK1370" s="11">
        <v>0</v>
      </c>
      <c r="AL1370" s="11">
        <v>0</v>
      </c>
      <c r="AM1370" s="11">
        <v>0</v>
      </c>
      <c r="AN1370" s="11">
        <v>1</v>
      </c>
      <c r="AO1370" s="11">
        <v>5000</v>
      </c>
      <c r="AP1370" s="11">
        <v>0.5</v>
      </c>
      <c r="AQ1370" s="11">
        <v>0</v>
      </c>
      <c r="AR1370" s="6">
        <v>0</v>
      </c>
      <c r="AS1370" s="11" t="s">
        <v>155</v>
      </c>
      <c r="AT1370" s="15" t="s">
        <v>394</v>
      </c>
      <c r="AU1370" s="11" t="s">
        <v>345</v>
      </c>
      <c r="AV1370" s="14">
        <v>10000007</v>
      </c>
      <c r="AW1370" s="14">
        <v>70201001</v>
      </c>
      <c r="AX1370" s="12" t="s">
        <v>157</v>
      </c>
      <c r="AY1370" s="11">
        <v>0</v>
      </c>
      <c r="AZ1370" s="13">
        <v>0</v>
      </c>
      <c r="BA1370" s="13">
        <v>0</v>
      </c>
      <c r="BB1370" s="37" t="s">
        <v>458</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70304004</v>
      </c>
      <c r="D1371" s="15" t="s">
        <v>1745</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1">
        <v>99999</v>
      </c>
      <c r="AE1371" s="14">
        <v>0</v>
      </c>
      <c r="AF1371" s="14">
        <v>0</v>
      </c>
      <c r="AG1371" s="6">
        <v>2</v>
      </c>
      <c r="AH1371" s="6">
        <v>0</v>
      </c>
      <c r="AI1371" s="6">
        <v>0</v>
      </c>
      <c r="AJ1371" s="6">
        <v>0</v>
      </c>
      <c r="AK1371" s="14">
        <v>0</v>
      </c>
      <c r="AL1371" s="14">
        <v>0</v>
      </c>
      <c r="AM1371" s="14">
        <v>0</v>
      </c>
      <c r="AN1371" s="14">
        <v>0</v>
      </c>
      <c r="AO1371" s="14">
        <v>1000</v>
      </c>
      <c r="AP1371" s="14">
        <v>0</v>
      </c>
      <c r="AQ1371" s="14">
        <v>0</v>
      </c>
      <c r="AR1371" s="6" t="s">
        <v>460</v>
      </c>
      <c r="AS1371" s="14" t="s">
        <v>155</v>
      </c>
      <c r="AT1371" s="15" t="s">
        <v>156</v>
      </c>
      <c r="AU1371" s="14" t="s">
        <v>243</v>
      </c>
      <c r="AV1371" s="14">
        <v>0</v>
      </c>
      <c r="AW1371" s="14">
        <v>0</v>
      </c>
      <c r="AX1371" s="15" t="s">
        <v>157</v>
      </c>
      <c r="AY1371" s="15" t="s">
        <v>155</v>
      </c>
      <c r="AZ1371" s="13">
        <v>0</v>
      </c>
      <c r="BA1371" s="13">
        <v>0</v>
      </c>
      <c r="BB1371" s="68" t="s">
        <v>461</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70304005</v>
      </c>
      <c r="D1372" s="15" t="s">
        <v>462</v>
      </c>
      <c r="E1372" s="14">
        <v>1</v>
      </c>
      <c r="F1372" s="14">
        <v>60010500</v>
      </c>
      <c r="G1372" s="14">
        <v>0</v>
      </c>
      <c r="H1372" s="13">
        <v>0</v>
      </c>
      <c r="I1372" s="14">
        <v>1</v>
      </c>
      <c r="J1372" s="14">
        <v>0</v>
      </c>
      <c r="K1372" s="14">
        <v>0</v>
      </c>
      <c r="L1372" s="14">
        <v>0</v>
      </c>
      <c r="M1372" s="14">
        <v>0</v>
      </c>
      <c r="N1372" s="11">
        <v>2</v>
      </c>
      <c r="O1372" s="14">
        <v>2</v>
      </c>
      <c r="P1372" s="14">
        <v>1</v>
      </c>
      <c r="Q1372" s="14">
        <v>0</v>
      </c>
      <c r="R1372" s="6">
        <v>0</v>
      </c>
      <c r="S1372" s="13">
        <v>0</v>
      </c>
      <c r="T1372" s="11">
        <v>1</v>
      </c>
      <c r="U1372" s="14">
        <v>2</v>
      </c>
      <c r="V1372" s="14">
        <v>0</v>
      </c>
      <c r="W1372" s="14">
        <v>0</v>
      </c>
      <c r="X1372" s="14">
        <v>0</v>
      </c>
      <c r="Y1372" s="14">
        <v>0</v>
      </c>
      <c r="Z1372" s="14">
        <v>0</v>
      </c>
      <c r="AA1372" s="14">
        <v>0</v>
      </c>
      <c r="AB1372" s="11">
        <v>0</v>
      </c>
      <c r="AC1372" s="14">
        <v>0</v>
      </c>
      <c r="AD1372" s="11">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90304001</v>
      </c>
      <c r="AS1372" s="14" t="s">
        <v>155</v>
      </c>
      <c r="AT1372" s="15" t="s">
        <v>156</v>
      </c>
      <c r="AU1372" s="14" t="s">
        <v>243</v>
      </c>
      <c r="AV1372" s="14">
        <v>0</v>
      </c>
      <c r="AW1372" s="14">
        <v>0</v>
      </c>
      <c r="AX1372" s="15" t="s">
        <v>157</v>
      </c>
      <c r="AY1372" s="15" t="s">
        <v>155</v>
      </c>
      <c r="AZ1372" s="13">
        <v>0</v>
      </c>
      <c r="BA1372" s="13">
        <v>0</v>
      </c>
      <c r="BB1372" s="68" t="s">
        <v>463</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70304006</v>
      </c>
      <c r="D1373" s="12" t="s">
        <v>464</v>
      </c>
      <c r="E1373" s="11">
        <v>2</v>
      </c>
      <c r="F1373" s="11">
        <v>61012301</v>
      </c>
      <c r="G1373" s="11">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1.4</v>
      </c>
      <c r="X1373" s="11">
        <v>150</v>
      </c>
      <c r="Y1373" s="11">
        <v>1</v>
      </c>
      <c r="Z1373" s="11">
        <v>0</v>
      </c>
      <c r="AA1373" s="11">
        <v>0</v>
      </c>
      <c r="AB1373" s="11">
        <v>0</v>
      </c>
      <c r="AC1373" s="11">
        <v>0</v>
      </c>
      <c r="AD1373" s="11">
        <v>12</v>
      </c>
      <c r="AE1373" s="11">
        <v>2</v>
      </c>
      <c r="AF1373" s="11" t="s">
        <v>164</v>
      </c>
      <c r="AG1373" s="6">
        <v>0</v>
      </c>
      <c r="AH1373" s="6">
        <v>2</v>
      </c>
      <c r="AI1373" s="6">
        <v>0</v>
      </c>
      <c r="AJ1373" s="6">
        <v>1.5</v>
      </c>
      <c r="AK1373" s="11">
        <v>0</v>
      </c>
      <c r="AL1373" s="11">
        <v>0</v>
      </c>
      <c r="AM1373" s="11">
        <v>0</v>
      </c>
      <c r="AN1373" s="11">
        <v>1.5</v>
      </c>
      <c r="AO1373" s="11">
        <v>1200</v>
      </c>
      <c r="AP1373" s="11">
        <v>1</v>
      </c>
      <c r="AQ1373" s="11">
        <v>15</v>
      </c>
      <c r="AR1373" s="6">
        <v>0</v>
      </c>
      <c r="AS1373" s="11" t="s">
        <v>155</v>
      </c>
      <c r="AT1373" s="12" t="s">
        <v>193</v>
      </c>
      <c r="AU1373" s="11" t="s">
        <v>166</v>
      </c>
      <c r="AV1373" s="14">
        <v>10000011</v>
      </c>
      <c r="AW1373" s="14">
        <v>70404001</v>
      </c>
      <c r="AX1373" s="12" t="s">
        <v>167</v>
      </c>
      <c r="AY1373" s="11">
        <v>0</v>
      </c>
      <c r="AZ1373" s="13">
        <v>0</v>
      </c>
      <c r="BA1373" s="13">
        <v>0</v>
      </c>
      <c r="BB1373" s="37" t="s">
        <v>477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70304007</v>
      </c>
      <c r="D1374" s="12" t="s">
        <v>467</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388</v>
      </c>
      <c r="AG1374" s="6">
        <v>0</v>
      </c>
      <c r="AH1374" s="6">
        <v>1</v>
      </c>
      <c r="AI1374" s="6">
        <v>0</v>
      </c>
      <c r="AJ1374" s="6">
        <v>3</v>
      </c>
      <c r="AK1374" s="11">
        <v>0</v>
      </c>
      <c r="AL1374" s="11">
        <v>0</v>
      </c>
      <c r="AM1374" s="11">
        <v>0</v>
      </c>
      <c r="AN1374" s="11">
        <v>3</v>
      </c>
      <c r="AO1374" s="11">
        <v>5000</v>
      </c>
      <c r="AP1374" s="11">
        <v>2.5</v>
      </c>
      <c r="AQ1374" s="11">
        <v>0</v>
      </c>
      <c r="AR1374" s="6">
        <v>0</v>
      </c>
      <c r="AS1374" s="11" t="s">
        <v>422</v>
      </c>
      <c r="AT1374" s="15" t="s">
        <v>193</v>
      </c>
      <c r="AU1374" s="11" t="s">
        <v>345</v>
      </c>
      <c r="AV1374" s="14">
        <v>10000007</v>
      </c>
      <c r="AW1374" s="14">
        <v>70205002</v>
      </c>
      <c r="AX1374" s="12" t="s">
        <v>157</v>
      </c>
      <c r="AY1374" s="11">
        <v>0</v>
      </c>
      <c r="AZ1374" s="13">
        <v>0</v>
      </c>
      <c r="BA1374" s="13">
        <v>0</v>
      </c>
      <c r="BB1374" s="37" t="s">
        <v>468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70304008</v>
      </c>
      <c r="D1375" s="9" t="s">
        <v>478</v>
      </c>
      <c r="E1375" s="9">
        <v>1</v>
      </c>
      <c r="F1375" s="9">
        <v>60010002</v>
      </c>
      <c r="G1375" s="9">
        <v>0</v>
      </c>
      <c r="H1375" s="10">
        <v>0</v>
      </c>
      <c r="I1375" s="9">
        <v>0</v>
      </c>
      <c r="J1375" s="9">
        <v>0</v>
      </c>
      <c r="K1375" s="10">
        <v>0</v>
      </c>
      <c r="L1375" s="10">
        <v>0</v>
      </c>
      <c r="M1375" s="9">
        <v>0</v>
      </c>
      <c r="N1375" s="11">
        <v>2</v>
      </c>
      <c r="O1375" s="9">
        <v>2</v>
      </c>
      <c r="P1375" s="9">
        <v>0.95</v>
      </c>
      <c r="Q1375" s="9">
        <v>0</v>
      </c>
      <c r="R1375" s="6">
        <v>0</v>
      </c>
      <c r="S1375" s="9">
        <v>0</v>
      </c>
      <c r="T1375" s="11">
        <v>1</v>
      </c>
      <c r="U1375" s="9">
        <v>2</v>
      </c>
      <c r="V1375" s="10">
        <v>0</v>
      </c>
      <c r="W1375" s="9">
        <v>3</v>
      </c>
      <c r="X1375" s="9">
        <v>0</v>
      </c>
      <c r="Y1375" s="9">
        <v>0</v>
      </c>
      <c r="Z1375" s="9">
        <v>0</v>
      </c>
      <c r="AA1375" s="10">
        <v>0</v>
      </c>
      <c r="AB1375" s="9">
        <v>0</v>
      </c>
      <c r="AC1375" s="9">
        <v>0</v>
      </c>
      <c r="AD1375" s="9">
        <v>15</v>
      </c>
      <c r="AE1375" s="9">
        <v>2</v>
      </c>
      <c r="AF1375" s="9" t="s">
        <v>479</v>
      </c>
      <c r="AG1375" s="27">
        <v>0</v>
      </c>
      <c r="AH1375" s="27">
        <v>2</v>
      </c>
      <c r="AI1375" s="6">
        <v>0</v>
      </c>
      <c r="AJ1375" s="9">
        <v>4</v>
      </c>
      <c r="AK1375" s="28">
        <v>0</v>
      </c>
      <c r="AL1375" s="9">
        <v>0</v>
      </c>
      <c r="AM1375" s="9">
        <v>0</v>
      </c>
      <c r="AN1375" s="9">
        <v>2</v>
      </c>
      <c r="AO1375" s="11">
        <v>4000</v>
      </c>
      <c r="AP1375" s="9">
        <v>2</v>
      </c>
      <c r="AQ1375" s="9">
        <v>0</v>
      </c>
      <c r="AR1375" s="6">
        <v>0</v>
      </c>
      <c r="AS1375" s="11" t="s">
        <v>422</v>
      </c>
      <c r="AT1375" s="15" t="s">
        <v>210</v>
      </c>
      <c r="AU1375" s="10">
        <v>0</v>
      </c>
      <c r="AV1375" s="10">
        <v>0</v>
      </c>
      <c r="AW1375" s="10">
        <v>70205004</v>
      </c>
      <c r="AX1375" s="15" t="s">
        <v>157</v>
      </c>
      <c r="AY1375" s="11">
        <v>0</v>
      </c>
      <c r="AZ1375" s="13">
        <v>0</v>
      </c>
      <c r="BA1375" s="13">
        <v>0</v>
      </c>
      <c r="BB1375" s="37" t="s">
        <v>480</v>
      </c>
      <c r="BC1375" s="9">
        <v>2</v>
      </c>
      <c r="BD1375" s="9">
        <v>0</v>
      </c>
      <c r="BE1375" s="14">
        <v>0</v>
      </c>
      <c r="BF1375" s="9">
        <v>1</v>
      </c>
      <c r="BG1375" s="9">
        <v>2</v>
      </c>
      <c r="BH1375" s="28">
        <v>0</v>
      </c>
      <c r="BI1375" s="9">
        <v>0</v>
      </c>
      <c r="BJ1375" s="6">
        <v>0</v>
      </c>
      <c r="BK1375" s="6">
        <v>0</v>
      </c>
      <c r="BL1375" s="6">
        <v>0</v>
      </c>
      <c r="BM1375" s="6">
        <v>0</v>
      </c>
      <c r="BN1375" s="6">
        <v>0</v>
      </c>
      <c r="BO1375" s="6">
        <v>0</v>
      </c>
    </row>
    <row r="1376" spans="3:67" ht="20.100000000000001" customHeight="1">
      <c r="C1376" s="14">
        <v>70305001</v>
      </c>
      <c r="D1376" s="12" t="s">
        <v>630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193</v>
      </c>
      <c r="AU1376" s="11" t="s">
        <v>345</v>
      </c>
      <c r="AV1376" s="14">
        <v>10000007</v>
      </c>
      <c r="AW1376" s="14">
        <v>70204002</v>
      </c>
      <c r="AX1376" s="12" t="s">
        <v>157</v>
      </c>
      <c r="AY1376" s="11" t="s">
        <v>1783</v>
      </c>
      <c r="AZ1376" s="13">
        <v>0</v>
      </c>
      <c r="BA1376" s="13">
        <v>0</v>
      </c>
      <c r="BB1376" s="37" t="s">
        <v>666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70305002</v>
      </c>
      <c r="D1377" s="12" t="s">
        <v>667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164</v>
      </c>
      <c r="AG1377" s="6">
        <v>0</v>
      </c>
      <c r="AH1377" s="6">
        <v>2</v>
      </c>
      <c r="AI1377" s="6">
        <v>0</v>
      </c>
      <c r="AJ1377" s="6">
        <v>1.5</v>
      </c>
      <c r="AK1377" s="11">
        <v>0</v>
      </c>
      <c r="AL1377" s="11">
        <v>0</v>
      </c>
      <c r="AM1377" s="11">
        <v>0</v>
      </c>
      <c r="AN1377" s="11">
        <v>1.5</v>
      </c>
      <c r="AO1377" s="11">
        <v>10000</v>
      </c>
      <c r="AP1377" s="11">
        <v>1</v>
      </c>
      <c r="AQ1377" s="11">
        <v>5</v>
      </c>
      <c r="AR1377" s="6">
        <v>0</v>
      </c>
      <c r="AS1377" s="11" t="s">
        <v>155</v>
      </c>
      <c r="AT1377" s="15" t="s">
        <v>394</v>
      </c>
      <c r="AU1377" s="11" t="s">
        <v>345</v>
      </c>
      <c r="AV1377" s="14">
        <v>10000007</v>
      </c>
      <c r="AW1377" s="14">
        <v>70302003</v>
      </c>
      <c r="AX1377" s="15" t="s">
        <v>376</v>
      </c>
      <c r="AY1377" s="11">
        <v>0</v>
      </c>
      <c r="AZ1377" s="13">
        <v>0</v>
      </c>
      <c r="BA1377" s="13">
        <v>0</v>
      </c>
      <c r="BB1377" s="37" t="s">
        <v>626</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70305003</v>
      </c>
      <c r="D1378" s="15" t="s">
        <v>397</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12</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156</v>
      </c>
      <c r="AU1378" s="14" t="s">
        <v>243</v>
      </c>
      <c r="AV1378" s="14">
        <v>0</v>
      </c>
      <c r="AW1378" s="14">
        <v>0</v>
      </c>
      <c r="AX1378" s="15" t="s">
        <v>157</v>
      </c>
      <c r="AY1378" s="15" t="s">
        <v>155</v>
      </c>
      <c r="AZ1378" s="13">
        <v>0</v>
      </c>
      <c r="BA1378" s="13">
        <v>0</v>
      </c>
      <c r="BB1378" s="68" t="s">
        <v>398</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70305004</v>
      </c>
      <c r="D1379" s="15" t="s">
        <v>462</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15</v>
      </c>
      <c r="AE1379" s="14">
        <v>0</v>
      </c>
      <c r="AF1379" s="14">
        <v>0</v>
      </c>
      <c r="AG1379" s="6">
        <v>2</v>
      </c>
      <c r="AH1379" s="6">
        <v>0</v>
      </c>
      <c r="AI1379" s="6">
        <v>0</v>
      </c>
      <c r="AJ1379" s="6">
        <v>0</v>
      </c>
      <c r="AK1379" s="14">
        <v>0</v>
      </c>
      <c r="AL1379" s="14">
        <v>0</v>
      </c>
      <c r="AM1379" s="14">
        <v>0</v>
      </c>
      <c r="AN1379" s="14">
        <v>0</v>
      </c>
      <c r="AO1379" s="14">
        <v>1000</v>
      </c>
      <c r="AP1379" s="14">
        <v>0</v>
      </c>
      <c r="AQ1379" s="14">
        <v>0</v>
      </c>
      <c r="AR1379" s="6" t="s">
        <v>460</v>
      </c>
      <c r="AS1379" s="14" t="s">
        <v>155</v>
      </c>
      <c r="AT1379" s="15" t="s">
        <v>156</v>
      </c>
      <c r="AU1379" s="14" t="s">
        <v>243</v>
      </c>
      <c r="AV1379" s="14">
        <v>0</v>
      </c>
      <c r="AW1379" s="14">
        <v>0</v>
      </c>
      <c r="AX1379" s="15" t="s">
        <v>157</v>
      </c>
      <c r="AY1379" s="15" t="s">
        <v>155</v>
      </c>
      <c r="AZ1379" s="13">
        <v>0</v>
      </c>
      <c r="BA1379" s="13">
        <v>0</v>
      </c>
      <c r="BB1379" s="68" t="s">
        <v>632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70305005</v>
      </c>
      <c r="D1380" s="12" t="s">
        <v>668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388</v>
      </c>
      <c r="AG1380" s="6">
        <v>0</v>
      </c>
      <c r="AH1380" s="6">
        <v>1</v>
      </c>
      <c r="AI1380" s="6">
        <v>0</v>
      </c>
      <c r="AJ1380" s="6">
        <v>3</v>
      </c>
      <c r="AK1380" s="11">
        <v>0</v>
      </c>
      <c r="AL1380" s="11">
        <v>0</v>
      </c>
      <c r="AM1380" s="11">
        <v>0</v>
      </c>
      <c r="AN1380" s="11">
        <v>3</v>
      </c>
      <c r="AO1380" s="11">
        <v>5000</v>
      </c>
      <c r="AP1380" s="11">
        <v>2.5</v>
      </c>
      <c r="AQ1380" s="11">
        <v>0</v>
      </c>
      <c r="AR1380" s="6">
        <v>0</v>
      </c>
      <c r="AS1380" s="11" t="s">
        <v>422</v>
      </c>
      <c r="AT1380" s="15" t="s">
        <v>210</v>
      </c>
      <c r="AU1380" s="11" t="s">
        <v>345</v>
      </c>
      <c r="AV1380" s="14">
        <v>10000007</v>
      </c>
      <c r="AW1380" s="14">
        <v>70305005</v>
      </c>
      <c r="AX1380" s="12" t="s">
        <v>157</v>
      </c>
      <c r="AY1380" s="11">
        <v>0</v>
      </c>
      <c r="AZ1380" s="13">
        <v>0</v>
      </c>
      <c r="BA1380" s="13">
        <v>0</v>
      </c>
      <c r="BB1380" s="37" t="s">
        <v>1784</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70305006</v>
      </c>
      <c r="D1381" s="12" t="s">
        <v>1785</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155</v>
      </c>
      <c r="AT1381" s="15" t="s">
        <v>156</v>
      </c>
      <c r="AU1381" s="11" t="s">
        <v>352</v>
      </c>
      <c r="AV1381" s="14">
        <v>0</v>
      </c>
      <c r="AW1381" s="14">
        <v>0</v>
      </c>
      <c r="AX1381" s="12" t="s">
        <v>340</v>
      </c>
      <c r="AY1381" s="11" t="s">
        <v>1786</v>
      </c>
      <c r="AZ1381" s="13">
        <v>0</v>
      </c>
      <c r="BA1381" s="13">
        <v>0</v>
      </c>
      <c r="BB1381" s="37" t="s">
        <v>1787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70305007</v>
      </c>
      <c r="D1382" s="12" t="s">
        <v>1788</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3</v>
      </c>
      <c r="X1382" s="11">
        <v>0</v>
      </c>
      <c r="Y1382" s="11">
        <v>1</v>
      </c>
      <c r="Z1382" s="11">
        <v>0</v>
      </c>
      <c r="AA1382" s="11">
        <v>0</v>
      </c>
      <c r="AB1382" s="11">
        <v>0</v>
      </c>
      <c r="AC1382" s="11">
        <v>0</v>
      </c>
      <c r="AD1382" s="11">
        <v>7</v>
      </c>
      <c r="AE1382" s="11">
        <v>1</v>
      </c>
      <c r="AF1382" s="11" t="s">
        <v>388</v>
      </c>
      <c r="AG1382" s="6">
        <v>0</v>
      </c>
      <c r="AH1382" s="6">
        <v>1</v>
      </c>
      <c r="AI1382" s="6">
        <v>0</v>
      </c>
      <c r="AJ1382" s="6">
        <v>3</v>
      </c>
      <c r="AK1382" s="11">
        <v>0</v>
      </c>
      <c r="AL1382" s="11">
        <v>0</v>
      </c>
      <c r="AM1382" s="11">
        <v>0</v>
      </c>
      <c r="AN1382" s="11">
        <v>3</v>
      </c>
      <c r="AO1382" s="11">
        <v>5000</v>
      </c>
      <c r="AP1382" s="11">
        <v>2.5</v>
      </c>
      <c r="AQ1382" s="11">
        <v>0</v>
      </c>
      <c r="AR1382" s="6">
        <v>0</v>
      </c>
      <c r="AS1382" s="11" t="s">
        <v>155</v>
      </c>
      <c r="AT1382" s="15" t="s">
        <v>156</v>
      </c>
      <c r="AU1382" s="11" t="s">
        <v>345</v>
      </c>
      <c r="AV1382" s="14">
        <v>10000007</v>
      </c>
      <c r="AW1382" s="14">
        <v>70305007</v>
      </c>
      <c r="AX1382" s="12" t="s">
        <v>157</v>
      </c>
      <c r="AY1382" s="11">
        <v>0</v>
      </c>
      <c r="AZ1382" s="13">
        <v>0</v>
      </c>
      <c r="BA1382" s="13">
        <v>0</v>
      </c>
      <c r="BB1382" s="37" t="s">
        <v>374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70401001</v>
      </c>
      <c r="D1383" s="12" t="s">
        <v>384</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5" t="s">
        <v>156</v>
      </c>
      <c r="AU1383" s="11" t="s">
        <v>352</v>
      </c>
      <c r="AV1383" s="14">
        <v>0</v>
      </c>
      <c r="AW1383" s="14">
        <v>0</v>
      </c>
      <c r="AX1383" s="12" t="s">
        <v>340</v>
      </c>
      <c r="AY1383" s="11" t="s">
        <v>1789</v>
      </c>
      <c r="AZ1383" s="13">
        <v>0</v>
      </c>
      <c r="BA1383" s="13">
        <v>0</v>
      </c>
      <c r="BB1383" s="37" t="s">
        <v>1790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70401002</v>
      </c>
      <c r="D1384" s="12" t="s">
        <v>1791</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5" t="s">
        <v>156</v>
      </c>
      <c r="AU1384" s="11" t="s">
        <v>352</v>
      </c>
      <c r="AV1384" s="14">
        <v>0</v>
      </c>
      <c r="AW1384" s="14">
        <v>0</v>
      </c>
      <c r="AX1384" s="12" t="s">
        <v>340</v>
      </c>
      <c r="AY1384" s="11" t="s">
        <v>1792</v>
      </c>
      <c r="AZ1384" s="13">
        <v>0</v>
      </c>
      <c r="BA1384" s="13">
        <v>0</v>
      </c>
      <c r="BB1384" s="37" t="s">
        <v>1793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70401003</v>
      </c>
      <c r="D1385" s="15" t="s">
        <v>454</v>
      </c>
      <c r="E1385" s="14">
        <v>1</v>
      </c>
      <c r="F1385" s="14">
        <v>60010500</v>
      </c>
      <c r="G1385" s="14">
        <v>0</v>
      </c>
      <c r="H1385" s="13">
        <v>0</v>
      </c>
      <c r="I1385" s="14">
        <v>1</v>
      </c>
      <c r="J1385" s="14">
        <v>0</v>
      </c>
      <c r="K1385" s="14">
        <v>0</v>
      </c>
      <c r="L1385" s="14">
        <v>0</v>
      </c>
      <c r="M1385" s="14">
        <v>0</v>
      </c>
      <c r="N1385" s="11">
        <v>2</v>
      </c>
      <c r="O1385" s="14">
        <v>1</v>
      </c>
      <c r="P1385" s="14">
        <v>0.05</v>
      </c>
      <c r="Q1385" s="14">
        <v>0</v>
      </c>
      <c r="R1385" s="6">
        <v>0</v>
      </c>
      <c r="S1385" s="13">
        <v>0</v>
      </c>
      <c r="T1385" s="11">
        <v>1</v>
      </c>
      <c r="U1385" s="14">
        <v>1</v>
      </c>
      <c r="V1385" s="14">
        <v>0</v>
      </c>
      <c r="W1385" s="14">
        <v>2</v>
      </c>
      <c r="X1385" s="14">
        <v>0</v>
      </c>
      <c r="Y1385" s="14">
        <v>0</v>
      </c>
      <c r="Z1385" s="14">
        <v>0</v>
      </c>
      <c r="AA1385" s="14">
        <v>0</v>
      </c>
      <c r="AB1385" s="11">
        <v>0</v>
      </c>
      <c r="AC1385" s="14">
        <v>0</v>
      </c>
      <c r="AD1385" s="14">
        <v>10</v>
      </c>
      <c r="AE1385" s="14">
        <v>0</v>
      </c>
      <c r="AF1385" s="14">
        <v>0</v>
      </c>
      <c r="AG1385" s="6">
        <v>7</v>
      </c>
      <c r="AH1385" s="6">
        <v>0</v>
      </c>
      <c r="AI1385" s="6">
        <v>0</v>
      </c>
      <c r="AJ1385" s="6">
        <v>0</v>
      </c>
      <c r="AK1385" s="14">
        <v>0</v>
      </c>
      <c r="AL1385" s="14">
        <v>0</v>
      </c>
      <c r="AM1385" s="14">
        <v>0</v>
      </c>
      <c r="AN1385" s="14">
        <v>0</v>
      </c>
      <c r="AO1385" s="14">
        <v>1000</v>
      </c>
      <c r="AP1385" s="14">
        <v>0.5</v>
      </c>
      <c r="AQ1385" s="14">
        <v>0</v>
      </c>
      <c r="AR1385" s="6">
        <v>0</v>
      </c>
      <c r="AS1385" s="14" t="s">
        <v>422</v>
      </c>
      <c r="AT1385" s="15" t="s">
        <v>455</v>
      </c>
      <c r="AU1385" s="14">
        <v>0</v>
      </c>
      <c r="AV1385" s="14">
        <v>10007001</v>
      </c>
      <c r="AW1385" s="14">
        <v>0</v>
      </c>
      <c r="AX1385" s="15" t="s">
        <v>157</v>
      </c>
      <c r="AY1385" s="15" t="s">
        <v>155</v>
      </c>
      <c r="AZ1385" s="13">
        <v>0</v>
      </c>
      <c r="BA1385" s="13">
        <v>0</v>
      </c>
      <c r="BB1385" s="68" t="s">
        <v>456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70401004</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1">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90401004</v>
      </c>
      <c r="AS1386" s="14" t="s">
        <v>155</v>
      </c>
      <c r="AT1386" s="15" t="s">
        <v>155</v>
      </c>
      <c r="AU1386" s="14" t="s">
        <v>243</v>
      </c>
      <c r="AV1386" s="14">
        <v>0</v>
      </c>
      <c r="AW1386" s="14">
        <v>40000003</v>
      </c>
      <c r="AX1386" s="15" t="s">
        <v>157</v>
      </c>
      <c r="AY1386" s="15" t="s">
        <v>155</v>
      </c>
      <c r="AZ1386" s="13">
        <v>0</v>
      </c>
      <c r="BA1386" s="13">
        <v>0</v>
      </c>
      <c r="BB1386" s="68" t="s">
        <v>506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70401005</v>
      </c>
      <c r="D1387" s="15" t="s">
        <v>462</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155</v>
      </c>
      <c r="AT1387" s="15" t="s">
        <v>210</v>
      </c>
      <c r="AU1387" s="14" t="s">
        <v>243</v>
      </c>
      <c r="AV1387" s="14">
        <v>0</v>
      </c>
      <c r="AW1387" s="14">
        <v>0</v>
      </c>
      <c r="AX1387" s="15" t="s">
        <v>157</v>
      </c>
      <c r="AY1387" s="15" t="s">
        <v>155</v>
      </c>
      <c r="AZ1387" s="13">
        <v>0</v>
      </c>
      <c r="BA1387" s="13">
        <v>0</v>
      </c>
      <c r="BB1387" s="68" t="s">
        <v>463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70401006</v>
      </c>
      <c r="D1388" s="12" t="s">
        <v>1794</v>
      </c>
      <c r="E1388" s="14">
        <v>1</v>
      </c>
      <c r="F1388" s="11">
        <v>60010300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350</v>
      </c>
      <c r="Y1388" s="11">
        <v>0</v>
      </c>
      <c r="Z1388" s="11">
        <v>0</v>
      </c>
      <c r="AA1388" s="11">
        <v>0</v>
      </c>
      <c r="AB1388" s="11">
        <v>0</v>
      </c>
      <c r="AC1388" s="11">
        <v>0</v>
      </c>
      <c r="AD1388" s="11">
        <v>9</v>
      </c>
      <c r="AE1388" s="11">
        <v>2</v>
      </c>
      <c r="AF1388" s="11" t="s">
        <v>164</v>
      </c>
      <c r="AG1388" s="6">
        <v>0</v>
      </c>
      <c r="AH1388" s="6">
        <v>2</v>
      </c>
      <c r="AI1388" s="6">
        <v>0</v>
      </c>
      <c r="AJ1388" s="6">
        <v>1.5</v>
      </c>
      <c r="AK1388" s="11">
        <v>0</v>
      </c>
      <c r="AL1388" s="11">
        <v>0</v>
      </c>
      <c r="AM1388" s="11">
        <v>0</v>
      </c>
      <c r="AN1388" s="11">
        <v>1.5</v>
      </c>
      <c r="AO1388" s="11">
        <v>3000</v>
      </c>
      <c r="AP1388" s="11">
        <v>1</v>
      </c>
      <c r="AQ1388" s="11">
        <v>0</v>
      </c>
      <c r="AR1388" s="6">
        <v>0</v>
      </c>
      <c r="AS1388" s="11" t="s">
        <v>1795</v>
      </c>
      <c r="AT1388" s="15" t="s">
        <v>394</v>
      </c>
      <c r="AU1388" s="11" t="s">
        <v>352</v>
      </c>
      <c r="AV1388" s="14">
        <v>10000007</v>
      </c>
      <c r="AW1388" s="14">
        <v>70401006</v>
      </c>
      <c r="AX1388" s="12" t="s">
        <v>157</v>
      </c>
      <c r="AY1388" s="11">
        <v>0</v>
      </c>
      <c r="AZ1388" s="13">
        <v>0</v>
      </c>
      <c r="BA1388" s="13">
        <v>0</v>
      </c>
      <c r="BB1388" s="37" t="s">
        <v>1796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70402001</v>
      </c>
      <c r="D1389" s="12" t="s">
        <v>635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1</v>
      </c>
      <c r="X1389" s="11">
        <v>0</v>
      </c>
      <c r="Y1389" s="11">
        <v>1</v>
      </c>
      <c r="Z1389" s="11">
        <v>0</v>
      </c>
      <c r="AA1389" s="11">
        <v>0</v>
      </c>
      <c r="AB1389" s="11">
        <v>0</v>
      </c>
      <c r="AC1389" s="11">
        <v>0</v>
      </c>
      <c r="AD1389" s="11">
        <v>30</v>
      </c>
      <c r="AE1389" s="11">
        <v>1</v>
      </c>
      <c r="AF1389" s="11" t="s">
        <v>504</v>
      </c>
      <c r="AG1389" s="6">
        <v>0</v>
      </c>
      <c r="AH1389" s="6">
        <v>0</v>
      </c>
      <c r="AI1389" s="6">
        <v>0</v>
      </c>
      <c r="AJ1389" s="6">
        <v>0</v>
      </c>
      <c r="AK1389" s="11">
        <v>0</v>
      </c>
      <c r="AL1389" s="11">
        <v>0</v>
      </c>
      <c r="AM1389" s="11">
        <v>0</v>
      </c>
      <c r="AN1389" s="11">
        <v>0.5</v>
      </c>
      <c r="AO1389" s="11">
        <v>999999</v>
      </c>
      <c r="AP1389" s="11">
        <v>0.5</v>
      </c>
      <c r="AQ1389" s="11">
        <v>0</v>
      </c>
      <c r="AR1389" s="6">
        <v>0</v>
      </c>
      <c r="AS1389" s="178" t="s">
        <v>583</v>
      </c>
      <c r="AT1389" s="15" t="s">
        <v>210</v>
      </c>
      <c r="AU1389" s="11" t="s">
        <v>345</v>
      </c>
      <c r="AV1389" s="14">
        <v>10000007</v>
      </c>
      <c r="AW1389" s="14">
        <v>70202004</v>
      </c>
      <c r="AX1389" s="15" t="s">
        <v>226</v>
      </c>
      <c r="AY1389" s="15" t="s">
        <v>256</v>
      </c>
      <c r="AZ1389" s="13">
        <v>0</v>
      </c>
      <c r="BA1389" s="13">
        <v>0</v>
      </c>
      <c r="BB1389" s="37" t="s">
        <v>572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70402002</v>
      </c>
      <c r="D1390" s="12" t="s">
        <v>1797</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155</v>
      </c>
      <c r="AT1390" s="15" t="s">
        <v>156</v>
      </c>
      <c r="AU1390" s="11" t="s">
        <v>352</v>
      </c>
      <c r="AV1390" s="14">
        <v>0</v>
      </c>
      <c r="AW1390" s="14">
        <v>0</v>
      </c>
      <c r="AX1390" s="12" t="s">
        <v>340</v>
      </c>
      <c r="AY1390" s="11" t="s">
        <v>1798</v>
      </c>
      <c r="AZ1390" s="13">
        <v>0</v>
      </c>
      <c r="BA1390" s="13">
        <v>0</v>
      </c>
      <c r="BB1390" s="37" t="s">
        <v>1799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70402003</v>
      </c>
      <c r="D1391" s="12" t="s">
        <v>1764</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15</v>
      </c>
      <c r="AE1391" s="11">
        <v>1</v>
      </c>
      <c r="AF1391" s="11" t="s">
        <v>388</v>
      </c>
      <c r="AG1391" s="6">
        <v>0</v>
      </c>
      <c r="AH1391" s="6">
        <v>1</v>
      </c>
      <c r="AI1391" s="6">
        <v>0</v>
      </c>
      <c r="AJ1391" s="6">
        <v>3</v>
      </c>
      <c r="AK1391" s="11">
        <v>0</v>
      </c>
      <c r="AL1391" s="11">
        <v>0</v>
      </c>
      <c r="AM1391" s="11">
        <v>0</v>
      </c>
      <c r="AN1391" s="11">
        <v>2.5</v>
      </c>
      <c r="AO1391" s="11">
        <v>5000</v>
      </c>
      <c r="AP1391" s="11">
        <v>2</v>
      </c>
      <c r="AQ1391" s="11">
        <v>0</v>
      </c>
      <c r="AR1391" s="6">
        <v>0</v>
      </c>
      <c r="AS1391" s="11" t="s">
        <v>422</v>
      </c>
      <c r="AT1391" s="15" t="s">
        <v>394</v>
      </c>
      <c r="AU1391" s="11" t="s">
        <v>345</v>
      </c>
      <c r="AV1391" s="14">
        <v>10000007</v>
      </c>
      <c r="AW1391" s="14">
        <v>70402003</v>
      </c>
      <c r="AX1391" s="12" t="s">
        <v>157</v>
      </c>
      <c r="AY1391" s="11">
        <v>0</v>
      </c>
      <c r="AZ1391" s="13">
        <v>0</v>
      </c>
      <c r="BA1391" s="13">
        <v>0</v>
      </c>
      <c r="BB1391" s="37" t="s">
        <v>1784</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70402004</v>
      </c>
      <c r="D1392" s="15" t="s">
        <v>454</v>
      </c>
      <c r="E1392" s="14">
        <v>1</v>
      </c>
      <c r="F1392" s="14">
        <v>60010500</v>
      </c>
      <c r="G1392" s="14">
        <v>0</v>
      </c>
      <c r="H1392" s="13">
        <v>0</v>
      </c>
      <c r="I1392" s="14">
        <v>1</v>
      </c>
      <c r="J1392" s="14">
        <v>0</v>
      </c>
      <c r="K1392" s="14">
        <v>0</v>
      </c>
      <c r="L1392" s="14">
        <v>0</v>
      </c>
      <c r="M1392" s="14">
        <v>0</v>
      </c>
      <c r="N1392" s="11">
        <v>2</v>
      </c>
      <c r="O1392" s="14">
        <v>1</v>
      </c>
      <c r="P1392" s="14">
        <v>0.05</v>
      </c>
      <c r="Q1392" s="14">
        <v>0</v>
      </c>
      <c r="R1392" s="6">
        <v>0</v>
      </c>
      <c r="S1392" s="13">
        <v>0</v>
      </c>
      <c r="T1392" s="11">
        <v>1</v>
      </c>
      <c r="U1392" s="14">
        <v>1</v>
      </c>
      <c r="V1392" s="14">
        <v>0</v>
      </c>
      <c r="W1392" s="14">
        <v>2</v>
      </c>
      <c r="X1392" s="14">
        <v>0</v>
      </c>
      <c r="Y1392" s="14">
        <v>0</v>
      </c>
      <c r="Z1392" s="14">
        <v>0</v>
      </c>
      <c r="AA1392" s="14">
        <v>0</v>
      </c>
      <c r="AB1392" s="11">
        <v>0</v>
      </c>
      <c r="AC1392" s="14">
        <v>0</v>
      </c>
      <c r="AD1392" s="14">
        <v>10</v>
      </c>
      <c r="AE1392" s="14">
        <v>0</v>
      </c>
      <c r="AF1392" s="14">
        <v>0</v>
      </c>
      <c r="AG1392" s="6">
        <v>7</v>
      </c>
      <c r="AH1392" s="6">
        <v>0</v>
      </c>
      <c r="AI1392" s="6">
        <v>0</v>
      </c>
      <c r="AJ1392" s="6">
        <v>0</v>
      </c>
      <c r="AK1392" s="14">
        <v>0</v>
      </c>
      <c r="AL1392" s="14">
        <v>0</v>
      </c>
      <c r="AM1392" s="14">
        <v>0</v>
      </c>
      <c r="AN1392" s="14">
        <v>0</v>
      </c>
      <c r="AO1392" s="14">
        <v>1000</v>
      </c>
      <c r="AP1392" s="14">
        <v>0.5</v>
      </c>
      <c r="AQ1392" s="14">
        <v>0</v>
      </c>
      <c r="AR1392" s="6">
        <v>0</v>
      </c>
      <c r="AS1392" s="14" t="s">
        <v>499</v>
      </c>
      <c r="AT1392" s="15" t="s">
        <v>455</v>
      </c>
      <c r="AU1392" s="14">
        <v>0</v>
      </c>
      <c r="AV1392" s="14">
        <v>10007001</v>
      </c>
      <c r="AW1392" s="14">
        <v>0</v>
      </c>
      <c r="AX1392" s="15" t="s">
        <v>157</v>
      </c>
      <c r="AY1392" s="15" t="s">
        <v>155</v>
      </c>
      <c r="AZ1392" s="13">
        <v>0</v>
      </c>
      <c r="BA1392" s="13">
        <v>0</v>
      </c>
      <c r="BB1392" s="68" t="s">
        <v>1800</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70402005</v>
      </c>
      <c r="D1393" s="15" t="s">
        <v>365</v>
      </c>
      <c r="E1393" s="14">
        <v>1</v>
      </c>
      <c r="F1393" s="14">
        <v>60010500</v>
      </c>
      <c r="G1393" s="14">
        <v>0</v>
      </c>
      <c r="H1393" s="13">
        <v>0</v>
      </c>
      <c r="I1393" s="14">
        <v>1</v>
      </c>
      <c r="J1393" s="14">
        <v>0</v>
      </c>
      <c r="K1393" s="14">
        <v>0</v>
      </c>
      <c r="L1393" s="14">
        <v>0</v>
      </c>
      <c r="M1393" s="14">
        <v>0</v>
      </c>
      <c r="N1393" s="11">
        <v>2</v>
      </c>
      <c r="O1393" s="14">
        <v>2</v>
      </c>
      <c r="P1393" s="14">
        <v>0.3</v>
      </c>
      <c r="Q1393" s="14">
        <v>1</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155</v>
      </c>
      <c r="AT1393" s="15" t="s">
        <v>156</v>
      </c>
      <c r="AU1393" s="14" t="s">
        <v>243</v>
      </c>
      <c r="AV1393" s="14">
        <v>0</v>
      </c>
      <c r="AW1393" s="14">
        <v>0</v>
      </c>
      <c r="AX1393" s="15" t="s">
        <v>157</v>
      </c>
      <c r="AY1393" s="15" t="s">
        <v>155</v>
      </c>
      <c r="AZ1393" s="13">
        <v>0</v>
      </c>
      <c r="BA1393" s="13">
        <v>0</v>
      </c>
      <c r="BB1393" s="68" t="s">
        <v>497</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70403001</v>
      </c>
      <c r="D1394" s="12" t="s">
        <v>1801</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340</v>
      </c>
      <c r="AY1394" s="11" t="s">
        <v>1802</v>
      </c>
      <c r="AZ1394" s="13">
        <v>0</v>
      </c>
      <c r="BA1394" s="13">
        <v>0</v>
      </c>
      <c r="BB1394" s="37" t="s">
        <v>1803</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70403002</v>
      </c>
      <c r="D1395" s="12" t="s">
        <v>1804</v>
      </c>
      <c r="E1395" s="14">
        <v>1</v>
      </c>
      <c r="F1395" s="11">
        <v>60010300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350</v>
      </c>
      <c r="Y1395" s="11">
        <v>0</v>
      </c>
      <c r="Z1395" s="11">
        <v>0</v>
      </c>
      <c r="AA1395" s="11">
        <v>0</v>
      </c>
      <c r="AB1395" s="11">
        <v>0</v>
      </c>
      <c r="AC1395" s="11">
        <v>0</v>
      </c>
      <c r="AD1395" s="11">
        <v>9</v>
      </c>
      <c r="AE1395" s="11">
        <v>2</v>
      </c>
      <c r="AF1395" s="11" t="s">
        <v>164</v>
      </c>
      <c r="AG1395" s="6">
        <v>0</v>
      </c>
      <c r="AH1395" s="6">
        <v>2</v>
      </c>
      <c r="AI1395" s="6">
        <v>0</v>
      </c>
      <c r="AJ1395" s="6">
        <v>1.5</v>
      </c>
      <c r="AK1395" s="11">
        <v>0</v>
      </c>
      <c r="AL1395" s="11">
        <v>0</v>
      </c>
      <c r="AM1395" s="11">
        <v>0</v>
      </c>
      <c r="AN1395" s="11">
        <v>1</v>
      </c>
      <c r="AO1395" s="11">
        <v>3000</v>
      </c>
      <c r="AP1395" s="11">
        <v>0.5</v>
      </c>
      <c r="AQ1395" s="11">
        <v>0</v>
      </c>
      <c r="AR1395" s="6">
        <v>0</v>
      </c>
      <c r="AS1395" s="11" t="s">
        <v>499</v>
      </c>
      <c r="AT1395" s="12" t="s">
        <v>210</v>
      </c>
      <c r="AU1395" s="11" t="s">
        <v>352</v>
      </c>
      <c r="AV1395" s="14">
        <v>10000007</v>
      </c>
      <c r="AW1395" s="14">
        <v>70403002</v>
      </c>
      <c r="AX1395" s="12" t="s">
        <v>157</v>
      </c>
      <c r="AY1395" s="11">
        <v>0</v>
      </c>
      <c r="AZ1395" s="13">
        <v>0</v>
      </c>
      <c r="BA1395" s="13">
        <v>0</v>
      </c>
      <c r="BB1395" s="37" t="s">
        <v>1796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70403003</v>
      </c>
      <c r="D1396" s="12" t="s">
        <v>616</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388</v>
      </c>
      <c r="AG1396" s="6">
        <v>0</v>
      </c>
      <c r="AH1396" s="6">
        <v>1</v>
      </c>
      <c r="AI1396" s="6">
        <v>0</v>
      </c>
      <c r="AJ1396" s="6">
        <v>3</v>
      </c>
      <c r="AK1396" s="11">
        <v>0</v>
      </c>
      <c r="AL1396" s="11">
        <v>0</v>
      </c>
      <c r="AM1396" s="11">
        <v>0</v>
      </c>
      <c r="AN1396" s="11">
        <v>3</v>
      </c>
      <c r="AO1396" s="11">
        <v>5000</v>
      </c>
      <c r="AP1396" s="11">
        <v>2.5</v>
      </c>
      <c r="AQ1396" s="11">
        <v>0</v>
      </c>
      <c r="AR1396" s="6">
        <v>0</v>
      </c>
      <c r="AS1396" s="11" t="s">
        <v>422</v>
      </c>
      <c r="AT1396" s="15" t="s">
        <v>193</v>
      </c>
      <c r="AU1396" s="11" t="s">
        <v>345</v>
      </c>
      <c r="AV1396" s="14">
        <v>10000007</v>
      </c>
      <c r="AW1396" s="14">
        <v>70403003</v>
      </c>
      <c r="AX1396" s="12" t="s">
        <v>157</v>
      </c>
      <c r="AY1396" s="11">
        <v>0</v>
      </c>
      <c r="AZ1396" s="13">
        <v>0</v>
      </c>
      <c r="BA1396" s="13">
        <v>0</v>
      </c>
      <c r="BB1396" s="37" t="s">
        <v>1784</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70403004</v>
      </c>
      <c r="D1397" s="12" t="s">
        <v>541</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394</v>
      </c>
      <c r="AU1397" s="11" t="s">
        <v>345</v>
      </c>
      <c r="AV1397" s="14">
        <v>10000007</v>
      </c>
      <c r="AW1397" s="14">
        <v>70403004</v>
      </c>
      <c r="AX1397" s="12" t="s">
        <v>157</v>
      </c>
      <c r="AY1397" s="11" t="s">
        <v>1805</v>
      </c>
      <c r="AZ1397" s="13">
        <v>0</v>
      </c>
      <c r="BA1397" s="13">
        <v>0</v>
      </c>
      <c r="BB1397" s="37" t="s">
        <v>1806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70403005</v>
      </c>
      <c r="D1398" s="15" t="s">
        <v>365</v>
      </c>
      <c r="E1398" s="14">
        <v>1</v>
      </c>
      <c r="F1398" s="14">
        <v>60010500</v>
      </c>
      <c r="G1398" s="14">
        <v>0</v>
      </c>
      <c r="H1398" s="13">
        <v>0</v>
      </c>
      <c r="I1398" s="14">
        <v>1</v>
      </c>
      <c r="J1398" s="14">
        <v>0</v>
      </c>
      <c r="K1398" s="14">
        <v>0</v>
      </c>
      <c r="L1398" s="14">
        <v>0</v>
      </c>
      <c r="M1398" s="14">
        <v>0</v>
      </c>
      <c r="N1398" s="11">
        <v>2</v>
      </c>
      <c r="O1398" s="14">
        <v>2</v>
      </c>
      <c r="P1398" s="14">
        <v>0.3</v>
      </c>
      <c r="Q1398" s="14">
        <v>1</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155</v>
      </c>
      <c r="AT1398" s="15" t="s">
        <v>156</v>
      </c>
      <c r="AU1398" s="14" t="s">
        <v>243</v>
      </c>
      <c r="AV1398" s="14">
        <v>0</v>
      </c>
      <c r="AW1398" s="14">
        <v>0</v>
      </c>
      <c r="AX1398" s="15" t="s">
        <v>157</v>
      </c>
      <c r="AY1398" s="15" t="s">
        <v>155</v>
      </c>
      <c r="AZ1398" s="13">
        <v>0</v>
      </c>
      <c r="BA1398" s="13">
        <v>0</v>
      </c>
      <c r="BB1398" s="68" t="s">
        <v>477</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70404001</v>
      </c>
      <c r="D1399" s="15" t="s">
        <v>464</v>
      </c>
      <c r="E1399" s="14">
        <v>1</v>
      </c>
      <c r="F1399" s="14">
        <v>60010300</v>
      </c>
      <c r="G1399" s="14">
        <v>0</v>
      </c>
      <c r="H1399" s="13">
        <v>0</v>
      </c>
      <c r="I1399" s="14">
        <v>1</v>
      </c>
      <c r="J1399" s="14">
        <v>0</v>
      </c>
      <c r="K1399" s="14">
        <v>0</v>
      </c>
      <c r="L1399" s="14">
        <v>0</v>
      </c>
      <c r="M1399" s="14">
        <v>0</v>
      </c>
      <c r="N1399" s="11">
        <v>2</v>
      </c>
      <c r="O1399" s="14">
        <v>0</v>
      </c>
      <c r="P1399" s="14">
        <v>0</v>
      </c>
      <c r="Q1399" s="14">
        <v>0</v>
      </c>
      <c r="R1399" s="6">
        <v>0</v>
      </c>
      <c r="S1399" s="13">
        <v>0</v>
      </c>
      <c r="T1399" s="11">
        <v>1</v>
      </c>
      <c r="U1399" s="14">
        <v>2</v>
      </c>
      <c r="V1399" s="14">
        <v>0</v>
      </c>
      <c r="W1399" s="14">
        <v>3</v>
      </c>
      <c r="X1399" s="14">
        <v>0</v>
      </c>
      <c r="Y1399" s="14">
        <v>0</v>
      </c>
      <c r="Z1399" s="14">
        <v>0</v>
      </c>
      <c r="AA1399" s="14">
        <v>0</v>
      </c>
      <c r="AB1399" s="11">
        <v>0</v>
      </c>
      <c r="AC1399" s="14">
        <v>0</v>
      </c>
      <c r="AD1399" s="14">
        <v>20</v>
      </c>
      <c r="AE1399" s="14">
        <v>1</v>
      </c>
      <c r="AF1399" s="14">
        <v>1</v>
      </c>
      <c r="AG1399" s="6">
        <v>2</v>
      </c>
      <c r="AH1399" s="6">
        <v>2</v>
      </c>
      <c r="AI1399" s="6">
        <v>0</v>
      </c>
      <c r="AJ1399" s="6">
        <v>1.5</v>
      </c>
      <c r="AK1399" s="14">
        <v>0</v>
      </c>
      <c r="AL1399" s="14">
        <v>0</v>
      </c>
      <c r="AM1399" s="14">
        <v>0</v>
      </c>
      <c r="AN1399" s="14">
        <v>1</v>
      </c>
      <c r="AO1399" s="14">
        <v>30000</v>
      </c>
      <c r="AP1399" s="14">
        <v>0</v>
      </c>
      <c r="AQ1399" s="14">
        <v>4</v>
      </c>
      <c r="AR1399" s="6">
        <v>0</v>
      </c>
      <c r="AS1399" s="11" t="s">
        <v>422</v>
      </c>
      <c r="AT1399" s="15" t="s">
        <v>156</v>
      </c>
      <c r="AU1399" s="14" t="s">
        <v>352</v>
      </c>
      <c r="AV1399" s="14">
        <v>10003002</v>
      </c>
      <c r="AW1399" s="14">
        <v>70106005</v>
      </c>
      <c r="AX1399" s="15" t="s">
        <v>376</v>
      </c>
      <c r="AY1399" s="15">
        <v>0</v>
      </c>
      <c r="AZ1399" s="13">
        <v>0</v>
      </c>
      <c r="BA1399" s="13">
        <v>0</v>
      </c>
      <c r="BB1399" s="68" t="s">
        <v>600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70404002</v>
      </c>
      <c r="D1400" s="12" t="s">
        <v>601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2.5</v>
      </c>
      <c r="AO1400" s="11">
        <v>5000</v>
      </c>
      <c r="AP1400" s="11">
        <v>2</v>
      </c>
      <c r="AQ1400" s="11">
        <v>0</v>
      </c>
      <c r="AR1400" s="6">
        <v>0</v>
      </c>
      <c r="AS1400" s="11">
        <v>0</v>
      </c>
      <c r="AT1400" s="15" t="s">
        <v>394</v>
      </c>
      <c r="AU1400" s="11" t="s">
        <v>345</v>
      </c>
      <c r="AV1400" s="14">
        <v>10000007</v>
      </c>
      <c r="AW1400" s="14">
        <v>70404002</v>
      </c>
      <c r="AX1400" s="12" t="s">
        <v>157</v>
      </c>
      <c r="AY1400" s="11" t="s">
        <v>1807</v>
      </c>
      <c r="AZ1400" s="13">
        <v>0</v>
      </c>
      <c r="BA1400" s="13">
        <v>0</v>
      </c>
      <c r="BB1400" s="37" t="s">
        <v>1808</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70404003</v>
      </c>
      <c r="D1401" s="12" t="s">
        <v>474</v>
      </c>
      <c r="E1401" s="11">
        <v>1</v>
      </c>
      <c r="F1401" s="11">
        <v>60010300</v>
      </c>
      <c r="G1401" s="14">
        <v>0</v>
      </c>
      <c r="H1401" s="13">
        <v>0</v>
      </c>
      <c r="I1401" s="14">
        <v>1</v>
      </c>
      <c r="J1401" s="14">
        <v>0</v>
      </c>
      <c r="K1401" s="14">
        <v>0</v>
      </c>
      <c r="L1401" s="11">
        <v>0</v>
      </c>
      <c r="M1401" s="11">
        <v>0</v>
      </c>
      <c r="N1401" s="11">
        <v>2</v>
      </c>
      <c r="O1401" s="11">
        <v>2</v>
      </c>
      <c r="P1401" s="11">
        <v>0.5</v>
      </c>
      <c r="Q1401" s="11">
        <v>1</v>
      </c>
      <c r="R1401" s="6">
        <v>0</v>
      </c>
      <c r="S1401" s="11">
        <v>0</v>
      </c>
      <c r="T1401" s="11">
        <v>1</v>
      </c>
      <c r="U1401" s="11">
        <v>2</v>
      </c>
      <c r="V1401" s="11">
        <v>0</v>
      </c>
      <c r="W1401" s="11">
        <v>0</v>
      </c>
      <c r="X1401" s="11">
        <v>0</v>
      </c>
      <c r="Y1401" s="11">
        <v>0</v>
      </c>
      <c r="Z1401" s="11">
        <v>0</v>
      </c>
      <c r="AA1401" s="11">
        <v>0</v>
      </c>
      <c r="AB1401" s="11">
        <v>0</v>
      </c>
      <c r="AC1401" s="11">
        <v>0</v>
      </c>
      <c r="AD1401" s="11">
        <v>99999</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210</v>
      </c>
      <c r="AU1401" s="11" t="s">
        <v>352</v>
      </c>
      <c r="AV1401" s="14">
        <v>0</v>
      </c>
      <c r="AW1401" s="14">
        <v>0</v>
      </c>
      <c r="AX1401" s="12" t="s">
        <v>340</v>
      </c>
      <c r="AY1401" s="11" t="s">
        <v>1809</v>
      </c>
      <c r="AZ1401" s="13">
        <v>0</v>
      </c>
      <c r="BA1401" s="13">
        <v>0</v>
      </c>
      <c r="BB1401" s="37" t="s">
        <v>506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70404004</v>
      </c>
      <c r="D1402" s="15" t="s">
        <v>348</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155</v>
      </c>
      <c r="AT1402" s="15" t="s">
        <v>155</v>
      </c>
      <c r="AU1402" s="14" t="s">
        <v>243</v>
      </c>
      <c r="AV1402" s="14">
        <v>0</v>
      </c>
      <c r="AW1402" s="14">
        <v>40000003</v>
      </c>
      <c r="AX1402" s="15" t="s">
        <v>157</v>
      </c>
      <c r="AY1402" s="15" t="s">
        <v>155</v>
      </c>
      <c r="AZ1402" s="13">
        <v>0</v>
      </c>
      <c r="BA1402" s="13">
        <v>0</v>
      </c>
      <c r="BB1402" s="68" t="s">
        <v>497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70404005</v>
      </c>
      <c r="D1403" s="15" t="s">
        <v>365</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15</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90402005</v>
      </c>
      <c r="AS1403" s="14" t="s">
        <v>155</v>
      </c>
      <c r="AT1403" s="15" t="s">
        <v>156</v>
      </c>
      <c r="AU1403" s="14" t="s">
        <v>243</v>
      </c>
      <c r="AV1403" s="14">
        <v>0</v>
      </c>
      <c r="AW1403" s="14">
        <v>0</v>
      </c>
      <c r="AX1403" s="15" t="s">
        <v>157</v>
      </c>
      <c r="AY1403" s="15" t="s">
        <v>155</v>
      </c>
      <c r="AZ1403" s="13">
        <v>0</v>
      </c>
      <c r="BA1403" s="13">
        <v>0</v>
      </c>
      <c r="BB1403" s="68" t="s">
        <v>461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70404006</v>
      </c>
      <c r="D1404" s="12" t="s">
        <v>706</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3</v>
      </c>
      <c r="X1404" s="11">
        <v>0</v>
      </c>
      <c r="Y1404" s="11">
        <v>1</v>
      </c>
      <c r="Z1404" s="11">
        <v>0</v>
      </c>
      <c r="AA1404" s="11">
        <v>0</v>
      </c>
      <c r="AB1404" s="11">
        <v>0</v>
      </c>
      <c r="AC1404" s="11">
        <v>0</v>
      </c>
      <c r="AD1404" s="11">
        <v>12</v>
      </c>
      <c r="AE1404" s="11">
        <v>2</v>
      </c>
      <c r="AF1404" s="11" t="s">
        <v>164</v>
      </c>
      <c r="AG1404" s="6">
        <v>0</v>
      </c>
      <c r="AH1404" s="6">
        <v>2</v>
      </c>
      <c r="AI1404" s="6">
        <v>0</v>
      </c>
      <c r="AJ1404" s="6">
        <v>1.5</v>
      </c>
      <c r="AK1404" s="11">
        <v>0</v>
      </c>
      <c r="AL1404" s="11">
        <v>0</v>
      </c>
      <c r="AM1404" s="11">
        <v>0</v>
      </c>
      <c r="AN1404" s="11">
        <v>1.5</v>
      </c>
      <c r="AO1404" s="11">
        <v>1200</v>
      </c>
      <c r="AP1404" s="11">
        <v>1</v>
      </c>
      <c r="AQ1404" s="11">
        <v>30</v>
      </c>
      <c r="AR1404" s="6">
        <v>0</v>
      </c>
      <c r="AS1404" s="11" t="s">
        <v>155</v>
      </c>
      <c r="AT1404" s="12" t="s">
        <v>193</v>
      </c>
      <c r="AU1404" s="11" t="s">
        <v>166</v>
      </c>
      <c r="AV1404" s="14">
        <v>10000011</v>
      </c>
      <c r="AW1404" s="14">
        <v>70404001</v>
      </c>
      <c r="AX1404" s="12" t="s">
        <v>167</v>
      </c>
      <c r="AY1404" s="11">
        <v>0</v>
      </c>
      <c r="AZ1404" s="13">
        <v>0</v>
      </c>
      <c r="BA1404" s="13">
        <v>0</v>
      </c>
      <c r="BB1404" s="37" t="s">
        <v>1810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70405001</v>
      </c>
      <c r="D1405" s="12" t="s">
        <v>384</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30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155</v>
      </c>
      <c r="AT1405" s="15" t="s">
        <v>156</v>
      </c>
      <c r="AU1405" s="11" t="s">
        <v>352</v>
      </c>
      <c r="AV1405" s="14">
        <v>0</v>
      </c>
      <c r="AW1405" s="14">
        <v>0</v>
      </c>
      <c r="AX1405" s="12" t="s">
        <v>340</v>
      </c>
      <c r="AY1405" s="11" t="s">
        <v>490</v>
      </c>
      <c r="AZ1405" s="13">
        <v>0</v>
      </c>
      <c r="BA1405" s="13">
        <v>0</v>
      </c>
      <c r="BB1405" s="37" t="s">
        <v>1811</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70405002</v>
      </c>
      <c r="D1406" s="12" t="s">
        <v>622</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388</v>
      </c>
      <c r="AG1406" s="6">
        <v>0</v>
      </c>
      <c r="AH1406" s="6">
        <v>1</v>
      </c>
      <c r="AI1406" s="6">
        <v>0</v>
      </c>
      <c r="AJ1406" s="6">
        <v>3</v>
      </c>
      <c r="AK1406" s="11">
        <v>0</v>
      </c>
      <c r="AL1406" s="11">
        <v>0</v>
      </c>
      <c r="AM1406" s="11">
        <v>0</v>
      </c>
      <c r="AN1406" s="11">
        <v>2.5</v>
      </c>
      <c r="AO1406" s="11">
        <v>5000</v>
      </c>
      <c r="AP1406" s="11">
        <v>2</v>
      </c>
      <c r="AQ1406" s="11">
        <v>0</v>
      </c>
      <c r="AR1406" s="6">
        <v>0</v>
      </c>
      <c r="AS1406" s="11">
        <v>80001030</v>
      </c>
      <c r="AT1406" s="15" t="s">
        <v>193</v>
      </c>
      <c r="AU1406" s="11" t="s">
        <v>345</v>
      </c>
      <c r="AV1406" s="14">
        <v>10000007</v>
      </c>
      <c r="AW1406" s="14">
        <v>70405001</v>
      </c>
      <c r="AX1406" s="12" t="s">
        <v>157</v>
      </c>
      <c r="AY1406" s="11">
        <v>0</v>
      </c>
      <c r="AZ1406" s="13">
        <v>0</v>
      </c>
      <c r="BA1406" s="13">
        <v>0</v>
      </c>
      <c r="BB1406" s="37" t="s">
        <v>623</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70405003</v>
      </c>
      <c r="D1407" s="12" t="s">
        <v>1751</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2.5</v>
      </c>
      <c r="AO1407" s="11">
        <v>5000</v>
      </c>
      <c r="AP1407" s="11">
        <v>2</v>
      </c>
      <c r="AQ1407" s="11">
        <v>0</v>
      </c>
      <c r="AR1407" s="6">
        <v>0</v>
      </c>
      <c r="AS1407" s="11">
        <v>80001030</v>
      </c>
      <c r="AT1407" s="15" t="s">
        <v>193</v>
      </c>
      <c r="AU1407" s="11" t="s">
        <v>345</v>
      </c>
      <c r="AV1407" s="14">
        <v>10000007</v>
      </c>
      <c r="AW1407" s="14">
        <v>70405002</v>
      </c>
      <c r="AX1407" s="12" t="s">
        <v>157</v>
      </c>
      <c r="AY1407" s="11" t="s">
        <v>1812</v>
      </c>
      <c r="AZ1407" s="13">
        <v>0</v>
      </c>
      <c r="BA1407" s="13">
        <v>0</v>
      </c>
      <c r="BB1407" s="37" t="s">
        <v>666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70405004</v>
      </c>
      <c r="D1408" s="12" t="s">
        <v>630</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3</v>
      </c>
      <c r="X1408" s="11">
        <v>0</v>
      </c>
      <c r="Y1408" s="11">
        <v>1</v>
      </c>
      <c r="Z1408" s="11">
        <v>0</v>
      </c>
      <c r="AA1408" s="11">
        <v>0</v>
      </c>
      <c r="AB1408" s="11">
        <v>0</v>
      </c>
      <c r="AC1408" s="11">
        <v>0</v>
      </c>
      <c r="AD1408" s="11">
        <v>6</v>
      </c>
      <c r="AE1408" s="11">
        <v>1</v>
      </c>
      <c r="AF1408" s="11">
        <v>3</v>
      </c>
      <c r="AG1408" s="6">
        <v>6</v>
      </c>
      <c r="AH1408" s="6">
        <v>1</v>
      </c>
      <c r="AI1408" s="6">
        <v>0</v>
      </c>
      <c r="AJ1408" s="6">
        <v>1.5</v>
      </c>
      <c r="AK1408" s="11">
        <v>0</v>
      </c>
      <c r="AL1408" s="11">
        <v>0</v>
      </c>
      <c r="AM1408" s="11">
        <v>0</v>
      </c>
      <c r="AN1408" s="11">
        <v>2.5</v>
      </c>
      <c r="AO1408" s="11">
        <v>5000</v>
      </c>
      <c r="AP1408" s="11">
        <v>2</v>
      </c>
      <c r="AQ1408" s="11">
        <v>0</v>
      </c>
      <c r="AR1408" s="6">
        <v>0</v>
      </c>
      <c r="AS1408" s="11">
        <v>80001030</v>
      </c>
      <c r="AT1408" s="15" t="s">
        <v>193</v>
      </c>
      <c r="AU1408" s="11" t="s">
        <v>345</v>
      </c>
      <c r="AV1408" s="14">
        <v>10000007</v>
      </c>
      <c r="AW1408" s="14">
        <v>70405003</v>
      </c>
      <c r="AX1408" s="12" t="s">
        <v>157</v>
      </c>
      <c r="AY1408" s="11" t="s">
        <v>1813</v>
      </c>
      <c r="AZ1408" s="13">
        <v>0</v>
      </c>
      <c r="BA1408" s="13">
        <v>0</v>
      </c>
      <c r="BB1408" s="37" t="s">
        <v>1770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70405005</v>
      </c>
      <c r="D1409" s="15" t="s">
        <v>365</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90402005</v>
      </c>
      <c r="AS1409" s="14" t="s">
        <v>155</v>
      </c>
      <c r="AT1409" s="15" t="s">
        <v>156</v>
      </c>
      <c r="AU1409" s="14" t="s">
        <v>243</v>
      </c>
      <c r="AV1409" s="14">
        <v>0</v>
      </c>
      <c r="AW1409" s="14">
        <v>0</v>
      </c>
      <c r="AX1409" s="15" t="s">
        <v>157</v>
      </c>
      <c r="AY1409" s="15" t="s">
        <v>155</v>
      </c>
      <c r="AZ1409" s="13">
        <v>0</v>
      </c>
      <c r="BA1409" s="13">
        <v>0</v>
      </c>
      <c r="BB1409" s="68" t="s">
        <v>497</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70405006</v>
      </c>
      <c r="D1410" s="12" t="s">
        <v>457</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164</v>
      </c>
      <c r="AG1410" s="6">
        <v>0</v>
      </c>
      <c r="AH1410" s="6">
        <v>2</v>
      </c>
      <c r="AI1410" s="6">
        <v>0</v>
      </c>
      <c r="AJ1410" s="6">
        <v>1.5</v>
      </c>
      <c r="AK1410" s="11">
        <v>0</v>
      </c>
      <c r="AL1410" s="11">
        <v>0</v>
      </c>
      <c r="AM1410" s="11">
        <v>0</v>
      </c>
      <c r="AN1410" s="11">
        <v>1</v>
      </c>
      <c r="AO1410" s="11">
        <v>3000</v>
      </c>
      <c r="AP1410" s="11">
        <v>0.5</v>
      </c>
      <c r="AQ1410" s="11">
        <v>0</v>
      </c>
      <c r="AR1410" s="6">
        <v>0</v>
      </c>
      <c r="AS1410" s="11" t="s">
        <v>499</v>
      </c>
      <c r="AT1410" s="12" t="s">
        <v>394</v>
      </c>
      <c r="AU1410" s="11" t="s">
        <v>352</v>
      </c>
      <c r="AV1410" s="14">
        <v>10000007</v>
      </c>
      <c r="AW1410" s="14">
        <v>70403002</v>
      </c>
      <c r="AX1410" s="12" t="s">
        <v>157</v>
      </c>
      <c r="AY1410" s="11">
        <v>0</v>
      </c>
      <c r="AZ1410" s="13">
        <v>0</v>
      </c>
      <c r="BA1410" s="13">
        <v>0</v>
      </c>
      <c r="BB1410" s="37" t="s">
        <v>458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70405007</v>
      </c>
      <c r="D1411" s="12" t="s">
        <v>1814</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v>
      </c>
      <c r="X1411" s="11">
        <v>0</v>
      </c>
      <c r="Y1411" s="11">
        <v>1</v>
      </c>
      <c r="Z1411" s="11">
        <v>0</v>
      </c>
      <c r="AA1411" s="11">
        <v>0</v>
      </c>
      <c r="AB1411" s="11">
        <v>0</v>
      </c>
      <c r="AC1411" s="11">
        <v>0</v>
      </c>
      <c r="AD1411" s="11">
        <v>20</v>
      </c>
      <c r="AE1411" s="11">
        <v>1</v>
      </c>
      <c r="AF1411" s="11" t="s">
        <v>504</v>
      </c>
      <c r="AG1411" s="6">
        <v>1</v>
      </c>
      <c r="AH1411" s="6">
        <v>0</v>
      </c>
      <c r="AI1411" s="6">
        <v>0</v>
      </c>
      <c r="AJ1411" s="6">
        <v>0</v>
      </c>
      <c r="AK1411" s="11">
        <v>0</v>
      </c>
      <c r="AL1411" s="11">
        <v>0</v>
      </c>
      <c r="AM1411" s="11">
        <v>0</v>
      </c>
      <c r="AN1411" s="11">
        <v>0.5</v>
      </c>
      <c r="AO1411" s="11">
        <v>999999</v>
      </c>
      <c r="AP1411" s="11">
        <v>2</v>
      </c>
      <c r="AQ1411" s="11">
        <v>0</v>
      </c>
      <c r="AR1411" s="6">
        <v>0</v>
      </c>
      <c r="AS1411" s="11" t="s">
        <v>499</v>
      </c>
      <c r="AT1411" s="15" t="s">
        <v>210</v>
      </c>
      <c r="AU1411" s="11" t="s">
        <v>345</v>
      </c>
      <c r="AV1411" s="14">
        <v>10000007</v>
      </c>
      <c r="AW1411" s="14">
        <v>70405007</v>
      </c>
      <c r="AX1411" s="15" t="s">
        <v>226</v>
      </c>
      <c r="AY1411" s="15" t="s">
        <v>256</v>
      </c>
      <c r="AZ1411" s="13">
        <v>0</v>
      </c>
      <c r="BA1411" s="13">
        <v>0</v>
      </c>
      <c r="BB1411" s="37" t="s">
        <v>1815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70405008</v>
      </c>
      <c r="D1412" s="15" t="s">
        <v>348</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1">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90401004</v>
      </c>
      <c r="AS1412" s="14" t="s">
        <v>155</v>
      </c>
      <c r="AT1412" s="15" t="s">
        <v>156</v>
      </c>
      <c r="AU1412" s="14" t="s">
        <v>243</v>
      </c>
      <c r="AV1412" s="14">
        <v>0</v>
      </c>
      <c r="AW1412" s="14">
        <v>40000003</v>
      </c>
      <c r="AX1412" s="15" t="s">
        <v>157</v>
      </c>
      <c r="AY1412" s="15" t="s">
        <v>155</v>
      </c>
      <c r="AZ1412" s="13">
        <v>0</v>
      </c>
      <c r="BA1412" s="13">
        <v>0</v>
      </c>
      <c r="BB1412" s="68" t="s">
        <v>506</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70405009</v>
      </c>
      <c r="D1413" s="15" t="s">
        <v>667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5</v>
      </c>
      <c r="X1413" s="14">
        <v>0</v>
      </c>
      <c r="Y1413" s="14">
        <v>0</v>
      </c>
      <c r="Z1413" s="14">
        <v>0</v>
      </c>
      <c r="AA1413" s="14">
        <v>0</v>
      </c>
      <c r="AB1413" s="11">
        <v>0</v>
      </c>
      <c r="AC1413" s="14">
        <v>0</v>
      </c>
      <c r="AD1413" s="14">
        <v>30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4" t="s">
        <v>155</v>
      </c>
      <c r="AT1413" s="15" t="s">
        <v>156</v>
      </c>
      <c r="AU1413" s="14" t="s">
        <v>352</v>
      </c>
      <c r="AV1413" s="14">
        <v>10003002</v>
      </c>
      <c r="AW1413" s="14">
        <v>70405007</v>
      </c>
      <c r="AX1413" s="15" t="s">
        <v>376</v>
      </c>
      <c r="AY1413" s="15">
        <v>0</v>
      </c>
      <c r="AZ1413" s="13">
        <v>0</v>
      </c>
      <c r="BA1413" s="13">
        <v>0</v>
      </c>
      <c r="BB1413" s="68" t="s">
        <v>508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70501001</v>
      </c>
      <c r="D1414" s="12" t="s">
        <v>384</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155</v>
      </c>
      <c r="AT1414" s="15" t="s">
        <v>156</v>
      </c>
      <c r="AU1414" s="11" t="s">
        <v>352</v>
      </c>
      <c r="AV1414" s="14">
        <v>0</v>
      </c>
      <c r="AW1414" s="14">
        <v>0</v>
      </c>
      <c r="AX1414" s="12" t="s">
        <v>340</v>
      </c>
      <c r="AY1414" s="11" t="s">
        <v>1816</v>
      </c>
      <c r="AZ1414" s="13">
        <v>0</v>
      </c>
      <c r="BA1414" s="13">
        <v>0</v>
      </c>
      <c r="BB1414" s="37" t="s">
        <v>1811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70501002</v>
      </c>
      <c r="D1415" s="15" t="s">
        <v>454</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422</v>
      </c>
      <c r="AT1415" s="15" t="s">
        <v>455</v>
      </c>
      <c r="AU1415" s="14">
        <v>0</v>
      </c>
      <c r="AV1415" s="14">
        <v>10007001</v>
      </c>
      <c r="AW1415" s="14">
        <v>0</v>
      </c>
      <c r="AX1415" s="15" t="s">
        <v>157</v>
      </c>
      <c r="AY1415" s="15" t="s">
        <v>155</v>
      </c>
      <c r="AZ1415" s="13">
        <v>0</v>
      </c>
      <c r="BA1415" s="13">
        <v>0</v>
      </c>
      <c r="BB1415" s="68" t="s">
        <v>456</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70501003</v>
      </c>
      <c r="D1416" s="15" t="s">
        <v>348</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155</v>
      </c>
      <c r="AT1416" s="15" t="s">
        <v>155</v>
      </c>
      <c r="AU1416" s="14" t="s">
        <v>243</v>
      </c>
      <c r="AV1416" s="14">
        <v>0</v>
      </c>
      <c r="AW1416" s="14">
        <v>40000003</v>
      </c>
      <c r="AX1416" s="15" t="s">
        <v>157</v>
      </c>
      <c r="AY1416" s="15" t="s">
        <v>155</v>
      </c>
      <c r="AZ1416" s="13">
        <v>0</v>
      </c>
      <c r="BA1416" s="13">
        <v>0</v>
      </c>
      <c r="BB1416" s="68" t="s">
        <v>506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70501004</v>
      </c>
      <c r="D1417" s="15" t="s">
        <v>462</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155</v>
      </c>
      <c r="AT1417" s="15" t="s">
        <v>210</v>
      </c>
      <c r="AU1417" s="14" t="s">
        <v>243</v>
      </c>
      <c r="AV1417" s="14">
        <v>0</v>
      </c>
      <c r="AW1417" s="14">
        <v>0</v>
      </c>
      <c r="AX1417" s="15" t="s">
        <v>157</v>
      </c>
      <c r="AY1417" s="15" t="s">
        <v>155</v>
      </c>
      <c r="AZ1417" s="13">
        <v>0</v>
      </c>
      <c r="BA1417" s="13">
        <v>0</v>
      </c>
      <c r="BB1417" s="68" t="s">
        <v>1817</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70501005</v>
      </c>
      <c r="D1418" s="12" t="s">
        <v>1794</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164</v>
      </c>
      <c r="AG1418" s="6">
        <v>0</v>
      </c>
      <c r="AH1418" s="6">
        <v>2</v>
      </c>
      <c r="AI1418" s="6">
        <v>0</v>
      </c>
      <c r="AJ1418" s="6">
        <v>1.5</v>
      </c>
      <c r="AK1418" s="11">
        <v>0</v>
      </c>
      <c r="AL1418" s="11">
        <v>0</v>
      </c>
      <c r="AM1418" s="11">
        <v>0</v>
      </c>
      <c r="AN1418" s="11">
        <v>1.5</v>
      </c>
      <c r="AO1418" s="11">
        <v>3000</v>
      </c>
      <c r="AP1418" s="11">
        <v>1</v>
      </c>
      <c r="AQ1418" s="11">
        <v>0</v>
      </c>
      <c r="AR1418" s="6">
        <v>0</v>
      </c>
      <c r="AS1418" s="11" t="s">
        <v>1795</v>
      </c>
      <c r="AT1418" s="15" t="s">
        <v>394</v>
      </c>
      <c r="AU1418" s="11" t="s">
        <v>352</v>
      </c>
      <c r="AV1418" s="14">
        <v>10000007</v>
      </c>
      <c r="AW1418" s="14">
        <v>70401006</v>
      </c>
      <c r="AX1418" s="12" t="s">
        <v>157</v>
      </c>
      <c r="AY1418" s="11">
        <v>0</v>
      </c>
      <c r="AZ1418" s="13">
        <v>0</v>
      </c>
      <c r="BA1418" s="13">
        <v>0</v>
      </c>
      <c r="BB1418" s="37" t="s">
        <v>1796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70501006</v>
      </c>
      <c r="D1419" s="15" t="s">
        <v>667</v>
      </c>
      <c r="E1419" s="14">
        <v>1</v>
      </c>
      <c r="F1419" s="14">
        <v>60010300</v>
      </c>
      <c r="G1419" s="14">
        <v>0</v>
      </c>
      <c r="H1419" s="13">
        <v>0</v>
      </c>
      <c r="I1419" s="14">
        <v>1</v>
      </c>
      <c r="J1419" s="14">
        <v>0</v>
      </c>
      <c r="K1419" s="14">
        <v>0</v>
      </c>
      <c r="L1419" s="14">
        <v>0</v>
      </c>
      <c r="M1419" s="14">
        <v>0</v>
      </c>
      <c r="N1419" s="11">
        <v>2</v>
      </c>
      <c r="O1419" s="14">
        <v>2</v>
      </c>
      <c r="P1419" s="14">
        <v>0.8</v>
      </c>
      <c r="Q1419" s="14">
        <v>0</v>
      </c>
      <c r="R1419" s="6">
        <v>0</v>
      </c>
      <c r="S1419" s="13">
        <v>0</v>
      </c>
      <c r="T1419" s="11">
        <v>1</v>
      </c>
      <c r="U1419" s="14">
        <v>2</v>
      </c>
      <c r="V1419" s="14">
        <v>0</v>
      </c>
      <c r="W1419" s="14">
        <v>5</v>
      </c>
      <c r="X1419" s="14">
        <v>0</v>
      </c>
      <c r="Y1419" s="14">
        <v>0</v>
      </c>
      <c r="Z1419" s="14">
        <v>0</v>
      </c>
      <c r="AA1419" s="14">
        <v>0</v>
      </c>
      <c r="AB1419" s="11">
        <v>0</v>
      </c>
      <c r="AC1419" s="14">
        <v>0</v>
      </c>
      <c r="AD1419" s="14">
        <v>30</v>
      </c>
      <c r="AE1419" s="14">
        <v>1</v>
      </c>
      <c r="AF1419" s="14">
        <v>1</v>
      </c>
      <c r="AG1419" s="6">
        <v>2</v>
      </c>
      <c r="AH1419" s="6">
        <v>2</v>
      </c>
      <c r="AI1419" s="6">
        <v>0</v>
      </c>
      <c r="AJ1419" s="6">
        <v>1.5</v>
      </c>
      <c r="AK1419" s="14">
        <v>0</v>
      </c>
      <c r="AL1419" s="14">
        <v>0</v>
      </c>
      <c r="AM1419" s="14">
        <v>0</v>
      </c>
      <c r="AN1419" s="14">
        <v>1</v>
      </c>
      <c r="AO1419" s="14">
        <v>30000</v>
      </c>
      <c r="AP1419" s="14">
        <v>0</v>
      </c>
      <c r="AQ1419" s="14">
        <v>4</v>
      </c>
      <c r="AR1419" s="6">
        <v>0</v>
      </c>
      <c r="AS1419" s="14" t="s">
        <v>155</v>
      </c>
      <c r="AT1419" s="15" t="s">
        <v>156</v>
      </c>
      <c r="AU1419" s="14" t="s">
        <v>352</v>
      </c>
      <c r="AV1419" s="14">
        <v>10003002</v>
      </c>
      <c r="AW1419" s="14">
        <v>70405007</v>
      </c>
      <c r="AX1419" s="15" t="s">
        <v>376</v>
      </c>
      <c r="AY1419" s="15">
        <v>0</v>
      </c>
      <c r="AZ1419" s="13">
        <v>0</v>
      </c>
      <c r="BA1419" s="13">
        <v>0</v>
      </c>
      <c r="BB1419" s="68"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70502001</v>
      </c>
      <c r="D1420" s="12" t="s">
        <v>387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1</v>
      </c>
      <c r="AH1420" s="6">
        <v>1</v>
      </c>
      <c r="AI1420" s="6">
        <v>0</v>
      </c>
      <c r="AJ1420" s="6">
        <v>3</v>
      </c>
      <c r="AK1420" s="11">
        <v>0</v>
      </c>
      <c r="AL1420" s="11">
        <v>0</v>
      </c>
      <c r="AM1420" s="11">
        <v>0</v>
      </c>
      <c r="AN1420" s="11">
        <v>3</v>
      </c>
      <c r="AO1420" s="11">
        <v>5000</v>
      </c>
      <c r="AP1420" s="11">
        <v>2.5</v>
      </c>
      <c r="AQ1420" s="11">
        <v>0</v>
      </c>
      <c r="AR1420" s="6">
        <v>0</v>
      </c>
      <c r="AS1420" s="11" t="s">
        <v>155</v>
      </c>
      <c r="AT1420" s="15" t="s">
        <v>210</v>
      </c>
      <c r="AU1420" s="11" t="s">
        <v>345</v>
      </c>
      <c r="AV1420" s="14">
        <v>10000007</v>
      </c>
      <c r="AW1420" s="14">
        <v>70107001</v>
      </c>
      <c r="AX1420" s="12" t="s">
        <v>157</v>
      </c>
      <c r="AY1420" s="11">
        <v>0</v>
      </c>
      <c r="AZ1420" s="13">
        <v>0</v>
      </c>
      <c r="BA1420" s="13">
        <v>0</v>
      </c>
      <c r="BB1420" s="37" t="s">
        <v>389</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70502002</v>
      </c>
      <c r="D1421" s="12" t="s">
        <v>423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t="s">
        <v>155</v>
      </c>
      <c r="AT1421" s="15" t="s">
        <v>156</v>
      </c>
      <c r="AU1421" s="11" t="s">
        <v>345</v>
      </c>
      <c r="AV1421" s="14">
        <v>10000007</v>
      </c>
      <c r="AW1421" s="14">
        <v>70103003</v>
      </c>
      <c r="AX1421" s="12" t="s">
        <v>157</v>
      </c>
      <c r="AY1421" s="11" t="s">
        <v>1818</v>
      </c>
      <c r="AZ1421" s="13">
        <v>0</v>
      </c>
      <c r="BA1421" s="13">
        <v>0</v>
      </c>
      <c r="BB1421" s="37" t="s">
        <v>425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70502003</v>
      </c>
      <c r="D1422" s="12" t="s">
        <v>426</v>
      </c>
      <c r="E1422" s="11">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0</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t="s">
        <v>155</v>
      </c>
      <c r="AT1422" s="15" t="s">
        <v>193</v>
      </c>
      <c r="AU1422" s="11" t="s">
        <v>345</v>
      </c>
      <c r="AV1422" s="14">
        <v>10000007</v>
      </c>
      <c r="AW1422" s="14">
        <v>70103003</v>
      </c>
      <c r="AX1422" s="12" t="s">
        <v>157</v>
      </c>
      <c r="AY1422" s="11" t="s">
        <v>1819</v>
      </c>
      <c r="AZ1422" s="13">
        <v>0</v>
      </c>
      <c r="BA1422" s="13">
        <v>0</v>
      </c>
      <c r="BB1422" s="37" t="s">
        <v>428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70502004</v>
      </c>
      <c r="D1423" s="15" t="s">
        <v>429</v>
      </c>
      <c r="E1423" s="14">
        <v>1</v>
      </c>
      <c r="F1423" s="14">
        <v>60010500</v>
      </c>
      <c r="G1423" s="14">
        <v>0</v>
      </c>
      <c r="H1423" s="13">
        <v>0</v>
      </c>
      <c r="I1423" s="14">
        <v>1</v>
      </c>
      <c r="J1423" s="14">
        <v>0</v>
      </c>
      <c r="K1423" s="14">
        <v>0</v>
      </c>
      <c r="L1423" s="14">
        <v>0</v>
      </c>
      <c r="M1423" s="14">
        <v>0</v>
      </c>
      <c r="N1423" s="11">
        <v>2</v>
      </c>
      <c r="O1423" s="14">
        <v>2</v>
      </c>
      <c r="P1423" s="14">
        <v>0.6</v>
      </c>
      <c r="Q1423" s="14">
        <v>0</v>
      </c>
      <c r="R1423" s="6">
        <v>0</v>
      </c>
      <c r="S1423" s="13">
        <v>0</v>
      </c>
      <c r="T1423" s="11">
        <v>1</v>
      </c>
      <c r="U1423" s="14">
        <v>2</v>
      </c>
      <c r="V1423" s="14">
        <v>0</v>
      </c>
      <c r="W1423" s="14">
        <v>0</v>
      </c>
      <c r="X1423" s="14">
        <v>0</v>
      </c>
      <c r="Y1423" s="14">
        <v>0</v>
      </c>
      <c r="Z1423" s="14">
        <v>0</v>
      </c>
      <c r="AA1423" s="14">
        <v>0</v>
      </c>
      <c r="AB1423" s="14">
        <v>0</v>
      </c>
      <c r="AC1423" s="14">
        <v>0</v>
      </c>
      <c r="AD1423" s="14">
        <v>20</v>
      </c>
      <c r="AE1423" s="14">
        <v>0</v>
      </c>
      <c r="AF1423" s="14">
        <v>0</v>
      </c>
      <c r="AG1423" s="6">
        <v>2</v>
      </c>
      <c r="AH1423" s="6">
        <v>0</v>
      </c>
      <c r="AI1423" s="6">
        <v>0</v>
      </c>
      <c r="AJ1423" s="6">
        <v>0</v>
      </c>
      <c r="AK1423" s="14">
        <v>0</v>
      </c>
      <c r="AL1423" s="14">
        <v>0</v>
      </c>
      <c r="AM1423" s="14">
        <v>0</v>
      </c>
      <c r="AN1423" s="14">
        <v>0</v>
      </c>
      <c r="AO1423" s="14">
        <v>1000</v>
      </c>
      <c r="AP1423" s="14">
        <v>0</v>
      </c>
      <c r="AQ1423" s="14">
        <v>0</v>
      </c>
      <c r="AR1423" s="6">
        <v>90102001</v>
      </c>
      <c r="AS1423" s="14" t="s">
        <v>155</v>
      </c>
      <c r="AT1423" s="15" t="s">
        <v>156</v>
      </c>
      <c r="AU1423" s="14" t="s">
        <v>243</v>
      </c>
      <c r="AV1423" s="14">
        <v>0</v>
      </c>
      <c r="AW1423" s="14">
        <v>40000003</v>
      </c>
      <c r="AX1423" s="15" t="s">
        <v>157</v>
      </c>
      <c r="AY1423" s="15" t="s">
        <v>155</v>
      </c>
      <c r="AZ1423" s="13">
        <v>0</v>
      </c>
      <c r="BA1423" s="13">
        <v>0</v>
      </c>
      <c r="BB1423" s="68" t="s">
        <v>430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70502005</v>
      </c>
      <c r="D1424" s="15" t="s">
        <v>431</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4">
        <v>0</v>
      </c>
      <c r="AC1424" s="14">
        <v>0</v>
      </c>
      <c r="AD1424" s="11">
        <v>99999</v>
      </c>
      <c r="AE1424" s="14">
        <v>0</v>
      </c>
      <c r="AF1424" s="14">
        <v>0</v>
      </c>
      <c r="AG1424" s="6">
        <v>2</v>
      </c>
      <c r="AH1424" s="6">
        <v>0</v>
      </c>
      <c r="AI1424" s="6">
        <v>0</v>
      </c>
      <c r="AJ1424" s="6">
        <v>0</v>
      </c>
      <c r="AK1424" s="14">
        <v>0</v>
      </c>
      <c r="AL1424" s="14">
        <v>0</v>
      </c>
      <c r="AM1424" s="14">
        <v>0</v>
      </c>
      <c r="AN1424" s="14">
        <v>0</v>
      </c>
      <c r="AO1424" s="14">
        <v>1000</v>
      </c>
      <c r="AP1424" s="14">
        <v>0</v>
      </c>
      <c r="AQ1424" s="14">
        <v>0</v>
      </c>
      <c r="AR1424" s="6">
        <v>90104002</v>
      </c>
      <c r="AS1424" s="14" t="s">
        <v>155</v>
      </c>
      <c r="AT1424" s="15" t="s">
        <v>156</v>
      </c>
      <c r="AU1424" s="14" t="s">
        <v>243</v>
      </c>
      <c r="AV1424" s="14">
        <v>0</v>
      </c>
      <c r="AW1424" s="14">
        <v>0</v>
      </c>
      <c r="AX1424" s="15" t="s">
        <v>157</v>
      </c>
      <c r="AY1424" s="15" t="s">
        <v>155</v>
      </c>
      <c r="AZ1424" s="13">
        <v>0</v>
      </c>
      <c r="BA1424" s="13">
        <v>0</v>
      </c>
      <c r="BB1424" s="68" t="s">
        <v>432</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70503001</v>
      </c>
      <c r="D1425" s="15" t="s">
        <v>464</v>
      </c>
      <c r="E1425" s="14">
        <v>1</v>
      </c>
      <c r="F1425" s="14">
        <v>60010300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2</v>
      </c>
      <c r="V1425" s="14">
        <v>0</v>
      </c>
      <c r="W1425" s="14">
        <v>3</v>
      </c>
      <c r="X1425" s="14">
        <v>0</v>
      </c>
      <c r="Y1425" s="14">
        <v>0</v>
      </c>
      <c r="Z1425" s="14">
        <v>0</v>
      </c>
      <c r="AA1425" s="14">
        <v>0</v>
      </c>
      <c r="AB1425" s="11">
        <v>0</v>
      </c>
      <c r="AC1425" s="14">
        <v>0</v>
      </c>
      <c r="AD1425" s="14">
        <v>20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1" t="s">
        <v>422</v>
      </c>
      <c r="AT1425" s="15" t="s">
        <v>156</v>
      </c>
      <c r="AU1425" s="14" t="s">
        <v>352</v>
      </c>
      <c r="AV1425" s="14">
        <v>10003002</v>
      </c>
      <c r="AW1425" s="14">
        <v>70106005</v>
      </c>
      <c r="AX1425" s="15" t="s">
        <v>376</v>
      </c>
      <c r="AY1425" s="15">
        <v>0</v>
      </c>
      <c r="AZ1425" s="13">
        <v>0</v>
      </c>
      <c r="BA1425" s="13">
        <v>0</v>
      </c>
      <c r="BB1425" s="68" t="s">
        <v>600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70503002</v>
      </c>
      <c r="D1426" s="12" t="s">
        <v>601</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0</v>
      </c>
      <c r="AT1426" s="15" t="s">
        <v>394</v>
      </c>
      <c r="AU1426" s="11" t="s">
        <v>345</v>
      </c>
      <c r="AV1426" s="14">
        <v>10000007</v>
      </c>
      <c r="AW1426" s="14">
        <v>70404002</v>
      </c>
      <c r="AX1426" s="12" t="s">
        <v>157</v>
      </c>
      <c r="AY1426" s="11" t="s">
        <v>1820</v>
      </c>
      <c r="AZ1426" s="13">
        <v>0</v>
      </c>
      <c r="BA1426" s="13">
        <v>0</v>
      </c>
      <c r="BB1426" s="37" t="s">
        <v>1808</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70503003</v>
      </c>
      <c r="D1427" s="15" t="s">
        <v>348</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155</v>
      </c>
      <c r="AT1427" s="15" t="s">
        <v>155</v>
      </c>
      <c r="AU1427" s="14" t="s">
        <v>243</v>
      </c>
      <c r="AV1427" s="14">
        <v>0</v>
      </c>
      <c r="AW1427" s="14">
        <v>40000003</v>
      </c>
      <c r="AX1427" s="15" t="s">
        <v>157</v>
      </c>
      <c r="AY1427" s="15" t="s">
        <v>155</v>
      </c>
      <c r="AZ1427" s="13">
        <v>0</v>
      </c>
      <c r="BA1427" s="13">
        <v>0</v>
      </c>
      <c r="BB1427" s="68" t="s">
        <v>497</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70503004</v>
      </c>
      <c r="D1428" s="15" t="s">
        <v>365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155</v>
      </c>
      <c r="AT1428" s="15" t="s">
        <v>156</v>
      </c>
      <c r="AU1428" s="14" t="s">
        <v>243</v>
      </c>
      <c r="AV1428" s="14">
        <v>0</v>
      </c>
      <c r="AW1428" s="14">
        <v>0</v>
      </c>
      <c r="AX1428" s="15" t="s">
        <v>157</v>
      </c>
      <c r="AY1428" s="15" t="s">
        <v>155</v>
      </c>
      <c r="AZ1428" s="13">
        <v>0</v>
      </c>
      <c r="BA1428" s="13">
        <v>0</v>
      </c>
      <c r="BB1428" s="68" t="s">
        <v>461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70503005</v>
      </c>
      <c r="D1429" s="12" t="s">
        <v>706</v>
      </c>
      <c r="E1429" s="11">
        <v>2</v>
      </c>
      <c r="F1429" s="11">
        <v>61012301</v>
      </c>
      <c r="G1429" s="11">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2</v>
      </c>
      <c r="AF1429" s="11" t="s">
        <v>164</v>
      </c>
      <c r="AG1429" s="6">
        <v>0</v>
      </c>
      <c r="AH1429" s="6">
        <v>2</v>
      </c>
      <c r="AI1429" s="6">
        <v>0</v>
      </c>
      <c r="AJ1429" s="6">
        <v>1.5</v>
      </c>
      <c r="AK1429" s="11">
        <v>0</v>
      </c>
      <c r="AL1429" s="11">
        <v>0</v>
      </c>
      <c r="AM1429" s="11">
        <v>0</v>
      </c>
      <c r="AN1429" s="11">
        <v>0.2</v>
      </c>
      <c r="AO1429" s="11">
        <v>200</v>
      </c>
      <c r="AP1429" s="11">
        <v>1</v>
      </c>
      <c r="AQ1429" s="11">
        <v>30</v>
      </c>
      <c r="AR1429" s="6">
        <v>0</v>
      </c>
      <c r="AS1429" s="11" t="s">
        <v>155</v>
      </c>
      <c r="AT1429" s="12" t="s">
        <v>193</v>
      </c>
      <c r="AU1429" s="11" t="s">
        <v>166</v>
      </c>
      <c r="AV1429" s="14">
        <v>10000011</v>
      </c>
      <c r="AW1429" s="14">
        <v>70404001</v>
      </c>
      <c r="AX1429" s="12" t="s">
        <v>167</v>
      </c>
      <c r="AY1429" s="11">
        <v>0</v>
      </c>
      <c r="AZ1429" s="13">
        <v>0</v>
      </c>
      <c r="BA1429" s="13">
        <v>0</v>
      </c>
      <c r="BB1429" s="37" t="s">
        <v>1810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70503006</v>
      </c>
      <c r="D1430" s="12" t="s">
        <v>589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155</v>
      </c>
      <c r="AT1430" s="15" t="s">
        <v>210</v>
      </c>
      <c r="AU1430" s="11" t="s">
        <v>345</v>
      </c>
      <c r="AV1430" s="14">
        <v>10000007</v>
      </c>
      <c r="AW1430" s="14">
        <v>70302004</v>
      </c>
      <c r="AX1430" s="12" t="s">
        <v>157</v>
      </c>
      <c r="AY1430" s="11" t="s">
        <v>1821</v>
      </c>
      <c r="AZ1430" s="13">
        <v>0</v>
      </c>
      <c r="BA1430" s="13">
        <v>0</v>
      </c>
      <c r="BB1430" s="37" t="s">
        <v>1748</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70504001</v>
      </c>
      <c r="D1431" s="12" t="s">
        <v>613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155</v>
      </c>
      <c r="AT1431" s="15" t="s">
        <v>156</v>
      </c>
      <c r="AU1431" s="11" t="s">
        <v>352</v>
      </c>
      <c r="AV1431" s="14">
        <v>0</v>
      </c>
      <c r="AW1431" s="14">
        <v>0</v>
      </c>
      <c r="AX1431" s="12" t="s">
        <v>340</v>
      </c>
      <c r="AY1431" s="11" t="s">
        <v>614</v>
      </c>
      <c r="AZ1431" s="13">
        <v>0</v>
      </c>
      <c r="BA1431" s="13">
        <v>0</v>
      </c>
      <c r="BB1431" s="37" t="s">
        <v>615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70504002</v>
      </c>
      <c r="D1432" s="12" t="s">
        <v>616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210</v>
      </c>
      <c r="AU1432" s="11" t="s">
        <v>345</v>
      </c>
      <c r="AV1432" s="14">
        <v>10000007</v>
      </c>
      <c r="AW1432" s="14">
        <v>70204001</v>
      </c>
      <c r="AX1432" s="12" t="s">
        <v>157</v>
      </c>
      <c r="AY1432" s="11">
        <v>0</v>
      </c>
      <c r="AZ1432" s="13">
        <v>0</v>
      </c>
      <c r="BA1432" s="13">
        <v>0</v>
      </c>
      <c r="BB1432" s="37" t="s">
        <v>617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70504003</v>
      </c>
      <c r="D1433" s="12" t="s">
        <v>538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16</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193</v>
      </c>
      <c r="AU1433" s="11" t="s">
        <v>345</v>
      </c>
      <c r="AV1433" s="14">
        <v>10000007</v>
      </c>
      <c r="AW1433" s="14">
        <v>70204002</v>
      </c>
      <c r="AX1433" s="12" t="s">
        <v>157</v>
      </c>
      <c r="AY1433" s="11" t="s">
        <v>1822</v>
      </c>
      <c r="AZ1433" s="13">
        <v>0</v>
      </c>
      <c r="BA1433" s="13">
        <v>0</v>
      </c>
      <c r="BB1433" s="37" t="s">
        <v>619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70504004</v>
      </c>
      <c r="D1434" s="12" t="s">
        <v>541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394</v>
      </c>
      <c r="AU1434" s="11" t="s">
        <v>345</v>
      </c>
      <c r="AV1434" s="14">
        <v>10000007</v>
      </c>
      <c r="AW1434" s="14">
        <v>70204003</v>
      </c>
      <c r="AX1434" s="12" t="s">
        <v>157</v>
      </c>
      <c r="AY1434" s="11" t="s">
        <v>1823</v>
      </c>
      <c r="AZ1434" s="13">
        <v>0</v>
      </c>
      <c r="BA1434" s="13">
        <v>0</v>
      </c>
      <c r="BB1434" s="37" t="s">
        <v>621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70504005</v>
      </c>
      <c r="D1435" s="12" t="s">
        <v>622</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16</v>
      </c>
      <c r="AE1435" s="11">
        <v>1</v>
      </c>
      <c r="AF1435" s="11" t="s">
        <v>388</v>
      </c>
      <c r="AG1435" s="6">
        <v>0</v>
      </c>
      <c r="AH1435" s="6">
        <v>1</v>
      </c>
      <c r="AI1435" s="6">
        <v>0</v>
      </c>
      <c r="AJ1435" s="6">
        <v>3</v>
      </c>
      <c r="AK1435" s="11">
        <v>0</v>
      </c>
      <c r="AL1435" s="11">
        <v>0</v>
      </c>
      <c r="AM1435" s="11">
        <v>0</v>
      </c>
      <c r="AN1435" s="11">
        <v>2.5</v>
      </c>
      <c r="AO1435" s="11">
        <v>5000</v>
      </c>
      <c r="AP1435" s="11">
        <v>2</v>
      </c>
      <c r="AQ1435" s="11">
        <v>0</v>
      </c>
      <c r="AR1435" s="6">
        <v>0</v>
      </c>
      <c r="AS1435" s="11">
        <v>80001030</v>
      </c>
      <c r="AT1435" s="15" t="s">
        <v>193</v>
      </c>
      <c r="AU1435" s="11" t="s">
        <v>345</v>
      </c>
      <c r="AV1435" s="14">
        <v>10000007</v>
      </c>
      <c r="AW1435" s="14">
        <v>70405001</v>
      </c>
      <c r="AX1435" s="12" t="s">
        <v>157</v>
      </c>
      <c r="AY1435" s="11">
        <v>0</v>
      </c>
      <c r="AZ1435" s="13">
        <v>0</v>
      </c>
      <c r="BA1435" s="13">
        <v>0</v>
      </c>
      <c r="BB1435" s="37" t="s">
        <v>623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70505001</v>
      </c>
      <c r="D1436" s="12" t="s">
        <v>630</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193</v>
      </c>
      <c r="AU1436" s="11" t="s">
        <v>345</v>
      </c>
      <c r="AV1436" s="14">
        <v>10000007</v>
      </c>
      <c r="AW1436" s="14">
        <v>70204002</v>
      </c>
      <c r="AX1436" s="12" t="s">
        <v>157</v>
      </c>
      <c r="AY1436" s="11" t="s">
        <v>1824</v>
      </c>
      <c r="AZ1436" s="13">
        <v>0</v>
      </c>
      <c r="BA1436" s="13">
        <v>0</v>
      </c>
      <c r="BB1436" s="37" t="s">
        <v>666</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70505002</v>
      </c>
      <c r="D1437" s="12" t="s">
        <v>667</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164</v>
      </c>
      <c r="AG1437" s="6">
        <v>0</v>
      </c>
      <c r="AH1437" s="6">
        <v>2</v>
      </c>
      <c r="AI1437" s="6">
        <v>0</v>
      </c>
      <c r="AJ1437" s="6">
        <v>1.5</v>
      </c>
      <c r="AK1437" s="11">
        <v>0</v>
      </c>
      <c r="AL1437" s="11">
        <v>0</v>
      </c>
      <c r="AM1437" s="11">
        <v>0</v>
      </c>
      <c r="AN1437" s="11">
        <v>1.5</v>
      </c>
      <c r="AO1437" s="11">
        <v>10000</v>
      </c>
      <c r="AP1437" s="11">
        <v>1</v>
      </c>
      <c r="AQ1437" s="11">
        <v>5</v>
      </c>
      <c r="AR1437" s="6">
        <v>0</v>
      </c>
      <c r="AS1437" s="11" t="s">
        <v>155</v>
      </c>
      <c r="AT1437" s="15" t="s">
        <v>394</v>
      </c>
      <c r="AU1437" s="11" t="s">
        <v>345</v>
      </c>
      <c r="AV1437" s="14">
        <v>10000007</v>
      </c>
      <c r="AW1437" s="14">
        <v>70302003</v>
      </c>
      <c r="AX1437" s="15" t="s">
        <v>376</v>
      </c>
      <c r="AY1437" s="11">
        <v>0</v>
      </c>
      <c r="AZ1437" s="13">
        <v>0</v>
      </c>
      <c r="BA1437" s="13">
        <v>0</v>
      </c>
      <c r="BB1437" s="37" t="s">
        <v>626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70505003</v>
      </c>
      <c r="D1438" s="15" t="s">
        <v>397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156</v>
      </c>
      <c r="AU1438" s="14" t="s">
        <v>243</v>
      </c>
      <c r="AV1438" s="14">
        <v>0</v>
      </c>
      <c r="AW1438" s="14">
        <v>0</v>
      </c>
      <c r="AX1438" s="15" t="s">
        <v>157</v>
      </c>
      <c r="AY1438" s="15" t="s">
        <v>155</v>
      </c>
      <c r="AZ1438" s="13">
        <v>0</v>
      </c>
      <c r="BA1438" s="13">
        <v>0</v>
      </c>
      <c r="BB1438" s="68" t="s">
        <v>398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70505004</v>
      </c>
      <c r="D1439" s="15" t="s">
        <v>462</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460</v>
      </c>
      <c r="AS1439" s="14" t="s">
        <v>155</v>
      </c>
      <c r="AT1439" s="15" t="s">
        <v>156</v>
      </c>
      <c r="AU1439" s="14" t="s">
        <v>243</v>
      </c>
      <c r="AV1439" s="14">
        <v>0</v>
      </c>
      <c r="AW1439" s="14">
        <v>0</v>
      </c>
      <c r="AX1439" s="15" t="s">
        <v>157</v>
      </c>
      <c r="AY1439" s="15" t="s">
        <v>155</v>
      </c>
      <c r="AZ1439" s="13">
        <v>0</v>
      </c>
      <c r="BA1439" s="13">
        <v>0</v>
      </c>
      <c r="BB1439" s="68" t="s">
        <v>632</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70505005</v>
      </c>
      <c r="D1440" s="12" t="s">
        <v>668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388</v>
      </c>
      <c r="AG1440" s="6">
        <v>0</v>
      </c>
      <c r="AH1440" s="6">
        <v>1</v>
      </c>
      <c r="AI1440" s="6">
        <v>0</v>
      </c>
      <c r="AJ1440" s="6">
        <v>3</v>
      </c>
      <c r="AK1440" s="11">
        <v>0</v>
      </c>
      <c r="AL1440" s="11">
        <v>0</v>
      </c>
      <c r="AM1440" s="11">
        <v>0</v>
      </c>
      <c r="AN1440" s="11">
        <v>3</v>
      </c>
      <c r="AO1440" s="11">
        <v>5000</v>
      </c>
      <c r="AP1440" s="11">
        <v>2.5</v>
      </c>
      <c r="AQ1440" s="11">
        <v>0</v>
      </c>
      <c r="AR1440" s="6">
        <v>0</v>
      </c>
      <c r="AS1440" s="11" t="s">
        <v>422</v>
      </c>
      <c r="AT1440" s="15" t="s">
        <v>210</v>
      </c>
      <c r="AU1440" s="11" t="s">
        <v>345</v>
      </c>
      <c r="AV1440" s="14">
        <v>10000007</v>
      </c>
      <c r="AW1440" s="14">
        <v>70305005</v>
      </c>
      <c r="AX1440" s="12" t="s">
        <v>157</v>
      </c>
      <c r="AY1440" s="11">
        <v>0</v>
      </c>
      <c r="AZ1440" s="13">
        <v>0</v>
      </c>
      <c r="BA1440" s="13">
        <v>0</v>
      </c>
      <c r="BB1440" s="37" t="s">
        <v>634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70505006</v>
      </c>
      <c r="D1441" s="12" t="s">
        <v>1788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7</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t="s">
        <v>155</v>
      </c>
      <c r="AT1441" s="15" t="s">
        <v>156</v>
      </c>
      <c r="AU1441" s="11" t="s">
        <v>345</v>
      </c>
      <c r="AV1441" s="14">
        <v>10000007</v>
      </c>
      <c r="AW1441" s="14">
        <v>70305007</v>
      </c>
      <c r="AX1441" s="12" t="s">
        <v>157</v>
      </c>
      <c r="AY1441" s="11">
        <v>0</v>
      </c>
      <c r="AZ1441" s="13">
        <v>0</v>
      </c>
      <c r="BA1441" s="13">
        <v>0</v>
      </c>
      <c r="BB1441" s="37" t="s">
        <v>374</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70505007</v>
      </c>
      <c r="D1442" s="12" t="s">
        <v>635</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1</v>
      </c>
      <c r="X1442" s="11">
        <v>0</v>
      </c>
      <c r="Y1442" s="11">
        <v>1</v>
      </c>
      <c r="Z1442" s="11">
        <v>0</v>
      </c>
      <c r="AA1442" s="11">
        <v>0</v>
      </c>
      <c r="AB1442" s="11">
        <v>0</v>
      </c>
      <c r="AC1442" s="11">
        <v>0</v>
      </c>
      <c r="AD1442" s="11">
        <v>30</v>
      </c>
      <c r="AE1442" s="11">
        <v>1</v>
      </c>
      <c r="AF1442" s="11" t="s">
        <v>504</v>
      </c>
      <c r="AG1442" s="6">
        <v>0</v>
      </c>
      <c r="AH1442" s="6">
        <v>0</v>
      </c>
      <c r="AI1442" s="6">
        <v>0</v>
      </c>
      <c r="AJ1442" s="6">
        <v>0</v>
      </c>
      <c r="AK1442" s="11">
        <v>0</v>
      </c>
      <c r="AL1442" s="11">
        <v>0</v>
      </c>
      <c r="AM1442" s="11">
        <v>0</v>
      </c>
      <c r="AN1442" s="11">
        <v>0.5</v>
      </c>
      <c r="AO1442" s="11">
        <v>999999</v>
      </c>
      <c r="AP1442" s="11">
        <v>0.5</v>
      </c>
      <c r="AQ1442" s="11">
        <v>0</v>
      </c>
      <c r="AR1442" s="6">
        <v>0</v>
      </c>
      <c r="AS1442" s="178" t="s">
        <v>583</v>
      </c>
      <c r="AT1442" s="15" t="s">
        <v>210</v>
      </c>
      <c r="AU1442" s="11" t="s">
        <v>345</v>
      </c>
      <c r="AV1442" s="14">
        <v>10000007</v>
      </c>
      <c r="AW1442" s="14">
        <v>70202004</v>
      </c>
      <c r="AX1442" s="15" t="s">
        <v>226</v>
      </c>
      <c r="AY1442" s="15" t="s">
        <v>256</v>
      </c>
      <c r="AZ1442" s="13">
        <v>0</v>
      </c>
      <c r="BA1442" s="13">
        <v>0</v>
      </c>
      <c r="BB1442" s="37" t="s">
        <v>572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70505008</v>
      </c>
      <c r="D1443" s="12" t="s">
        <v>616</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388</v>
      </c>
      <c r="AG1443" s="6">
        <v>0</v>
      </c>
      <c r="AH1443" s="6">
        <v>1</v>
      </c>
      <c r="AI1443" s="6">
        <v>0</v>
      </c>
      <c r="AJ1443" s="6">
        <v>3</v>
      </c>
      <c r="AK1443" s="11">
        <v>0</v>
      </c>
      <c r="AL1443" s="11">
        <v>0</v>
      </c>
      <c r="AM1443" s="11">
        <v>0</v>
      </c>
      <c r="AN1443" s="11">
        <v>3</v>
      </c>
      <c r="AO1443" s="11">
        <v>5000</v>
      </c>
      <c r="AP1443" s="11">
        <v>2.5</v>
      </c>
      <c r="AQ1443" s="11">
        <v>0</v>
      </c>
      <c r="AR1443" s="6">
        <v>0</v>
      </c>
      <c r="AS1443" s="11" t="s">
        <v>422</v>
      </c>
      <c r="AT1443" s="15" t="s">
        <v>193</v>
      </c>
      <c r="AU1443" s="11" t="s">
        <v>345</v>
      </c>
      <c r="AV1443" s="14">
        <v>10000007</v>
      </c>
      <c r="AW1443" s="14">
        <v>70403003</v>
      </c>
      <c r="AX1443" s="12" t="s">
        <v>157</v>
      </c>
      <c r="AY1443" s="11">
        <v>0</v>
      </c>
      <c r="AZ1443" s="13">
        <v>0</v>
      </c>
      <c r="BA1443" s="13">
        <v>0</v>
      </c>
      <c r="BB1443" s="37" t="s">
        <v>634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71000001</v>
      </c>
      <c r="D1444" s="15" t="s">
        <v>1825</v>
      </c>
      <c r="E1444" s="14">
        <v>1</v>
      </c>
      <c r="F1444" s="14">
        <v>60010100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0</v>
      </c>
      <c r="X1444" s="14">
        <v>0</v>
      </c>
      <c r="Y1444" s="14">
        <v>1</v>
      </c>
      <c r="Z1444" s="14">
        <v>0</v>
      </c>
      <c r="AA1444" s="14">
        <v>0</v>
      </c>
      <c r="AB1444" s="11">
        <v>0</v>
      </c>
      <c r="AC1444" s="14">
        <v>0</v>
      </c>
      <c r="AD1444" s="14">
        <v>5</v>
      </c>
      <c r="AE1444" s="14">
        <v>1</v>
      </c>
      <c r="AF1444" s="14">
        <v>3</v>
      </c>
      <c r="AG1444" s="6">
        <v>2</v>
      </c>
      <c r="AH1444" s="6">
        <v>0</v>
      </c>
      <c r="AI1444" s="6">
        <v>0</v>
      </c>
      <c r="AJ1444" s="6">
        <v>1.6</v>
      </c>
      <c r="AK1444" s="14">
        <v>0</v>
      </c>
      <c r="AL1444" s="14">
        <v>0</v>
      </c>
      <c r="AM1444" s="14">
        <v>0</v>
      </c>
      <c r="AN1444" s="14">
        <v>0.5</v>
      </c>
      <c r="AO1444" s="14">
        <v>3000</v>
      </c>
      <c r="AP1444" s="14">
        <v>0</v>
      </c>
      <c r="AQ1444" s="14">
        <v>0</v>
      </c>
      <c r="AR1444" s="6">
        <v>0</v>
      </c>
      <c r="AS1444" s="14" t="s">
        <v>1826</v>
      </c>
      <c r="AT1444" s="15" t="s">
        <v>193</v>
      </c>
      <c r="AU1444" s="14" t="s">
        <v>345</v>
      </c>
      <c r="AV1444" s="14" t="s">
        <v>155</v>
      </c>
      <c r="AW1444" s="14" t="s">
        <v>155</v>
      </c>
      <c r="AX1444" s="15" t="s">
        <v>157</v>
      </c>
      <c r="AY1444" s="15">
        <v>0</v>
      </c>
      <c r="AZ1444" s="13">
        <v>0</v>
      </c>
      <c r="BA1444" s="13">
        <v>0</v>
      </c>
      <c r="BB1444" s="68" t="s">
        <v>1827</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71000002</v>
      </c>
      <c r="D1445" s="15" t="s">
        <v>2233</v>
      </c>
      <c r="E1445" s="14">
        <v>1</v>
      </c>
      <c r="F1445" s="14">
        <v>60010100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2</v>
      </c>
      <c r="V1445" s="14">
        <v>0</v>
      </c>
      <c r="W1445" s="14">
        <v>0</v>
      </c>
      <c r="X1445" s="14">
        <v>0</v>
      </c>
      <c r="Y1445" s="14">
        <v>1</v>
      </c>
      <c r="Z1445" s="14">
        <v>0</v>
      </c>
      <c r="AA1445" s="14">
        <v>0</v>
      </c>
      <c r="AB1445" s="11">
        <v>0</v>
      </c>
      <c r="AC1445" s="14">
        <v>0</v>
      </c>
      <c r="AD1445" s="14">
        <v>5</v>
      </c>
      <c r="AE1445" s="14">
        <v>1</v>
      </c>
      <c r="AF1445" s="14">
        <v>3</v>
      </c>
      <c r="AG1445" s="6">
        <v>2</v>
      </c>
      <c r="AH1445" s="6">
        <v>0</v>
      </c>
      <c r="AI1445" s="6">
        <v>0</v>
      </c>
      <c r="AJ1445" s="6">
        <v>1.6</v>
      </c>
      <c r="AK1445" s="14">
        <v>0</v>
      </c>
      <c r="AL1445" s="14">
        <v>0</v>
      </c>
      <c r="AM1445" s="14">
        <v>0</v>
      </c>
      <c r="AN1445" s="14">
        <v>0.5</v>
      </c>
      <c r="AO1445" s="14">
        <v>3000</v>
      </c>
      <c r="AP1445" s="14">
        <v>0</v>
      </c>
      <c r="AQ1445" s="14">
        <v>0</v>
      </c>
      <c r="AR1445" s="6">
        <v>0</v>
      </c>
      <c r="AS1445" s="14">
        <v>99004005</v>
      </c>
      <c r="AT1445" s="15" t="s">
        <v>193</v>
      </c>
      <c r="AU1445" s="14" t="s">
        <v>345</v>
      </c>
      <c r="AV1445" s="14" t="s">
        <v>155</v>
      </c>
      <c r="AW1445" s="14" t="s">
        <v>155</v>
      </c>
      <c r="AX1445" s="15" t="s">
        <v>157</v>
      </c>
      <c r="AY1445" s="15">
        <v>0</v>
      </c>
      <c r="AZ1445" s="13">
        <v>0</v>
      </c>
      <c r="BA1445" s="13">
        <v>0</v>
      </c>
      <c r="BB1445" s="68" t="s">
        <v>1827</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73001101</v>
      </c>
      <c r="D1446" s="15" t="s">
        <v>744</v>
      </c>
      <c r="E1446" s="14">
        <v>1</v>
      </c>
      <c r="F1446" s="9">
        <v>0</v>
      </c>
      <c r="G1446" s="14">
        <v>0</v>
      </c>
      <c r="H1446" s="13">
        <v>0</v>
      </c>
      <c r="I1446" s="14">
        <v>1</v>
      </c>
      <c r="J1446" s="14">
        <v>0</v>
      </c>
      <c r="K1446" s="14">
        <v>0</v>
      </c>
      <c r="L1446" s="14">
        <v>0</v>
      </c>
      <c r="M1446" s="14">
        <v>0</v>
      </c>
      <c r="N1446" s="14">
        <v>2</v>
      </c>
      <c r="O1446" s="14">
        <v>1</v>
      </c>
      <c r="P1446" s="14">
        <v>0.1</v>
      </c>
      <c r="Q1446" s="14">
        <v>0</v>
      </c>
      <c r="R1446" s="6">
        <v>0</v>
      </c>
      <c r="S1446" s="13">
        <v>0</v>
      </c>
      <c r="T1446" s="11">
        <v>1</v>
      </c>
      <c r="U1446" s="14">
        <v>1</v>
      </c>
      <c r="V1446" s="14">
        <v>0</v>
      </c>
      <c r="W1446" s="14">
        <v>1.5</v>
      </c>
      <c r="X1446" s="14">
        <v>0</v>
      </c>
      <c r="Y1446" s="14">
        <v>0</v>
      </c>
      <c r="Z1446" s="14">
        <v>0</v>
      </c>
      <c r="AA1446" s="14">
        <v>0</v>
      </c>
      <c r="AB1446" s="14">
        <v>1</v>
      </c>
      <c r="AC1446" s="14">
        <v>0</v>
      </c>
      <c r="AD1446" s="14">
        <v>5</v>
      </c>
      <c r="AE1446" s="14">
        <v>1</v>
      </c>
      <c r="AF1446" s="14">
        <v>3</v>
      </c>
      <c r="AG1446" s="6">
        <v>2</v>
      </c>
      <c r="AH1446" s="6">
        <v>1</v>
      </c>
      <c r="AI1446" s="6">
        <v>0</v>
      </c>
      <c r="AJ1446" s="6">
        <v>6</v>
      </c>
      <c r="AK1446" s="14">
        <v>0</v>
      </c>
      <c r="AL1446" s="14">
        <v>0</v>
      </c>
      <c r="AM1446" s="14">
        <v>0</v>
      </c>
      <c r="AN1446" s="14">
        <v>0.5</v>
      </c>
      <c r="AO1446" s="14">
        <v>5000</v>
      </c>
      <c r="AP1446" s="14">
        <v>0.2</v>
      </c>
      <c r="AQ1446" s="14">
        <v>0</v>
      </c>
      <c r="AR1446" s="6">
        <v>0</v>
      </c>
      <c r="AS1446" s="14" t="s">
        <v>155</v>
      </c>
      <c r="AT1446" s="15" t="s">
        <v>156</v>
      </c>
      <c r="AU1446" s="14">
        <v>0</v>
      </c>
      <c r="AV1446" s="14">
        <v>10000006</v>
      </c>
      <c r="AW1446" s="10">
        <v>60000004</v>
      </c>
      <c r="AX1446" s="15" t="s">
        <v>745</v>
      </c>
      <c r="AY1446" s="15" t="s">
        <v>155</v>
      </c>
      <c r="AZ1446" s="13">
        <v>0</v>
      </c>
      <c r="BA1446" s="13">
        <v>0</v>
      </c>
      <c r="BB1446" s="68"/>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73001102</v>
      </c>
      <c r="D1447" s="12" t="s">
        <v>343</v>
      </c>
      <c r="E1447" s="14">
        <v>1</v>
      </c>
      <c r="F1447" s="11">
        <v>0</v>
      </c>
      <c r="G1447" s="14">
        <v>0</v>
      </c>
      <c r="H1447" s="13">
        <v>0</v>
      </c>
      <c r="I1447" s="14">
        <v>1</v>
      </c>
      <c r="J1447" s="14">
        <v>0</v>
      </c>
      <c r="K1447" s="14">
        <v>0</v>
      </c>
      <c r="L1447" s="11">
        <v>0</v>
      </c>
      <c r="M1447" s="11">
        <v>0</v>
      </c>
      <c r="N1447" s="11">
        <v>2</v>
      </c>
      <c r="O1447" s="11">
        <v>1</v>
      </c>
      <c r="P1447" s="11">
        <v>1</v>
      </c>
      <c r="Q1447" s="11">
        <v>0</v>
      </c>
      <c r="R1447" s="6">
        <v>0</v>
      </c>
      <c r="S1447" s="11">
        <v>0</v>
      </c>
      <c r="T1447" s="11">
        <v>1</v>
      </c>
      <c r="U1447" s="11">
        <v>2</v>
      </c>
      <c r="V1447" s="11">
        <v>0</v>
      </c>
      <c r="W1447" s="11">
        <v>2</v>
      </c>
      <c r="X1447" s="11">
        <v>0</v>
      </c>
      <c r="Y1447" s="11">
        <v>1</v>
      </c>
      <c r="Z1447" s="11">
        <v>0</v>
      </c>
      <c r="AA1447" s="11">
        <v>0</v>
      </c>
      <c r="AB1447" s="11">
        <v>0</v>
      </c>
      <c r="AC1447" s="11">
        <v>0</v>
      </c>
      <c r="AD1447" s="11">
        <v>6</v>
      </c>
      <c r="AE1447" s="11">
        <v>1</v>
      </c>
      <c r="AF1447" s="11">
        <v>3</v>
      </c>
      <c r="AG1447" s="6">
        <v>0</v>
      </c>
      <c r="AH1447" s="6">
        <v>0</v>
      </c>
      <c r="AI1447" s="6">
        <v>0</v>
      </c>
      <c r="AJ1447" s="6">
        <v>1.5</v>
      </c>
      <c r="AK1447" s="11">
        <v>0</v>
      </c>
      <c r="AL1447" s="11">
        <v>0</v>
      </c>
      <c r="AM1447" s="11">
        <v>0</v>
      </c>
      <c r="AN1447" s="11">
        <v>1</v>
      </c>
      <c r="AO1447" s="11">
        <v>5000</v>
      </c>
      <c r="AP1447" s="11">
        <v>0.5</v>
      </c>
      <c r="AQ1447" s="11">
        <v>0</v>
      </c>
      <c r="AR1447" s="6">
        <v>0</v>
      </c>
      <c r="AS1447" s="11" t="s">
        <v>155</v>
      </c>
      <c r="AT1447" s="15" t="s">
        <v>156</v>
      </c>
      <c r="AU1447" s="11" t="s">
        <v>345</v>
      </c>
      <c r="AV1447" s="14">
        <v>10000007</v>
      </c>
      <c r="AW1447" s="14">
        <v>70105001</v>
      </c>
      <c r="AX1447" s="12" t="s">
        <v>157</v>
      </c>
      <c r="AY1447" s="11" t="s">
        <v>1731</v>
      </c>
      <c r="AZ1447" s="13">
        <v>0</v>
      </c>
      <c r="BA1447" s="13">
        <v>0</v>
      </c>
      <c r="BB1447" s="37" t="s">
        <v>1732</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1.75" customHeight="1">
      <c r="C1448" s="14">
        <v>73001103</v>
      </c>
      <c r="D1448" s="12" t="s">
        <v>343</v>
      </c>
      <c r="E1448" s="14">
        <v>1</v>
      </c>
      <c r="F1448" s="11">
        <v>0</v>
      </c>
      <c r="G1448" s="14">
        <v>0</v>
      </c>
      <c r="H1448" s="13">
        <v>0</v>
      </c>
      <c r="I1448" s="14">
        <v>1</v>
      </c>
      <c r="J1448" s="14">
        <v>0</v>
      </c>
      <c r="K1448" s="14">
        <v>0</v>
      </c>
      <c r="L1448" s="11">
        <v>0</v>
      </c>
      <c r="M1448" s="11">
        <v>0</v>
      </c>
      <c r="N1448" s="11">
        <v>2</v>
      </c>
      <c r="O1448" s="11">
        <v>3</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9</v>
      </c>
      <c r="AE1448" s="11">
        <v>1</v>
      </c>
      <c r="AF1448" s="11">
        <v>4</v>
      </c>
      <c r="AG1448" s="6">
        <v>0</v>
      </c>
      <c r="AH1448" s="6">
        <v>1</v>
      </c>
      <c r="AI1448" s="6">
        <v>0</v>
      </c>
      <c r="AJ1448" s="6">
        <v>2</v>
      </c>
      <c r="AK1448" s="11">
        <v>0</v>
      </c>
      <c r="AL1448" s="11">
        <v>0</v>
      </c>
      <c r="AM1448" s="11">
        <v>0</v>
      </c>
      <c r="AN1448" s="11">
        <v>3</v>
      </c>
      <c r="AO1448" s="11">
        <v>5000</v>
      </c>
      <c r="AP1448" s="11">
        <v>2.5</v>
      </c>
      <c r="AQ1448" s="11">
        <v>0</v>
      </c>
      <c r="AR1448" s="6">
        <v>0</v>
      </c>
      <c r="AS1448" s="11" t="s">
        <v>344</v>
      </c>
      <c r="AT1448" s="12" t="s">
        <v>210</v>
      </c>
      <c r="AU1448" s="11" t="s">
        <v>345</v>
      </c>
      <c r="AV1448" s="14">
        <v>10000007</v>
      </c>
      <c r="AW1448" s="14">
        <v>70102001</v>
      </c>
      <c r="AX1448" s="12" t="s">
        <v>157</v>
      </c>
      <c r="AY1448" s="11" t="s">
        <v>1727</v>
      </c>
      <c r="AZ1448" s="13">
        <v>0</v>
      </c>
      <c r="BA1448" s="13">
        <v>0</v>
      </c>
      <c r="BB1448" s="37" t="s">
        <v>347</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73001201</v>
      </c>
      <c r="D1449" s="12" t="s">
        <v>1814</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v>
      </c>
      <c r="X1449" s="11">
        <v>0</v>
      </c>
      <c r="Y1449" s="11">
        <v>1</v>
      </c>
      <c r="Z1449" s="11">
        <v>0</v>
      </c>
      <c r="AA1449" s="11">
        <v>0</v>
      </c>
      <c r="AB1449" s="11">
        <v>0</v>
      </c>
      <c r="AC1449" s="11">
        <v>0</v>
      </c>
      <c r="AD1449" s="11">
        <v>20</v>
      </c>
      <c r="AE1449" s="11">
        <v>1</v>
      </c>
      <c r="AF1449" s="11" t="s">
        <v>504</v>
      </c>
      <c r="AG1449" s="6">
        <v>1</v>
      </c>
      <c r="AH1449" s="6">
        <v>0</v>
      </c>
      <c r="AI1449" s="6">
        <v>0</v>
      </c>
      <c r="AJ1449" s="6">
        <v>0</v>
      </c>
      <c r="AK1449" s="11">
        <v>0</v>
      </c>
      <c r="AL1449" s="11">
        <v>0</v>
      </c>
      <c r="AM1449" s="11">
        <v>0</v>
      </c>
      <c r="AN1449" s="11">
        <v>0.5</v>
      </c>
      <c r="AO1449" s="11">
        <v>999999</v>
      </c>
      <c r="AP1449" s="11">
        <v>2</v>
      </c>
      <c r="AQ1449" s="11">
        <v>0</v>
      </c>
      <c r="AR1449" s="6">
        <v>0</v>
      </c>
      <c r="AS1449" s="11" t="s">
        <v>499</v>
      </c>
      <c r="AT1449" s="15" t="s">
        <v>210</v>
      </c>
      <c r="AU1449" s="11" t="s">
        <v>345</v>
      </c>
      <c r="AV1449" s="14">
        <v>10000007</v>
      </c>
      <c r="AW1449" s="14">
        <v>70405007</v>
      </c>
      <c r="AX1449" s="15" t="s">
        <v>226</v>
      </c>
      <c r="AY1449" s="15" t="s">
        <v>256</v>
      </c>
      <c r="AZ1449" s="13">
        <v>0</v>
      </c>
      <c r="BA1449" s="13">
        <v>0</v>
      </c>
      <c r="BB1449" s="37" t="s">
        <v>1815</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73001203</v>
      </c>
      <c r="D1450" s="12" t="s">
        <v>1733</v>
      </c>
      <c r="E1450" s="14">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155</v>
      </c>
      <c r="AT1450" s="15" t="s">
        <v>156</v>
      </c>
      <c r="AU1450" s="11" t="s">
        <v>352</v>
      </c>
      <c r="AV1450" s="14">
        <v>0</v>
      </c>
      <c r="AW1450" s="14">
        <v>0</v>
      </c>
      <c r="AX1450" s="12" t="s">
        <v>340</v>
      </c>
      <c r="AY1450" s="11" t="s">
        <v>1828</v>
      </c>
      <c r="AZ1450" s="13">
        <v>0</v>
      </c>
      <c r="BA1450" s="13">
        <v>0</v>
      </c>
      <c r="BB1450" s="37" t="s">
        <v>1735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73001204</v>
      </c>
      <c r="D1451" s="12" t="s">
        <v>1079</v>
      </c>
      <c r="E1451" s="14">
        <v>1</v>
      </c>
      <c r="F1451" s="11">
        <v>60010100</v>
      </c>
      <c r="G1451" s="14">
        <v>0</v>
      </c>
      <c r="H1451" s="13">
        <v>0</v>
      </c>
      <c r="I1451" s="14">
        <v>1</v>
      </c>
      <c r="J1451" s="14">
        <v>0</v>
      </c>
      <c r="K1451" s="14">
        <v>0</v>
      </c>
      <c r="L1451" s="11">
        <v>0</v>
      </c>
      <c r="M1451" s="11">
        <v>0</v>
      </c>
      <c r="N1451" s="11">
        <v>2</v>
      </c>
      <c r="O1451" s="11">
        <v>1</v>
      </c>
      <c r="P1451" s="11">
        <v>0.5</v>
      </c>
      <c r="Q1451" s="11">
        <v>0</v>
      </c>
      <c r="R1451" s="6">
        <v>0</v>
      </c>
      <c r="S1451" s="11">
        <v>0</v>
      </c>
      <c r="T1451" s="11">
        <v>1</v>
      </c>
      <c r="U1451" s="11">
        <v>2</v>
      </c>
      <c r="V1451" s="11">
        <v>0</v>
      </c>
      <c r="W1451" s="11">
        <v>3</v>
      </c>
      <c r="X1451" s="11">
        <v>0</v>
      </c>
      <c r="Y1451" s="11">
        <v>1</v>
      </c>
      <c r="Z1451" s="11">
        <v>0</v>
      </c>
      <c r="AA1451" s="11">
        <v>0</v>
      </c>
      <c r="AB1451" s="11">
        <v>0</v>
      </c>
      <c r="AC1451" s="11">
        <v>0</v>
      </c>
      <c r="AD1451" s="11">
        <v>10</v>
      </c>
      <c r="AE1451" s="11">
        <v>1</v>
      </c>
      <c r="AF1451" s="11">
        <v>3</v>
      </c>
      <c r="AG1451" s="6">
        <v>1</v>
      </c>
      <c r="AH1451" s="6">
        <v>1</v>
      </c>
      <c r="AI1451" s="6">
        <v>0</v>
      </c>
      <c r="AJ1451" s="6">
        <v>1.5</v>
      </c>
      <c r="AK1451" s="11">
        <v>0</v>
      </c>
      <c r="AL1451" s="11">
        <v>0</v>
      </c>
      <c r="AM1451" s="11">
        <v>0</v>
      </c>
      <c r="AN1451" s="11">
        <v>0.5</v>
      </c>
      <c r="AO1451" s="11">
        <v>5000</v>
      </c>
      <c r="AP1451" s="11">
        <v>3</v>
      </c>
      <c r="AQ1451" s="11">
        <v>0</v>
      </c>
      <c r="AR1451" s="6">
        <v>0</v>
      </c>
      <c r="AS1451" s="11" t="s">
        <v>155</v>
      </c>
      <c r="AT1451" s="15" t="s">
        <v>156</v>
      </c>
      <c r="AU1451" s="11" t="s">
        <v>345</v>
      </c>
      <c r="AV1451" s="14">
        <v>10000007</v>
      </c>
      <c r="AW1451" s="14">
        <v>70103003</v>
      </c>
      <c r="AX1451" s="12" t="s">
        <v>157</v>
      </c>
      <c r="AY1451" s="11" t="s">
        <v>1829</v>
      </c>
      <c r="AZ1451" s="13">
        <v>0</v>
      </c>
      <c r="BA1451" s="13">
        <v>0</v>
      </c>
      <c r="BB1451" s="37" t="s">
        <v>1081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19.5" customHeight="1">
      <c r="C1452" s="14">
        <v>73001205</v>
      </c>
      <c r="D1452" s="15" t="s">
        <v>375</v>
      </c>
      <c r="E1452" s="14">
        <v>1</v>
      </c>
      <c r="F1452" s="14">
        <v>60010300</v>
      </c>
      <c r="G1452" s="14">
        <v>0</v>
      </c>
      <c r="H1452" s="13">
        <v>0</v>
      </c>
      <c r="I1452" s="14">
        <v>1</v>
      </c>
      <c r="J1452" s="14">
        <v>0</v>
      </c>
      <c r="K1452" s="14">
        <v>0</v>
      </c>
      <c r="L1452" s="14">
        <v>0</v>
      </c>
      <c r="M1452" s="14">
        <v>0</v>
      </c>
      <c r="N1452" s="11">
        <v>2</v>
      </c>
      <c r="O1452" s="14">
        <v>1</v>
      </c>
      <c r="P1452" s="14">
        <v>0.5</v>
      </c>
      <c r="Q1452" s="14">
        <v>0</v>
      </c>
      <c r="R1452" s="6">
        <v>0</v>
      </c>
      <c r="S1452" s="13">
        <v>0</v>
      </c>
      <c r="T1452" s="11">
        <v>1</v>
      </c>
      <c r="U1452" s="14">
        <v>2</v>
      </c>
      <c r="V1452" s="14">
        <v>0</v>
      </c>
      <c r="W1452" s="14">
        <v>3</v>
      </c>
      <c r="X1452" s="14">
        <v>0</v>
      </c>
      <c r="Y1452" s="14">
        <v>0</v>
      </c>
      <c r="Z1452" s="14">
        <v>0</v>
      </c>
      <c r="AA1452" s="14">
        <v>0</v>
      </c>
      <c r="AB1452" s="14">
        <v>0</v>
      </c>
      <c r="AC1452" s="14">
        <v>0</v>
      </c>
      <c r="AD1452" s="14">
        <v>15</v>
      </c>
      <c r="AE1452" s="14">
        <v>1</v>
      </c>
      <c r="AF1452" s="14">
        <v>2</v>
      </c>
      <c r="AG1452" s="6">
        <v>2</v>
      </c>
      <c r="AH1452" s="6">
        <v>2</v>
      </c>
      <c r="AI1452" s="6">
        <v>0</v>
      </c>
      <c r="AJ1452" s="6">
        <v>3</v>
      </c>
      <c r="AK1452" s="14">
        <v>0</v>
      </c>
      <c r="AL1452" s="14">
        <v>0</v>
      </c>
      <c r="AM1452" s="14">
        <v>0</v>
      </c>
      <c r="AN1452" s="14">
        <v>2</v>
      </c>
      <c r="AO1452" s="14">
        <v>30000</v>
      </c>
      <c r="AP1452" s="14">
        <v>2</v>
      </c>
      <c r="AQ1452" s="14">
        <v>4</v>
      </c>
      <c r="AR1452" s="6">
        <v>0</v>
      </c>
      <c r="AS1452" s="14" t="s">
        <v>155</v>
      </c>
      <c r="AT1452" s="15" t="s">
        <v>156</v>
      </c>
      <c r="AU1452" s="14" t="s">
        <v>352</v>
      </c>
      <c r="AV1452" s="14">
        <v>10003002</v>
      </c>
      <c r="AW1452" s="14">
        <v>70106005</v>
      </c>
      <c r="AX1452" s="15" t="s">
        <v>376</v>
      </c>
      <c r="AY1452" s="15">
        <v>0</v>
      </c>
      <c r="AZ1452" s="13">
        <v>0</v>
      </c>
      <c r="BA1452" s="13">
        <v>0</v>
      </c>
      <c r="BB1452" s="68" t="s">
        <v>371</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73001301</v>
      </c>
      <c r="D1453" s="12" t="s">
        <v>464</v>
      </c>
      <c r="E1453" s="11">
        <v>2</v>
      </c>
      <c r="F1453" s="11">
        <v>61012301</v>
      </c>
      <c r="G1453" s="11">
        <v>0</v>
      </c>
      <c r="H1453" s="13">
        <v>0</v>
      </c>
      <c r="I1453" s="14">
        <v>1</v>
      </c>
      <c r="J1453" s="14">
        <v>0</v>
      </c>
      <c r="K1453" s="14">
        <v>0</v>
      </c>
      <c r="L1453" s="11">
        <v>0</v>
      </c>
      <c r="M1453" s="11">
        <v>0</v>
      </c>
      <c r="N1453" s="11">
        <v>2</v>
      </c>
      <c r="O1453" s="11">
        <v>1</v>
      </c>
      <c r="P1453" s="11">
        <v>0.5</v>
      </c>
      <c r="Q1453" s="11">
        <v>0</v>
      </c>
      <c r="R1453" s="6">
        <v>0</v>
      </c>
      <c r="S1453" s="11">
        <v>0</v>
      </c>
      <c r="T1453" s="11">
        <v>1</v>
      </c>
      <c r="U1453" s="11">
        <v>2</v>
      </c>
      <c r="V1453" s="11">
        <v>0</v>
      </c>
      <c r="W1453" s="11">
        <v>1.4</v>
      </c>
      <c r="X1453" s="11">
        <v>150</v>
      </c>
      <c r="Y1453" s="11">
        <v>1</v>
      </c>
      <c r="Z1453" s="11">
        <v>0</v>
      </c>
      <c r="AA1453" s="11">
        <v>0</v>
      </c>
      <c r="AB1453" s="11">
        <v>0</v>
      </c>
      <c r="AC1453" s="11">
        <v>0</v>
      </c>
      <c r="AD1453" s="11">
        <v>12</v>
      </c>
      <c r="AE1453" s="11">
        <v>2</v>
      </c>
      <c r="AF1453" s="11" t="s">
        <v>164</v>
      </c>
      <c r="AG1453" s="6">
        <v>0</v>
      </c>
      <c r="AH1453" s="6">
        <v>2</v>
      </c>
      <c r="AI1453" s="6">
        <v>0</v>
      </c>
      <c r="AJ1453" s="6">
        <v>1.5</v>
      </c>
      <c r="AK1453" s="11">
        <v>0</v>
      </c>
      <c r="AL1453" s="11">
        <v>0</v>
      </c>
      <c r="AM1453" s="11">
        <v>0</v>
      </c>
      <c r="AN1453" s="11">
        <v>1.5</v>
      </c>
      <c r="AO1453" s="11">
        <v>1200</v>
      </c>
      <c r="AP1453" s="11">
        <v>1</v>
      </c>
      <c r="AQ1453" s="11">
        <v>15</v>
      </c>
      <c r="AR1453" s="6">
        <v>0</v>
      </c>
      <c r="AS1453" s="11" t="s">
        <v>155</v>
      </c>
      <c r="AT1453" s="12" t="s">
        <v>193</v>
      </c>
      <c r="AU1453" s="11" t="s">
        <v>166</v>
      </c>
      <c r="AV1453" s="14">
        <v>10000011</v>
      </c>
      <c r="AW1453" s="14">
        <v>70404001</v>
      </c>
      <c r="AX1453" s="12" t="s">
        <v>167</v>
      </c>
      <c r="AY1453" s="11">
        <v>0</v>
      </c>
      <c r="AZ1453" s="13">
        <v>0</v>
      </c>
      <c r="BA1453" s="13">
        <v>0</v>
      </c>
      <c r="BB1453" s="37" t="s">
        <v>477</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73001302</v>
      </c>
      <c r="D1454" s="12" t="s">
        <v>1733</v>
      </c>
      <c r="E1454" s="14">
        <v>1</v>
      </c>
      <c r="F1454" s="11">
        <v>60010300</v>
      </c>
      <c r="G1454" s="14">
        <v>0</v>
      </c>
      <c r="H1454" s="13">
        <v>0</v>
      </c>
      <c r="I1454" s="14">
        <v>1</v>
      </c>
      <c r="J1454" s="14">
        <v>0</v>
      </c>
      <c r="K1454" s="14">
        <v>0</v>
      </c>
      <c r="L1454" s="11">
        <v>0</v>
      </c>
      <c r="M1454" s="11">
        <v>0</v>
      </c>
      <c r="N1454" s="11">
        <v>2</v>
      </c>
      <c r="O1454" s="11">
        <v>2</v>
      </c>
      <c r="P1454" s="11">
        <v>0.8</v>
      </c>
      <c r="Q1454" s="11">
        <v>0</v>
      </c>
      <c r="R1454" s="6">
        <v>0</v>
      </c>
      <c r="S1454" s="11">
        <v>0</v>
      </c>
      <c r="T1454" s="11">
        <v>1</v>
      </c>
      <c r="U1454" s="11">
        <v>2</v>
      </c>
      <c r="V1454" s="11">
        <v>0</v>
      </c>
      <c r="W1454" s="11">
        <v>0</v>
      </c>
      <c r="X1454" s="11">
        <v>0</v>
      </c>
      <c r="Y1454" s="11">
        <v>0</v>
      </c>
      <c r="Z1454" s="11">
        <v>0</v>
      </c>
      <c r="AA1454" s="11">
        <v>0</v>
      </c>
      <c r="AB1454" s="11">
        <v>0</v>
      </c>
      <c r="AC1454" s="11">
        <v>0</v>
      </c>
      <c r="AD1454" s="11">
        <v>20</v>
      </c>
      <c r="AE1454" s="11">
        <v>0</v>
      </c>
      <c r="AF1454" s="11">
        <v>0</v>
      </c>
      <c r="AG1454" s="6">
        <v>2</v>
      </c>
      <c r="AH1454" s="6">
        <v>2</v>
      </c>
      <c r="AI1454" s="6">
        <v>0</v>
      </c>
      <c r="AJ1454" s="6">
        <v>1.5</v>
      </c>
      <c r="AK1454" s="11">
        <v>0</v>
      </c>
      <c r="AL1454" s="11">
        <v>0</v>
      </c>
      <c r="AM1454" s="11">
        <v>0</v>
      </c>
      <c r="AN1454" s="11">
        <v>1</v>
      </c>
      <c r="AO1454" s="11">
        <v>3000</v>
      </c>
      <c r="AP1454" s="11">
        <v>0.5</v>
      </c>
      <c r="AQ1454" s="11">
        <v>0</v>
      </c>
      <c r="AR1454" s="6">
        <v>0</v>
      </c>
      <c r="AS1454" s="11" t="s">
        <v>155</v>
      </c>
      <c r="AT1454" s="15" t="s">
        <v>156</v>
      </c>
      <c r="AU1454" s="11" t="s">
        <v>352</v>
      </c>
      <c r="AV1454" s="14">
        <v>0</v>
      </c>
      <c r="AW1454" s="14">
        <v>0</v>
      </c>
      <c r="AX1454" s="12" t="s">
        <v>340</v>
      </c>
      <c r="AY1454" s="11" t="s">
        <v>1830</v>
      </c>
      <c r="AZ1454" s="13">
        <v>0</v>
      </c>
      <c r="BA1454" s="13">
        <v>0</v>
      </c>
      <c r="BB1454" s="37" t="s">
        <v>1735</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73001303</v>
      </c>
      <c r="D1455" s="12" t="s">
        <v>351</v>
      </c>
      <c r="E1455" s="14">
        <v>1</v>
      </c>
      <c r="F1455" s="11">
        <v>60010300</v>
      </c>
      <c r="G1455" s="14">
        <v>0</v>
      </c>
      <c r="H1455" s="13">
        <v>0</v>
      </c>
      <c r="I1455" s="14">
        <v>1</v>
      </c>
      <c r="J1455" s="14">
        <v>0</v>
      </c>
      <c r="K1455" s="14">
        <v>0</v>
      </c>
      <c r="L1455" s="11">
        <v>0</v>
      </c>
      <c r="M1455" s="11">
        <v>0</v>
      </c>
      <c r="N1455" s="11">
        <v>2</v>
      </c>
      <c r="O1455" s="11">
        <v>1</v>
      </c>
      <c r="P1455" s="11">
        <v>0.5</v>
      </c>
      <c r="Q1455" s="11">
        <v>0</v>
      </c>
      <c r="R1455" s="6">
        <v>0</v>
      </c>
      <c r="S1455" s="11">
        <v>0</v>
      </c>
      <c r="T1455" s="11">
        <v>1</v>
      </c>
      <c r="U1455" s="11">
        <v>2</v>
      </c>
      <c r="V1455" s="11">
        <v>0</v>
      </c>
      <c r="W1455" s="11">
        <v>3</v>
      </c>
      <c r="X1455" s="11">
        <v>0</v>
      </c>
      <c r="Y1455" s="11">
        <v>0</v>
      </c>
      <c r="Z1455" s="11">
        <v>0</v>
      </c>
      <c r="AA1455" s="11">
        <v>0</v>
      </c>
      <c r="AB1455" s="11">
        <v>0</v>
      </c>
      <c r="AC1455" s="11">
        <v>0</v>
      </c>
      <c r="AD1455" s="11">
        <v>12</v>
      </c>
      <c r="AE1455" s="11">
        <v>2</v>
      </c>
      <c r="AF1455" s="11" t="s">
        <v>164</v>
      </c>
      <c r="AG1455" s="6">
        <v>0</v>
      </c>
      <c r="AH1455" s="6">
        <v>2</v>
      </c>
      <c r="AI1455" s="6">
        <v>0</v>
      </c>
      <c r="AJ1455" s="6">
        <v>1.5</v>
      </c>
      <c r="AK1455" s="11">
        <v>0</v>
      </c>
      <c r="AL1455" s="11">
        <v>0</v>
      </c>
      <c r="AM1455" s="11">
        <v>0</v>
      </c>
      <c r="AN1455" s="11">
        <v>2.5</v>
      </c>
      <c r="AO1455" s="11">
        <v>4000</v>
      </c>
      <c r="AP1455" s="11">
        <v>2</v>
      </c>
      <c r="AQ1455" s="11">
        <v>0</v>
      </c>
      <c r="AR1455" s="6">
        <v>0</v>
      </c>
      <c r="AS1455" s="11" t="s">
        <v>155</v>
      </c>
      <c r="AT1455" s="15" t="s">
        <v>210</v>
      </c>
      <c r="AU1455" s="11" t="s">
        <v>352</v>
      </c>
      <c r="AV1455" s="14">
        <v>10001007</v>
      </c>
      <c r="AW1455" s="14">
        <v>70103001</v>
      </c>
      <c r="AX1455" s="12" t="s">
        <v>157</v>
      </c>
      <c r="AY1455" s="11">
        <v>0</v>
      </c>
      <c r="AZ1455" s="13">
        <v>0</v>
      </c>
      <c r="BA1455" s="13">
        <v>0</v>
      </c>
      <c r="BB1455" s="37" t="s">
        <v>353</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73001305</v>
      </c>
      <c r="D1456" s="15" t="s">
        <v>462</v>
      </c>
      <c r="E1456" s="14">
        <v>1</v>
      </c>
      <c r="F1456" s="14">
        <v>60010500</v>
      </c>
      <c r="G1456" s="14">
        <v>0</v>
      </c>
      <c r="H1456" s="13">
        <v>0</v>
      </c>
      <c r="I1456" s="14">
        <v>1</v>
      </c>
      <c r="J1456" s="14">
        <v>0</v>
      </c>
      <c r="K1456" s="14">
        <v>0</v>
      </c>
      <c r="L1456" s="14">
        <v>0</v>
      </c>
      <c r="M1456" s="14">
        <v>0</v>
      </c>
      <c r="N1456" s="11">
        <v>2</v>
      </c>
      <c r="O1456" s="14">
        <v>2</v>
      </c>
      <c r="P1456" s="14">
        <v>0.5</v>
      </c>
      <c r="Q1456" s="14">
        <v>0</v>
      </c>
      <c r="R1456" s="6">
        <v>0</v>
      </c>
      <c r="S1456" s="13">
        <v>0</v>
      </c>
      <c r="T1456" s="11">
        <v>1</v>
      </c>
      <c r="U1456" s="14">
        <v>2</v>
      </c>
      <c r="V1456" s="14">
        <v>0</v>
      </c>
      <c r="W1456" s="14">
        <v>0</v>
      </c>
      <c r="X1456" s="14">
        <v>0</v>
      </c>
      <c r="Y1456" s="14">
        <v>0</v>
      </c>
      <c r="Z1456" s="14">
        <v>0</v>
      </c>
      <c r="AA1456" s="14">
        <v>0</v>
      </c>
      <c r="AB1456" s="11">
        <v>0</v>
      </c>
      <c r="AC1456" s="14">
        <v>0</v>
      </c>
      <c r="AD1456" s="11">
        <v>15</v>
      </c>
      <c r="AE1456" s="14">
        <v>0</v>
      </c>
      <c r="AF1456" s="14">
        <v>0</v>
      </c>
      <c r="AG1456" s="6">
        <v>2</v>
      </c>
      <c r="AH1456" s="6">
        <v>0</v>
      </c>
      <c r="AI1456" s="6">
        <v>0</v>
      </c>
      <c r="AJ1456" s="6">
        <v>0</v>
      </c>
      <c r="AK1456" s="14">
        <v>0</v>
      </c>
      <c r="AL1456" s="14">
        <v>0</v>
      </c>
      <c r="AM1456" s="14">
        <v>0</v>
      </c>
      <c r="AN1456" s="14">
        <v>0</v>
      </c>
      <c r="AO1456" s="14">
        <v>1000</v>
      </c>
      <c r="AP1456" s="14">
        <v>0</v>
      </c>
      <c r="AQ1456" s="14">
        <v>0</v>
      </c>
      <c r="AR1456" s="6" t="s">
        <v>460</v>
      </c>
      <c r="AS1456" s="14" t="s">
        <v>155</v>
      </c>
      <c r="AT1456" s="15" t="s">
        <v>156</v>
      </c>
      <c r="AU1456" s="14" t="s">
        <v>243</v>
      </c>
      <c r="AV1456" s="14">
        <v>0</v>
      </c>
      <c r="AW1456" s="14">
        <v>0</v>
      </c>
      <c r="AX1456" s="15" t="s">
        <v>157</v>
      </c>
      <c r="AY1456" s="15" t="s">
        <v>155</v>
      </c>
      <c r="AZ1456" s="13">
        <v>0</v>
      </c>
      <c r="BA1456" s="13">
        <v>0</v>
      </c>
      <c r="BB1456" s="68" t="s">
        <v>632</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25" customHeight="1">
      <c r="C1457" s="14">
        <v>73001306</v>
      </c>
      <c r="D1457" s="15" t="s">
        <v>975</v>
      </c>
      <c r="E1457" s="14">
        <v>1</v>
      </c>
      <c r="F1457" s="14">
        <v>62000101</v>
      </c>
      <c r="G1457" s="14">
        <v>0</v>
      </c>
      <c r="H1457" s="13">
        <v>0</v>
      </c>
      <c r="I1457" s="14">
        <v>1</v>
      </c>
      <c r="J1457" s="14">
        <v>0</v>
      </c>
      <c r="K1457" s="11">
        <v>0</v>
      </c>
      <c r="L1457" s="14">
        <v>0</v>
      </c>
      <c r="M1457" s="14">
        <v>0</v>
      </c>
      <c r="N1457" s="11">
        <v>2</v>
      </c>
      <c r="O1457" s="14">
        <v>1</v>
      </c>
      <c r="P1457" s="14">
        <v>0.3</v>
      </c>
      <c r="Q1457" s="14">
        <v>0</v>
      </c>
      <c r="R1457" s="6">
        <v>0</v>
      </c>
      <c r="S1457" s="13">
        <v>0</v>
      </c>
      <c r="T1457" s="11">
        <v>1</v>
      </c>
      <c r="U1457" s="14">
        <v>1</v>
      </c>
      <c r="V1457" s="14">
        <v>0</v>
      </c>
      <c r="W1457" s="14">
        <v>3</v>
      </c>
      <c r="X1457" s="14">
        <v>0</v>
      </c>
      <c r="Y1457" s="14">
        <v>0</v>
      </c>
      <c r="Z1457" s="14">
        <v>0</v>
      </c>
      <c r="AA1457" s="14">
        <v>0</v>
      </c>
      <c r="AB1457" s="14">
        <v>1</v>
      </c>
      <c r="AC1457" s="14">
        <v>12</v>
      </c>
      <c r="AD1457" s="14">
        <v>12</v>
      </c>
      <c r="AE1457" s="14">
        <v>0</v>
      </c>
      <c r="AF1457" s="14">
        <v>3</v>
      </c>
      <c r="AG1457" s="6">
        <v>7</v>
      </c>
      <c r="AH1457" s="6">
        <v>0</v>
      </c>
      <c r="AI1457" s="6">
        <v>0</v>
      </c>
      <c r="AJ1457" s="6">
        <v>10</v>
      </c>
      <c r="AK1457" s="14">
        <v>0</v>
      </c>
      <c r="AL1457" s="14">
        <v>0</v>
      </c>
      <c r="AM1457" s="14">
        <v>0</v>
      </c>
      <c r="AN1457" s="14">
        <v>0</v>
      </c>
      <c r="AO1457" s="14">
        <v>3000</v>
      </c>
      <c r="AP1457" s="14">
        <v>0.5</v>
      </c>
      <c r="AQ1457" s="14">
        <v>20</v>
      </c>
      <c r="AR1457" s="6">
        <v>0</v>
      </c>
      <c r="AS1457" s="14" t="s">
        <v>155</v>
      </c>
      <c r="AT1457" s="12" t="s">
        <v>183</v>
      </c>
      <c r="AU1457" s="14" t="s">
        <v>766</v>
      </c>
      <c r="AV1457" s="14">
        <v>10000011</v>
      </c>
      <c r="AW1457" s="14">
        <v>20001010</v>
      </c>
      <c r="AX1457" s="15" t="s">
        <v>190</v>
      </c>
      <c r="AY1457" s="15" t="s">
        <v>155</v>
      </c>
      <c r="AZ1457" s="13">
        <v>0</v>
      </c>
      <c r="BA1457" s="13">
        <v>0</v>
      </c>
      <c r="BB1457" s="37" t="s">
        <v>976</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73002101</v>
      </c>
      <c r="D1458" s="12" t="s">
        <v>1733</v>
      </c>
      <c r="E1458" s="14">
        <v>1</v>
      </c>
      <c r="F1458" s="11">
        <v>60010300</v>
      </c>
      <c r="G1458" s="14">
        <v>0</v>
      </c>
      <c r="H1458" s="13">
        <v>0</v>
      </c>
      <c r="I1458" s="14">
        <v>1</v>
      </c>
      <c r="J1458" s="14">
        <v>0</v>
      </c>
      <c r="K1458" s="14">
        <v>0</v>
      </c>
      <c r="L1458" s="11">
        <v>0</v>
      </c>
      <c r="M1458" s="11">
        <v>0</v>
      </c>
      <c r="N1458" s="11">
        <v>2</v>
      </c>
      <c r="O1458" s="11">
        <v>2</v>
      </c>
      <c r="P1458" s="11">
        <v>0.8</v>
      </c>
      <c r="Q1458" s="11">
        <v>0</v>
      </c>
      <c r="R1458" s="6">
        <v>0</v>
      </c>
      <c r="S1458" s="11">
        <v>0</v>
      </c>
      <c r="T1458" s="11">
        <v>1</v>
      </c>
      <c r="U1458" s="11">
        <v>2</v>
      </c>
      <c r="V1458" s="11">
        <v>0</v>
      </c>
      <c r="W1458" s="11">
        <v>0</v>
      </c>
      <c r="X1458" s="11">
        <v>0</v>
      </c>
      <c r="Y1458" s="11">
        <v>0</v>
      </c>
      <c r="Z1458" s="11">
        <v>0</v>
      </c>
      <c r="AA1458" s="11">
        <v>0</v>
      </c>
      <c r="AB1458" s="11">
        <v>0</v>
      </c>
      <c r="AC1458" s="11">
        <v>0</v>
      </c>
      <c r="AD1458" s="11">
        <v>20</v>
      </c>
      <c r="AE1458" s="11">
        <v>0</v>
      </c>
      <c r="AF1458" s="11">
        <v>0</v>
      </c>
      <c r="AG1458" s="6">
        <v>2</v>
      </c>
      <c r="AH1458" s="6">
        <v>2</v>
      </c>
      <c r="AI1458" s="6">
        <v>0</v>
      </c>
      <c r="AJ1458" s="6">
        <v>1.5</v>
      </c>
      <c r="AK1458" s="11">
        <v>0</v>
      </c>
      <c r="AL1458" s="11">
        <v>0</v>
      </c>
      <c r="AM1458" s="11">
        <v>0</v>
      </c>
      <c r="AN1458" s="11">
        <v>1</v>
      </c>
      <c r="AO1458" s="11">
        <v>3000</v>
      </c>
      <c r="AP1458" s="11">
        <v>0.5</v>
      </c>
      <c r="AQ1458" s="11">
        <v>0</v>
      </c>
      <c r="AR1458" s="6">
        <v>0</v>
      </c>
      <c r="AS1458" s="11" t="s">
        <v>155</v>
      </c>
      <c r="AT1458" s="15" t="s">
        <v>156</v>
      </c>
      <c r="AU1458" s="11" t="s">
        <v>352</v>
      </c>
      <c r="AV1458" s="14">
        <v>0</v>
      </c>
      <c r="AW1458" s="14">
        <v>0</v>
      </c>
      <c r="AX1458" s="12" t="s">
        <v>340</v>
      </c>
      <c r="AY1458" s="11" t="s">
        <v>1831</v>
      </c>
      <c r="AZ1458" s="13">
        <v>0</v>
      </c>
      <c r="BA1458" s="13">
        <v>0</v>
      </c>
      <c r="BB1458" s="37" t="s">
        <v>1735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73002102</v>
      </c>
      <c r="D1459" s="15" t="s">
        <v>1832</v>
      </c>
      <c r="E1459" s="14">
        <v>1</v>
      </c>
      <c r="F1459" s="14">
        <v>60010500</v>
      </c>
      <c r="G1459" s="14">
        <v>0</v>
      </c>
      <c r="H1459" s="13">
        <v>0</v>
      </c>
      <c r="I1459" s="14">
        <v>1</v>
      </c>
      <c r="J1459" s="14">
        <v>0</v>
      </c>
      <c r="K1459" s="14">
        <v>0</v>
      </c>
      <c r="L1459" s="14">
        <v>0</v>
      </c>
      <c r="M1459" s="14">
        <v>0</v>
      </c>
      <c r="N1459" s="11">
        <v>2</v>
      </c>
      <c r="O1459" s="14">
        <v>2</v>
      </c>
      <c r="P1459" s="14">
        <v>0.6</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90401006</v>
      </c>
      <c r="AS1459" s="14" t="s">
        <v>155</v>
      </c>
      <c r="AT1459" s="15" t="s">
        <v>156</v>
      </c>
      <c r="AU1459" s="14" t="s">
        <v>243</v>
      </c>
      <c r="AV1459" s="14">
        <v>0</v>
      </c>
      <c r="AW1459" s="14">
        <v>40000003</v>
      </c>
      <c r="AX1459" s="15" t="s">
        <v>157</v>
      </c>
      <c r="AY1459" s="15" t="s">
        <v>155</v>
      </c>
      <c r="AZ1459" s="13">
        <v>0</v>
      </c>
      <c r="BA1459" s="13">
        <v>0</v>
      </c>
      <c r="BB1459" s="68" t="s">
        <v>1833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73002103</v>
      </c>
      <c r="D1460" s="15" t="s">
        <v>1834</v>
      </c>
      <c r="E1460" s="14">
        <v>1</v>
      </c>
      <c r="F1460" s="14">
        <v>60010300</v>
      </c>
      <c r="G1460" s="14">
        <v>0</v>
      </c>
      <c r="H1460" s="13">
        <v>0</v>
      </c>
      <c r="I1460" s="14">
        <v>1</v>
      </c>
      <c r="J1460" s="14">
        <v>0</v>
      </c>
      <c r="K1460" s="14">
        <v>0</v>
      </c>
      <c r="L1460" s="14">
        <v>0</v>
      </c>
      <c r="M1460" s="14">
        <v>0</v>
      </c>
      <c r="N1460" s="11">
        <v>2</v>
      </c>
      <c r="O1460" s="14">
        <v>6</v>
      </c>
      <c r="P1460" s="14">
        <v>0</v>
      </c>
      <c r="Q1460" s="14">
        <v>0</v>
      </c>
      <c r="R1460" s="6">
        <v>0</v>
      </c>
      <c r="S1460" s="13">
        <v>0</v>
      </c>
      <c r="T1460" s="11">
        <v>1</v>
      </c>
      <c r="U1460" s="14">
        <v>2</v>
      </c>
      <c r="V1460" s="14">
        <v>0</v>
      </c>
      <c r="W1460" s="14">
        <v>10</v>
      </c>
      <c r="X1460" s="14">
        <v>0</v>
      </c>
      <c r="Y1460" s="14">
        <v>0</v>
      </c>
      <c r="Z1460" s="14">
        <v>0</v>
      </c>
      <c r="AA1460" s="14">
        <v>0</v>
      </c>
      <c r="AB1460" s="14">
        <v>0</v>
      </c>
      <c r="AC1460" s="14">
        <v>0</v>
      </c>
      <c r="AD1460" s="14">
        <v>15</v>
      </c>
      <c r="AE1460" s="14">
        <v>1</v>
      </c>
      <c r="AF1460" s="14">
        <v>3</v>
      </c>
      <c r="AG1460" s="6">
        <v>1</v>
      </c>
      <c r="AH1460" s="6">
        <v>0</v>
      </c>
      <c r="AI1460" s="6">
        <v>0</v>
      </c>
      <c r="AJ1460" s="6">
        <v>1.5</v>
      </c>
      <c r="AK1460" s="14">
        <v>0</v>
      </c>
      <c r="AL1460" s="14">
        <v>0</v>
      </c>
      <c r="AM1460" s="14">
        <v>0</v>
      </c>
      <c r="AN1460" s="14">
        <v>1</v>
      </c>
      <c r="AO1460" s="14">
        <v>1000</v>
      </c>
      <c r="AP1460" s="14">
        <v>0.5</v>
      </c>
      <c r="AQ1460" s="14">
        <v>0</v>
      </c>
      <c r="AR1460" s="6">
        <v>0</v>
      </c>
      <c r="AS1460" s="14" t="s">
        <v>369</v>
      </c>
      <c r="AT1460" s="15" t="s">
        <v>156</v>
      </c>
      <c r="AU1460" s="14" t="s">
        <v>352</v>
      </c>
      <c r="AV1460" s="14">
        <v>10002001</v>
      </c>
      <c r="AW1460" s="14">
        <v>70106001</v>
      </c>
      <c r="AX1460" s="15" t="s">
        <v>226</v>
      </c>
      <c r="AY1460" s="15" t="s">
        <v>370</v>
      </c>
      <c r="AZ1460" s="13">
        <v>0</v>
      </c>
      <c r="BA1460" s="13">
        <v>0</v>
      </c>
      <c r="BB1460" s="68" t="s">
        <v>371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73002104</v>
      </c>
      <c r="D1461" s="15" t="s">
        <v>1834</v>
      </c>
      <c r="E1461" s="14">
        <v>1</v>
      </c>
      <c r="F1461" s="14">
        <v>60010500</v>
      </c>
      <c r="G1461" s="14">
        <v>0</v>
      </c>
      <c r="H1461" s="13">
        <v>0</v>
      </c>
      <c r="I1461" s="14">
        <v>1</v>
      </c>
      <c r="J1461" s="14">
        <v>0</v>
      </c>
      <c r="K1461" s="14">
        <v>0</v>
      </c>
      <c r="L1461" s="14">
        <v>0</v>
      </c>
      <c r="M1461" s="14">
        <v>0</v>
      </c>
      <c r="N1461" s="11">
        <v>2</v>
      </c>
      <c r="O1461" s="14">
        <v>2</v>
      </c>
      <c r="P1461" s="14">
        <v>0.6</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90401004</v>
      </c>
      <c r="AS1461" s="14" t="s">
        <v>155</v>
      </c>
      <c r="AT1461" s="15" t="s">
        <v>156</v>
      </c>
      <c r="AU1461" s="14" t="s">
        <v>243</v>
      </c>
      <c r="AV1461" s="14">
        <v>0</v>
      </c>
      <c r="AW1461" s="14">
        <v>40000003</v>
      </c>
      <c r="AX1461" s="15" t="s">
        <v>157</v>
      </c>
      <c r="AY1461" s="15" t="s">
        <v>155</v>
      </c>
      <c r="AZ1461" s="13">
        <v>0</v>
      </c>
      <c r="BA1461" s="13">
        <v>0</v>
      </c>
      <c r="BB1461" s="68" t="s">
        <v>506</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19.5" customHeight="1">
      <c r="C1462" s="14">
        <v>73002105</v>
      </c>
      <c r="D1462" s="12" t="s">
        <v>635</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1</v>
      </c>
      <c r="X1462" s="11">
        <v>0</v>
      </c>
      <c r="Y1462" s="11">
        <v>1</v>
      </c>
      <c r="Z1462" s="11">
        <v>0</v>
      </c>
      <c r="AA1462" s="11">
        <v>0</v>
      </c>
      <c r="AB1462" s="11">
        <v>0</v>
      </c>
      <c r="AC1462" s="11">
        <v>0</v>
      </c>
      <c r="AD1462" s="11">
        <v>30</v>
      </c>
      <c r="AE1462" s="11">
        <v>1</v>
      </c>
      <c r="AF1462" s="11" t="s">
        <v>504</v>
      </c>
      <c r="AG1462" s="6">
        <v>0</v>
      </c>
      <c r="AH1462" s="6">
        <v>0</v>
      </c>
      <c r="AI1462" s="6">
        <v>0</v>
      </c>
      <c r="AJ1462" s="6">
        <v>0</v>
      </c>
      <c r="AK1462" s="11">
        <v>0</v>
      </c>
      <c r="AL1462" s="11">
        <v>0</v>
      </c>
      <c r="AM1462" s="11">
        <v>0</v>
      </c>
      <c r="AN1462" s="11">
        <v>0.5</v>
      </c>
      <c r="AO1462" s="11">
        <v>999999</v>
      </c>
      <c r="AP1462" s="11">
        <v>0.5</v>
      </c>
      <c r="AQ1462" s="11">
        <v>0</v>
      </c>
      <c r="AR1462" s="6">
        <v>0</v>
      </c>
      <c r="AS1462" s="178" t="s">
        <v>583</v>
      </c>
      <c r="AT1462" s="15" t="s">
        <v>210</v>
      </c>
      <c r="AU1462" s="11" t="s">
        <v>345</v>
      </c>
      <c r="AV1462" s="14">
        <v>10000007</v>
      </c>
      <c r="AW1462" s="14">
        <v>70202004</v>
      </c>
      <c r="AX1462" s="15" t="s">
        <v>226</v>
      </c>
      <c r="AY1462" s="15" t="s">
        <v>256</v>
      </c>
      <c r="AZ1462" s="13">
        <v>0</v>
      </c>
      <c r="BA1462" s="13">
        <v>0</v>
      </c>
      <c r="BB1462" s="37" t="s">
        <v>1835</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73002201</v>
      </c>
      <c r="D1463" s="12" t="s">
        <v>387</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388</v>
      </c>
      <c r="AG1463" s="6">
        <v>1</v>
      </c>
      <c r="AH1463" s="6">
        <v>1</v>
      </c>
      <c r="AI1463" s="6">
        <v>0</v>
      </c>
      <c r="AJ1463" s="6">
        <v>3</v>
      </c>
      <c r="AK1463" s="11">
        <v>0</v>
      </c>
      <c r="AL1463" s="11">
        <v>0</v>
      </c>
      <c r="AM1463" s="11">
        <v>0</v>
      </c>
      <c r="AN1463" s="11">
        <v>3</v>
      </c>
      <c r="AO1463" s="11">
        <v>5000</v>
      </c>
      <c r="AP1463" s="11">
        <v>2.5</v>
      </c>
      <c r="AQ1463" s="11">
        <v>0</v>
      </c>
      <c r="AR1463" s="6">
        <v>0</v>
      </c>
      <c r="AS1463" s="11" t="s">
        <v>155</v>
      </c>
      <c r="AT1463" s="15" t="s">
        <v>210</v>
      </c>
      <c r="AU1463" s="11" t="s">
        <v>345</v>
      </c>
      <c r="AV1463" s="14">
        <v>10000007</v>
      </c>
      <c r="AW1463" s="14">
        <v>70107001</v>
      </c>
      <c r="AX1463" s="12" t="s">
        <v>157</v>
      </c>
      <c r="AY1463" s="11">
        <v>0</v>
      </c>
      <c r="AZ1463" s="13">
        <v>0</v>
      </c>
      <c r="BA1463" s="13">
        <v>0</v>
      </c>
      <c r="BB1463" s="37" t="s">
        <v>389</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73002202</v>
      </c>
      <c r="D1464" s="12" t="s">
        <v>423</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3</v>
      </c>
      <c r="AO1464" s="11">
        <v>5000</v>
      </c>
      <c r="AP1464" s="11">
        <v>3</v>
      </c>
      <c r="AQ1464" s="11">
        <v>0</v>
      </c>
      <c r="AR1464" s="6">
        <v>0</v>
      </c>
      <c r="AS1464" s="11" t="s">
        <v>155</v>
      </c>
      <c r="AT1464" s="15" t="s">
        <v>156</v>
      </c>
      <c r="AU1464" s="11" t="s">
        <v>345</v>
      </c>
      <c r="AV1464" s="14">
        <v>10000007</v>
      </c>
      <c r="AW1464" s="14">
        <v>70103003</v>
      </c>
      <c r="AX1464" s="12" t="s">
        <v>157</v>
      </c>
      <c r="AY1464" s="11" t="s">
        <v>1836</v>
      </c>
      <c r="AZ1464" s="13">
        <v>0</v>
      </c>
      <c r="BA1464" s="13">
        <v>0</v>
      </c>
      <c r="BB1464" s="37" t="s">
        <v>425</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73002203</v>
      </c>
      <c r="D1465" s="12" t="s">
        <v>426</v>
      </c>
      <c r="E1465" s="11">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0</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t="s">
        <v>155</v>
      </c>
      <c r="AT1465" s="15" t="s">
        <v>193</v>
      </c>
      <c r="AU1465" s="11" t="s">
        <v>345</v>
      </c>
      <c r="AV1465" s="14">
        <v>10000007</v>
      </c>
      <c r="AW1465" s="14">
        <v>70103003</v>
      </c>
      <c r="AX1465" s="12" t="s">
        <v>157</v>
      </c>
      <c r="AY1465" s="11" t="s">
        <v>1837</v>
      </c>
      <c r="AZ1465" s="13">
        <v>0</v>
      </c>
      <c r="BA1465" s="13">
        <v>0</v>
      </c>
      <c r="BB1465" s="37" t="s">
        <v>428</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73002204</v>
      </c>
      <c r="D1466" s="15" t="s">
        <v>429</v>
      </c>
      <c r="E1466" s="14">
        <v>1</v>
      </c>
      <c r="F1466" s="14">
        <v>60010500</v>
      </c>
      <c r="G1466" s="14">
        <v>0</v>
      </c>
      <c r="H1466" s="13">
        <v>0</v>
      </c>
      <c r="I1466" s="14">
        <v>1</v>
      </c>
      <c r="J1466" s="14">
        <v>0</v>
      </c>
      <c r="K1466" s="14">
        <v>0</v>
      </c>
      <c r="L1466" s="14">
        <v>0</v>
      </c>
      <c r="M1466" s="14">
        <v>0</v>
      </c>
      <c r="N1466" s="11">
        <v>2</v>
      </c>
      <c r="O1466" s="14">
        <v>2</v>
      </c>
      <c r="P1466" s="14">
        <v>0.6</v>
      </c>
      <c r="Q1466" s="14">
        <v>0</v>
      </c>
      <c r="R1466" s="6">
        <v>0</v>
      </c>
      <c r="S1466" s="13">
        <v>0</v>
      </c>
      <c r="T1466" s="11">
        <v>1</v>
      </c>
      <c r="U1466" s="14">
        <v>2</v>
      </c>
      <c r="V1466" s="14">
        <v>0</v>
      </c>
      <c r="W1466" s="14">
        <v>0</v>
      </c>
      <c r="X1466" s="14">
        <v>0</v>
      </c>
      <c r="Y1466" s="14">
        <v>0</v>
      </c>
      <c r="Z1466" s="14">
        <v>0</v>
      </c>
      <c r="AA1466" s="14">
        <v>0</v>
      </c>
      <c r="AB1466" s="14">
        <v>0</v>
      </c>
      <c r="AC1466" s="14">
        <v>0</v>
      </c>
      <c r="AD1466" s="14">
        <v>20</v>
      </c>
      <c r="AE1466" s="14">
        <v>0</v>
      </c>
      <c r="AF1466" s="14">
        <v>0</v>
      </c>
      <c r="AG1466" s="6">
        <v>2</v>
      </c>
      <c r="AH1466" s="6">
        <v>0</v>
      </c>
      <c r="AI1466" s="6">
        <v>0</v>
      </c>
      <c r="AJ1466" s="6">
        <v>0</v>
      </c>
      <c r="AK1466" s="14">
        <v>0</v>
      </c>
      <c r="AL1466" s="14">
        <v>0</v>
      </c>
      <c r="AM1466" s="14">
        <v>0</v>
      </c>
      <c r="AN1466" s="14">
        <v>0</v>
      </c>
      <c r="AO1466" s="14">
        <v>1000</v>
      </c>
      <c r="AP1466" s="14">
        <v>0</v>
      </c>
      <c r="AQ1466" s="14">
        <v>0</v>
      </c>
      <c r="AR1466" s="6">
        <v>90102001</v>
      </c>
      <c r="AS1466" s="14" t="s">
        <v>155</v>
      </c>
      <c r="AT1466" s="15" t="s">
        <v>156</v>
      </c>
      <c r="AU1466" s="14" t="s">
        <v>243</v>
      </c>
      <c r="AV1466" s="14">
        <v>0</v>
      </c>
      <c r="AW1466" s="14">
        <v>40000003</v>
      </c>
      <c r="AX1466" s="15" t="s">
        <v>157</v>
      </c>
      <c r="AY1466" s="15" t="s">
        <v>155</v>
      </c>
      <c r="AZ1466" s="13">
        <v>0</v>
      </c>
      <c r="BA1466" s="13">
        <v>0</v>
      </c>
      <c r="BB1466" s="68" t="s">
        <v>430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73002205</v>
      </c>
      <c r="D1467" s="15" t="s">
        <v>431</v>
      </c>
      <c r="E1467" s="14">
        <v>1</v>
      </c>
      <c r="F1467" s="14">
        <v>60010500</v>
      </c>
      <c r="G1467" s="14">
        <v>0</v>
      </c>
      <c r="H1467" s="13">
        <v>0</v>
      </c>
      <c r="I1467" s="14">
        <v>1</v>
      </c>
      <c r="J1467" s="14">
        <v>0</v>
      </c>
      <c r="K1467" s="14">
        <v>0</v>
      </c>
      <c r="L1467" s="14">
        <v>0</v>
      </c>
      <c r="M1467" s="14">
        <v>0</v>
      </c>
      <c r="N1467" s="11">
        <v>2</v>
      </c>
      <c r="O1467" s="14">
        <v>2</v>
      </c>
      <c r="P1467" s="14">
        <v>0.6</v>
      </c>
      <c r="Q1467" s="14">
        <v>0</v>
      </c>
      <c r="R1467" s="6">
        <v>0</v>
      </c>
      <c r="S1467" s="13">
        <v>0</v>
      </c>
      <c r="T1467" s="11">
        <v>1</v>
      </c>
      <c r="U1467" s="14">
        <v>2</v>
      </c>
      <c r="V1467" s="14">
        <v>0</v>
      </c>
      <c r="W1467" s="14">
        <v>0</v>
      </c>
      <c r="X1467" s="14">
        <v>0</v>
      </c>
      <c r="Y1467" s="14">
        <v>0</v>
      </c>
      <c r="Z1467" s="14">
        <v>0</v>
      </c>
      <c r="AA1467" s="14">
        <v>0</v>
      </c>
      <c r="AB1467" s="14">
        <v>0</v>
      </c>
      <c r="AC1467" s="14">
        <v>0</v>
      </c>
      <c r="AD1467" s="11">
        <v>99999</v>
      </c>
      <c r="AE1467" s="14">
        <v>0</v>
      </c>
      <c r="AF1467" s="14">
        <v>0</v>
      </c>
      <c r="AG1467" s="6">
        <v>2</v>
      </c>
      <c r="AH1467" s="6">
        <v>0</v>
      </c>
      <c r="AI1467" s="6">
        <v>0</v>
      </c>
      <c r="AJ1467" s="6">
        <v>0</v>
      </c>
      <c r="AK1467" s="14">
        <v>0</v>
      </c>
      <c r="AL1467" s="14">
        <v>0</v>
      </c>
      <c r="AM1467" s="14">
        <v>0</v>
      </c>
      <c r="AN1467" s="14">
        <v>0</v>
      </c>
      <c r="AO1467" s="14">
        <v>1000</v>
      </c>
      <c r="AP1467" s="14">
        <v>0</v>
      </c>
      <c r="AQ1467" s="14">
        <v>0</v>
      </c>
      <c r="AR1467" s="6">
        <v>90104002</v>
      </c>
      <c r="AS1467" s="14" t="s">
        <v>155</v>
      </c>
      <c r="AT1467" s="15" t="s">
        <v>156</v>
      </c>
      <c r="AU1467" s="14" t="s">
        <v>243</v>
      </c>
      <c r="AV1467" s="14">
        <v>0</v>
      </c>
      <c r="AW1467" s="14">
        <v>0</v>
      </c>
      <c r="AX1467" s="15" t="s">
        <v>157</v>
      </c>
      <c r="AY1467" s="15" t="s">
        <v>155</v>
      </c>
      <c r="AZ1467" s="13">
        <v>0</v>
      </c>
      <c r="BA1467" s="13">
        <v>0</v>
      </c>
      <c r="BB1467" s="68" t="s">
        <v>432</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73002301</v>
      </c>
      <c r="D1468" s="12" t="s">
        <v>567</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v>3</v>
      </c>
      <c r="AG1468" s="6">
        <v>4</v>
      </c>
      <c r="AH1468" s="6">
        <v>1</v>
      </c>
      <c r="AI1468" s="6">
        <v>0</v>
      </c>
      <c r="AJ1468" s="6">
        <v>1.5</v>
      </c>
      <c r="AK1468" s="11">
        <v>0</v>
      </c>
      <c r="AL1468" s="11">
        <v>0</v>
      </c>
      <c r="AM1468" s="11">
        <v>0</v>
      </c>
      <c r="AN1468" s="11">
        <v>3</v>
      </c>
      <c r="AO1468" s="11">
        <v>999999</v>
      </c>
      <c r="AP1468" s="11">
        <v>3</v>
      </c>
      <c r="AQ1468" s="11">
        <v>0</v>
      </c>
      <c r="AR1468" s="6">
        <v>0</v>
      </c>
      <c r="AS1468" s="11" t="s">
        <v>155</v>
      </c>
      <c r="AT1468" s="15" t="s">
        <v>210</v>
      </c>
      <c r="AU1468" s="11" t="s">
        <v>345</v>
      </c>
      <c r="AV1468" s="14">
        <v>10000007</v>
      </c>
      <c r="AW1468" s="14">
        <v>70205001</v>
      </c>
      <c r="AX1468" s="12" t="s">
        <v>157</v>
      </c>
      <c r="AY1468" s="11" t="s">
        <v>1838</v>
      </c>
      <c r="AZ1468" s="13">
        <v>0</v>
      </c>
      <c r="BA1468" s="13">
        <v>0</v>
      </c>
      <c r="BB1468" s="37" t="s">
        <v>569</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19.5" customHeight="1">
      <c r="C1469" s="14">
        <v>73002302</v>
      </c>
      <c r="D1469" s="12" t="s">
        <v>616</v>
      </c>
      <c r="E1469" s="14">
        <v>1</v>
      </c>
      <c r="F1469" s="11">
        <v>60010100</v>
      </c>
      <c r="G1469" s="14">
        <v>0</v>
      </c>
      <c r="H1469" s="13">
        <v>0</v>
      </c>
      <c r="I1469" s="14">
        <v>1</v>
      </c>
      <c r="J1469" s="14">
        <v>0</v>
      </c>
      <c r="K1469" s="14">
        <v>0</v>
      </c>
      <c r="L1469" s="11">
        <v>0</v>
      </c>
      <c r="M1469" s="11">
        <v>0</v>
      </c>
      <c r="N1469" s="11">
        <v>2</v>
      </c>
      <c r="O1469" s="11">
        <v>1</v>
      </c>
      <c r="P1469" s="11">
        <v>0.3</v>
      </c>
      <c r="Q1469" s="11">
        <v>0</v>
      </c>
      <c r="R1469" s="6">
        <v>1</v>
      </c>
      <c r="S1469" s="11">
        <v>0</v>
      </c>
      <c r="T1469" s="11">
        <v>1</v>
      </c>
      <c r="U1469" s="11">
        <v>2</v>
      </c>
      <c r="V1469" s="11">
        <v>0</v>
      </c>
      <c r="W1469" s="11">
        <v>3</v>
      </c>
      <c r="X1469" s="11">
        <v>0</v>
      </c>
      <c r="Y1469" s="11">
        <v>1</v>
      </c>
      <c r="Z1469" s="11">
        <v>0</v>
      </c>
      <c r="AA1469" s="11">
        <v>0</v>
      </c>
      <c r="AB1469" s="11">
        <v>0</v>
      </c>
      <c r="AC1469" s="11">
        <v>0</v>
      </c>
      <c r="AD1469" s="11">
        <v>15</v>
      </c>
      <c r="AE1469" s="11">
        <v>1</v>
      </c>
      <c r="AF1469" s="11" t="s">
        <v>388</v>
      </c>
      <c r="AG1469" s="6">
        <v>0</v>
      </c>
      <c r="AH1469" s="6">
        <v>1</v>
      </c>
      <c r="AI1469" s="6">
        <v>0</v>
      </c>
      <c r="AJ1469" s="6">
        <v>3</v>
      </c>
      <c r="AK1469" s="11">
        <v>0</v>
      </c>
      <c r="AL1469" s="11">
        <v>0</v>
      </c>
      <c r="AM1469" s="11">
        <v>0</v>
      </c>
      <c r="AN1469" s="11">
        <v>3</v>
      </c>
      <c r="AO1469" s="11">
        <v>5000</v>
      </c>
      <c r="AP1469" s="11">
        <v>2.5</v>
      </c>
      <c r="AQ1469" s="11">
        <v>0</v>
      </c>
      <c r="AR1469" s="6">
        <v>0</v>
      </c>
      <c r="AS1469" s="11" t="s">
        <v>422</v>
      </c>
      <c r="AT1469" s="15" t="s">
        <v>193</v>
      </c>
      <c r="AU1469" s="11" t="s">
        <v>345</v>
      </c>
      <c r="AV1469" s="14">
        <v>10000007</v>
      </c>
      <c r="AW1469" s="14">
        <v>70403003</v>
      </c>
      <c r="AX1469" s="12" t="s">
        <v>157</v>
      </c>
      <c r="AY1469" s="11">
        <v>0</v>
      </c>
      <c r="AZ1469" s="13">
        <v>0</v>
      </c>
      <c r="BA1469" s="13">
        <v>0</v>
      </c>
      <c r="BB1469" s="37" t="s">
        <v>1784</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73002303</v>
      </c>
      <c r="D1470" s="12" t="s">
        <v>667</v>
      </c>
      <c r="E1470" s="14">
        <v>1</v>
      </c>
      <c r="F1470" s="11">
        <v>60010100</v>
      </c>
      <c r="G1470" s="14">
        <v>0</v>
      </c>
      <c r="H1470" s="13">
        <v>0</v>
      </c>
      <c r="I1470" s="14">
        <v>1</v>
      </c>
      <c r="J1470" s="14">
        <v>0</v>
      </c>
      <c r="K1470" s="14">
        <v>0</v>
      </c>
      <c r="L1470" s="11">
        <v>0</v>
      </c>
      <c r="M1470" s="11">
        <v>0</v>
      </c>
      <c r="N1470" s="11">
        <v>2</v>
      </c>
      <c r="O1470" s="11">
        <v>1</v>
      </c>
      <c r="P1470" s="11">
        <v>1</v>
      </c>
      <c r="Q1470" s="11">
        <v>0</v>
      </c>
      <c r="R1470" s="6">
        <v>0</v>
      </c>
      <c r="S1470" s="11">
        <v>0</v>
      </c>
      <c r="T1470" s="11">
        <v>1</v>
      </c>
      <c r="U1470" s="11">
        <v>2</v>
      </c>
      <c r="V1470" s="11">
        <v>0</v>
      </c>
      <c r="W1470" s="11">
        <v>2</v>
      </c>
      <c r="X1470" s="11">
        <v>0</v>
      </c>
      <c r="Y1470" s="11">
        <v>1</v>
      </c>
      <c r="Z1470" s="11">
        <v>0</v>
      </c>
      <c r="AA1470" s="11">
        <v>0</v>
      </c>
      <c r="AB1470" s="11">
        <v>0</v>
      </c>
      <c r="AC1470" s="11">
        <v>0</v>
      </c>
      <c r="AD1470" s="11">
        <v>10</v>
      </c>
      <c r="AE1470" s="11">
        <v>2</v>
      </c>
      <c r="AF1470" s="11" t="s">
        <v>164</v>
      </c>
      <c r="AG1470" s="6">
        <v>0</v>
      </c>
      <c r="AH1470" s="6">
        <v>2</v>
      </c>
      <c r="AI1470" s="6">
        <v>0</v>
      </c>
      <c r="AJ1470" s="6">
        <v>1.5</v>
      </c>
      <c r="AK1470" s="11">
        <v>0</v>
      </c>
      <c r="AL1470" s="11">
        <v>0</v>
      </c>
      <c r="AM1470" s="11">
        <v>0</v>
      </c>
      <c r="AN1470" s="11">
        <v>1.5</v>
      </c>
      <c r="AO1470" s="11">
        <v>10000</v>
      </c>
      <c r="AP1470" s="11">
        <v>1</v>
      </c>
      <c r="AQ1470" s="11">
        <v>5</v>
      </c>
      <c r="AR1470" s="6">
        <v>0</v>
      </c>
      <c r="AS1470" s="11" t="s">
        <v>155</v>
      </c>
      <c r="AT1470" s="15" t="s">
        <v>394</v>
      </c>
      <c r="AU1470" s="11" t="s">
        <v>345</v>
      </c>
      <c r="AV1470" s="14">
        <v>10000007</v>
      </c>
      <c r="AW1470" s="14">
        <v>70302003</v>
      </c>
      <c r="AX1470" s="15" t="s">
        <v>376</v>
      </c>
      <c r="AY1470" s="13" t="s">
        <v>1839</v>
      </c>
      <c r="AZ1470" s="13">
        <v>0</v>
      </c>
      <c r="BA1470" s="13">
        <v>0</v>
      </c>
      <c r="BB1470" s="37" t="s">
        <v>626</v>
      </c>
      <c r="BC1470" s="11">
        <v>1</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73002304</v>
      </c>
      <c r="D1471" s="15" t="s">
        <v>348</v>
      </c>
      <c r="E1471" s="14">
        <v>1</v>
      </c>
      <c r="F1471" s="14">
        <v>60010500</v>
      </c>
      <c r="G1471" s="14">
        <v>0</v>
      </c>
      <c r="H1471" s="13">
        <v>0</v>
      </c>
      <c r="I1471" s="14">
        <v>1</v>
      </c>
      <c r="J1471" s="14">
        <v>0</v>
      </c>
      <c r="K1471" s="14">
        <v>0</v>
      </c>
      <c r="L1471" s="14">
        <v>0</v>
      </c>
      <c r="M1471" s="14">
        <v>0</v>
      </c>
      <c r="N1471" s="11">
        <v>2</v>
      </c>
      <c r="O1471" s="14">
        <v>2</v>
      </c>
      <c r="P1471" s="14">
        <v>0.8</v>
      </c>
      <c r="Q1471" s="14">
        <v>0</v>
      </c>
      <c r="R1471" s="6">
        <v>0</v>
      </c>
      <c r="S1471" s="13">
        <v>0</v>
      </c>
      <c r="T1471" s="11">
        <v>1</v>
      </c>
      <c r="U1471" s="14">
        <v>2</v>
      </c>
      <c r="V1471" s="14">
        <v>0</v>
      </c>
      <c r="W1471" s="14">
        <v>0</v>
      </c>
      <c r="X1471" s="14">
        <v>0</v>
      </c>
      <c r="Y1471" s="14">
        <v>0</v>
      </c>
      <c r="Z1471" s="14">
        <v>0</v>
      </c>
      <c r="AA1471" s="14">
        <v>0</v>
      </c>
      <c r="AB1471" s="11">
        <v>0</v>
      </c>
      <c r="AC1471" s="14">
        <v>0</v>
      </c>
      <c r="AD1471" s="14">
        <v>20</v>
      </c>
      <c r="AE1471" s="14">
        <v>0</v>
      </c>
      <c r="AF1471" s="14">
        <v>0</v>
      </c>
      <c r="AG1471" s="6">
        <v>2</v>
      </c>
      <c r="AH1471" s="6">
        <v>0</v>
      </c>
      <c r="AI1471" s="6">
        <v>0</v>
      </c>
      <c r="AJ1471" s="6">
        <v>0</v>
      </c>
      <c r="AK1471" s="14">
        <v>0</v>
      </c>
      <c r="AL1471" s="14">
        <v>0</v>
      </c>
      <c r="AM1471" s="14">
        <v>0</v>
      </c>
      <c r="AN1471" s="14">
        <v>0</v>
      </c>
      <c r="AO1471" s="14">
        <v>1000</v>
      </c>
      <c r="AP1471" s="14">
        <v>0</v>
      </c>
      <c r="AQ1471" s="14">
        <v>0</v>
      </c>
      <c r="AR1471" s="6">
        <v>90401004</v>
      </c>
      <c r="AS1471" s="14" t="s">
        <v>155</v>
      </c>
      <c r="AT1471" s="15" t="s">
        <v>156</v>
      </c>
      <c r="AU1471" s="14" t="s">
        <v>243</v>
      </c>
      <c r="AV1471" s="14">
        <v>0</v>
      </c>
      <c r="AW1471" s="14">
        <v>40000003</v>
      </c>
      <c r="AX1471" s="15" t="s">
        <v>157</v>
      </c>
      <c r="AY1471" s="15" t="s">
        <v>155</v>
      </c>
      <c r="AZ1471" s="13">
        <v>0</v>
      </c>
      <c r="BA1471" s="13">
        <v>0</v>
      </c>
      <c r="BB1471" s="68" t="s">
        <v>506</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73002305</v>
      </c>
      <c r="D1472" s="15" t="s">
        <v>462</v>
      </c>
      <c r="E1472" s="14">
        <v>1</v>
      </c>
      <c r="F1472" s="14">
        <v>60010500</v>
      </c>
      <c r="G1472" s="14">
        <v>0</v>
      </c>
      <c r="H1472" s="13">
        <v>0</v>
      </c>
      <c r="I1472" s="14">
        <v>1</v>
      </c>
      <c r="J1472" s="14">
        <v>0</v>
      </c>
      <c r="K1472" s="14">
        <v>0</v>
      </c>
      <c r="L1472" s="14">
        <v>0</v>
      </c>
      <c r="M1472" s="14">
        <v>0</v>
      </c>
      <c r="N1472" s="11">
        <v>2</v>
      </c>
      <c r="O1472" s="14">
        <v>2</v>
      </c>
      <c r="P1472" s="14">
        <v>0.5</v>
      </c>
      <c r="Q1472" s="14">
        <v>0</v>
      </c>
      <c r="R1472" s="6">
        <v>0</v>
      </c>
      <c r="S1472" s="13">
        <v>0</v>
      </c>
      <c r="T1472" s="11">
        <v>1</v>
      </c>
      <c r="U1472" s="14">
        <v>2</v>
      </c>
      <c r="V1472" s="14">
        <v>0</v>
      </c>
      <c r="W1472" s="14">
        <v>0</v>
      </c>
      <c r="X1472" s="14">
        <v>0</v>
      </c>
      <c r="Y1472" s="14">
        <v>0</v>
      </c>
      <c r="Z1472" s="14">
        <v>0</v>
      </c>
      <c r="AA1472" s="14">
        <v>0</v>
      </c>
      <c r="AB1472" s="11">
        <v>0</v>
      </c>
      <c r="AC1472" s="14">
        <v>0</v>
      </c>
      <c r="AD1472" s="11">
        <v>15</v>
      </c>
      <c r="AE1472" s="14">
        <v>0</v>
      </c>
      <c r="AF1472" s="14">
        <v>0</v>
      </c>
      <c r="AG1472" s="6">
        <v>2</v>
      </c>
      <c r="AH1472" s="6">
        <v>0</v>
      </c>
      <c r="AI1472" s="6">
        <v>0</v>
      </c>
      <c r="AJ1472" s="6">
        <v>0</v>
      </c>
      <c r="AK1472" s="14">
        <v>0</v>
      </c>
      <c r="AL1472" s="14">
        <v>0</v>
      </c>
      <c r="AM1472" s="14">
        <v>0</v>
      </c>
      <c r="AN1472" s="14">
        <v>0</v>
      </c>
      <c r="AO1472" s="14">
        <v>1000</v>
      </c>
      <c r="AP1472" s="14">
        <v>0</v>
      </c>
      <c r="AQ1472" s="14">
        <v>0</v>
      </c>
      <c r="AR1472" s="6" t="s">
        <v>460</v>
      </c>
      <c r="AS1472" s="14" t="s">
        <v>155</v>
      </c>
      <c r="AT1472" s="15" t="s">
        <v>156</v>
      </c>
      <c r="AU1472" s="14" t="s">
        <v>243</v>
      </c>
      <c r="AV1472" s="14">
        <v>0</v>
      </c>
      <c r="AW1472" s="14">
        <v>0</v>
      </c>
      <c r="AX1472" s="15" t="s">
        <v>157</v>
      </c>
      <c r="AY1472" s="15" t="s">
        <v>155</v>
      </c>
      <c r="AZ1472" s="13">
        <v>0</v>
      </c>
      <c r="BA1472" s="13">
        <v>0</v>
      </c>
      <c r="BB1472" s="68" t="s">
        <v>632</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19.5" customHeight="1">
      <c r="C1473" s="14">
        <v>73002307</v>
      </c>
      <c r="D1473" s="12" t="s">
        <v>1840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v>
      </c>
      <c r="X1473" s="11">
        <v>0</v>
      </c>
      <c r="Y1473" s="11">
        <v>1</v>
      </c>
      <c r="Z1473" s="11">
        <v>0</v>
      </c>
      <c r="AA1473" s="11">
        <v>0</v>
      </c>
      <c r="AB1473" s="11">
        <v>0</v>
      </c>
      <c r="AC1473" s="11">
        <v>0</v>
      </c>
      <c r="AD1473" s="11">
        <v>15</v>
      </c>
      <c r="AE1473" s="11">
        <v>1</v>
      </c>
      <c r="AF1473" s="11" t="s">
        <v>504</v>
      </c>
      <c r="AG1473" s="6">
        <v>0</v>
      </c>
      <c r="AH1473" s="6">
        <v>0</v>
      </c>
      <c r="AI1473" s="6">
        <v>0</v>
      </c>
      <c r="AJ1473" s="6">
        <v>0</v>
      </c>
      <c r="AK1473" s="11">
        <v>0</v>
      </c>
      <c r="AL1473" s="11">
        <v>0</v>
      </c>
      <c r="AM1473" s="11">
        <v>0</v>
      </c>
      <c r="AN1473" s="11">
        <v>0.5</v>
      </c>
      <c r="AO1473" s="11">
        <v>999999</v>
      </c>
      <c r="AP1473" s="11">
        <v>0.5</v>
      </c>
      <c r="AQ1473" s="11">
        <v>0</v>
      </c>
      <c r="AR1473" s="6">
        <v>0</v>
      </c>
      <c r="AS1473" s="6">
        <v>90205007</v>
      </c>
      <c r="AT1473" s="15" t="s">
        <v>394</v>
      </c>
      <c r="AU1473" s="11" t="s">
        <v>345</v>
      </c>
      <c r="AV1473" s="14">
        <v>10000007</v>
      </c>
      <c r="AW1473" s="14">
        <v>70205001</v>
      </c>
      <c r="AX1473" s="15" t="s">
        <v>226</v>
      </c>
      <c r="AY1473" s="15" t="s">
        <v>256</v>
      </c>
      <c r="AZ1473" s="13">
        <v>0</v>
      </c>
      <c r="BA1473" s="13">
        <v>0</v>
      </c>
      <c r="BB1473" s="37"/>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66">
        <v>73003101</v>
      </c>
      <c r="D1474" s="54" t="s">
        <v>464</v>
      </c>
      <c r="E1474" s="55">
        <v>2</v>
      </c>
      <c r="F1474" s="55">
        <v>61012301</v>
      </c>
      <c r="G1474" s="55">
        <v>0</v>
      </c>
      <c r="H1474" s="73">
        <v>0</v>
      </c>
      <c r="I1474" s="66">
        <v>1</v>
      </c>
      <c r="J1474" s="66">
        <v>0</v>
      </c>
      <c r="K1474" s="66">
        <v>0</v>
      </c>
      <c r="L1474" s="55">
        <v>0</v>
      </c>
      <c r="M1474" s="55">
        <v>0</v>
      </c>
      <c r="N1474" s="11">
        <v>2</v>
      </c>
      <c r="O1474" s="55">
        <v>1</v>
      </c>
      <c r="P1474" s="55">
        <v>0.5</v>
      </c>
      <c r="Q1474" s="55">
        <v>0</v>
      </c>
      <c r="R1474" s="62">
        <v>1</v>
      </c>
      <c r="S1474" s="55">
        <v>0</v>
      </c>
      <c r="T1474" s="55">
        <v>1</v>
      </c>
      <c r="U1474" s="55">
        <v>2</v>
      </c>
      <c r="V1474" s="55">
        <v>0</v>
      </c>
      <c r="W1474" s="55">
        <v>1.4</v>
      </c>
      <c r="X1474" s="55">
        <v>150</v>
      </c>
      <c r="Y1474" s="55">
        <v>1</v>
      </c>
      <c r="Z1474" s="55">
        <v>0</v>
      </c>
      <c r="AA1474" s="55">
        <v>0</v>
      </c>
      <c r="AB1474" s="55">
        <v>0</v>
      </c>
      <c r="AC1474" s="55">
        <v>0</v>
      </c>
      <c r="AD1474" s="55">
        <v>12</v>
      </c>
      <c r="AE1474" s="55">
        <v>2</v>
      </c>
      <c r="AF1474" s="55" t="s">
        <v>164</v>
      </c>
      <c r="AG1474" s="62">
        <v>7</v>
      </c>
      <c r="AH1474" s="62">
        <v>2</v>
      </c>
      <c r="AI1474" s="6">
        <v>0</v>
      </c>
      <c r="AJ1474" s="62">
        <v>1.5</v>
      </c>
      <c r="AK1474" s="55">
        <v>0</v>
      </c>
      <c r="AL1474" s="55">
        <v>0</v>
      </c>
      <c r="AM1474" s="55">
        <v>0</v>
      </c>
      <c r="AN1474" s="55">
        <v>1.5</v>
      </c>
      <c r="AO1474" s="55">
        <v>1200</v>
      </c>
      <c r="AP1474" s="55">
        <v>1</v>
      </c>
      <c r="AQ1474" s="55">
        <v>15</v>
      </c>
      <c r="AR1474" s="62">
        <v>0</v>
      </c>
      <c r="AS1474" s="55" t="s">
        <v>155</v>
      </c>
      <c r="AT1474" s="54" t="s">
        <v>193</v>
      </c>
      <c r="AU1474" s="55" t="s">
        <v>166</v>
      </c>
      <c r="AV1474" s="66">
        <v>10000011</v>
      </c>
      <c r="AW1474" s="66">
        <v>70404001</v>
      </c>
      <c r="AX1474" s="54" t="s">
        <v>167</v>
      </c>
      <c r="AY1474" s="55">
        <v>0</v>
      </c>
      <c r="AZ1474" s="73">
        <v>0</v>
      </c>
      <c r="BA1474" s="73">
        <v>0</v>
      </c>
      <c r="BB1474" s="74" t="s">
        <v>477</v>
      </c>
      <c r="BC1474" s="55">
        <v>0</v>
      </c>
      <c r="BD1474" s="55">
        <v>0</v>
      </c>
      <c r="BE1474" s="55">
        <v>0</v>
      </c>
      <c r="BF1474" s="55">
        <v>0</v>
      </c>
      <c r="BG1474" s="55">
        <v>0</v>
      </c>
      <c r="BH1474" s="55">
        <v>0</v>
      </c>
      <c r="BI1474" s="85">
        <v>0</v>
      </c>
      <c r="BJ1474" s="6">
        <v>0</v>
      </c>
      <c r="BK1474" s="6">
        <v>0</v>
      </c>
      <c r="BL1474" s="6">
        <v>0</v>
      </c>
      <c r="BM1474" s="6">
        <v>0</v>
      </c>
      <c r="BN1474" s="6">
        <v>0</v>
      </c>
      <c r="BO1474" s="6">
        <v>0</v>
      </c>
    </row>
    <row r="1475" spans="3:67" ht="19.5" customHeight="1">
      <c r="C1475" s="14">
        <v>73003102</v>
      </c>
      <c r="D1475" s="12" t="s">
        <v>616</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t="s">
        <v>388</v>
      </c>
      <c r="AG1475" s="6">
        <v>0</v>
      </c>
      <c r="AH1475" s="6">
        <v>1</v>
      </c>
      <c r="AI1475" s="6">
        <v>0</v>
      </c>
      <c r="AJ1475" s="6">
        <v>3</v>
      </c>
      <c r="AK1475" s="11">
        <v>0</v>
      </c>
      <c r="AL1475" s="11">
        <v>0</v>
      </c>
      <c r="AM1475" s="11">
        <v>0</v>
      </c>
      <c r="AN1475" s="11">
        <v>3</v>
      </c>
      <c r="AO1475" s="11">
        <v>5000</v>
      </c>
      <c r="AP1475" s="11">
        <v>2.5</v>
      </c>
      <c r="AQ1475" s="11">
        <v>0</v>
      </c>
      <c r="AR1475" s="6">
        <v>0</v>
      </c>
      <c r="AS1475" s="11">
        <v>80001030</v>
      </c>
      <c r="AT1475" s="15" t="s">
        <v>210</v>
      </c>
      <c r="AU1475" s="11" t="s">
        <v>345</v>
      </c>
      <c r="AV1475" s="14">
        <v>10000007</v>
      </c>
      <c r="AW1475" s="14">
        <v>70204001</v>
      </c>
      <c r="AX1475" s="12" t="s">
        <v>157</v>
      </c>
      <c r="AY1475" s="11">
        <v>0</v>
      </c>
      <c r="AZ1475" s="13">
        <v>0</v>
      </c>
      <c r="BA1475" s="13">
        <v>0</v>
      </c>
      <c r="BB1475" s="37" t="s">
        <v>617</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73003103</v>
      </c>
      <c r="D1476" s="12" t="s">
        <v>343</v>
      </c>
      <c r="E1476" s="14">
        <v>1</v>
      </c>
      <c r="F1476" s="11">
        <v>0</v>
      </c>
      <c r="G1476" s="14">
        <v>0</v>
      </c>
      <c r="H1476" s="13">
        <v>0</v>
      </c>
      <c r="I1476" s="14">
        <v>1</v>
      </c>
      <c r="J1476" s="14">
        <v>0</v>
      </c>
      <c r="K1476" s="14">
        <v>0</v>
      </c>
      <c r="L1476" s="11">
        <v>0</v>
      </c>
      <c r="M1476" s="11">
        <v>0</v>
      </c>
      <c r="N1476" s="11">
        <v>2</v>
      </c>
      <c r="O1476" s="11">
        <v>1</v>
      </c>
      <c r="P1476" s="11">
        <v>1</v>
      </c>
      <c r="Q1476" s="11">
        <v>0</v>
      </c>
      <c r="R1476" s="6">
        <v>0</v>
      </c>
      <c r="S1476" s="11">
        <v>0</v>
      </c>
      <c r="T1476" s="11">
        <v>1</v>
      </c>
      <c r="U1476" s="11">
        <v>2</v>
      </c>
      <c r="V1476" s="11">
        <v>0</v>
      </c>
      <c r="W1476" s="11">
        <v>2</v>
      </c>
      <c r="X1476" s="11">
        <v>0</v>
      </c>
      <c r="Y1476" s="11">
        <v>1</v>
      </c>
      <c r="Z1476" s="11">
        <v>0</v>
      </c>
      <c r="AA1476" s="11">
        <v>0</v>
      </c>
      <c r="AB1476" s="11">
        <v>0</v>
      </c>
      <c r="AC1476" s="11">
        <v>0</v>
      </c>
      <c r="AD1476" s="11">
        <v>6</v>
      </c>
      <c r="AE1476" s="11">
        <v>1</v>
      </c>
      <c r="AF1476" s="11">
        <v>3</v>
      </c>
      <c r="AG1476" s="6">
        <v>0</v>
      </c>
      <c r="AH1476" s="6">
        <v>0</v>
      </c>
      <c r="AI1476" s="6">
        <v>0</v>
      </c>
      <c r="AJ1476" s="6">
        <v>1.5</v>
      </c>
      <c r="AK1476" s="11">
        <v>0</v>
      </c>
      <c r="AL1476" s="11">
        <v>0</v>
      </c>
      <c r="AM1476" s="11">
        <v>0</v>
      </c>
      <c r="AN1476" s="11">
        <v>1</v>
      </c>
      <c r="AO1476" s="11">
        <v>5000</v>
      </c>
      <c r="AP1476" s="11">
        <v>0.5</v>
      </c>
      <c r="AQ1476" s="11">
        <v>0</v>
      </c>
      <c r="AR1476" s="6">
        <v>0</v>
      </c>
      <c r="AS1476" s="11" t="s">
        <v>155</v>
      </c>
      <c r="AT1476" s="15" t="s">
        <v>156</v>
      </c>
      <c r="AU1476" s="11" t="s">
        <v>345</v>
      </c>
      <c r="AV1476" s="14">
        <v>10000007</v>
      </c>
      <c r="AW1476" s="14">
        <v>70105001</v>
      </c>
      <c r="AX1476" s="12" t="s">
        <v>157</v>
      </c>
      <c r="AY1476" s="11" t="s">
        <v>1731</v>
      </c>
      <c r="AZ1476" s="13">
        <v>0</v>
      </c>
      <c r="BA1476" s="13">
        <v>0</v>
      </c>
      <c r="BB1476" s="37" t="s">
        <v>1732</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73003104</v>
      </c>
      <c r="D1477" s="12" t="s">
        <v>454</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422</v>
      </c>
      <c r="AT1477" s="15" t="s">
        <v>455</v>
      </c>
      <c r="AU1477" s="14">
        <v>0</v>
      </c>
      <c r="AV1477" s="14">
        <v>10007001</v>
      </c>
      <c r="AW1477" s="14">
        <v>0</v>
      </c>
      <c r="AX1477" s="15" t="s">
        <v>157</v>
      </c>
      <c r="AY1477" s="15" t="s">
        <v>155</v>
      </c>
      <c r="AZ1477" s="13">
        <v>0</v>
      </c>
      <c r="BA1477" s="13">
        <v>0</v>
      </c>
      <c r="BB1477" s="68" t="s">
        <v>1841</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20.100000000000001" customHeight="1">
      <c r="C1478" s="14">
        <v>73003201</v>
      </c>
      <c r="D1478" s="12" t="s">
        <v>426</v>
      </c>
      <c r="E1478" s="11">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3</v>
      </c>
      <c r="X1478" s="11">
        <v>0</v>
      </c>
      <c r="Y1478" s="11">
        <v>0</v>
      </c>
      <c r="Z1478" s="11">
        <v>0</v>
      </c>
      <c r="AA1478" s="11">
        <v>0</v>
      </c>
      <c r="AB1478" s="11">
        <v>0</v>
      </c>
      <c r="AC1478" s="11">
        <v>0</v>
      </c>
      <c r="AD1478" s="11">
        <v>12</v>
      </c>
      <c r="AE1478" s="11">
        <v>1</v>
      </c>
      <c r="AF1478" s="11">
        <v>3</v>
      </c>
      <c r="AG1478" s="6">
        <v>6</v>
      </c>
      <c r="AH1478" s="6">
        <v>1</v>
      </c>
      <c r="AI1478" s="6">
        <v>0</v>
      </c>
      <c r="AJ1478" s="6">
        <v>1.5</v>
      </c>
      <c r="AK1478" s="11">
        <v>0</v>
      </c>
      <c r="AL1478" s="11">
        <v>0</v>
      </c>
      <c r="AM1478" s="11">
        <v>0</v>
      </c>
      <c r="AN1478" s="11">
        <v>3</v>
      </c>
      <c r="AO1478" s="11">
        <v>5000</v>
      </c>
      <c r="AP1478" s="11">
        <v>3</v>
      </c>
      <c r="AQ1478" s="11">
        <v>0</v>
      </c>
      <c r="AR1478" s="6">
        <v>0</v>
      </c>
      <c r="AS1478" s="11" t="s">
        <v>155</v>
      </c>
      <c r="AT1478" s="15" t="s">
        <v>193</v>
      </c>
      <c r="AU1478" s="11" t="s">
        <v>345</v>
      </c>
      <c r="AV1478" s="14">
        <v>10000007</v>
      </c>
      <c r="AW1478" s="14">
        <v>70103003</v>
      </c>
      <c r="AX1478" s="12" t="s">
        <v>157</v>
      </c>
      <c r="AY1478" s="11" t="s">
        <v>1819</v>
      </c>
      <c r="AZ1478" s="13">
        <v>0</v>
      </c>
      <c r="BA1478" s="13">
        <v>0</v>
      </c>
      <c r="BB1478" s="37" t="s">
        <v>428</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73003202</v>
      </c>
      <c r="D1479" s="15" t="s">
        <v>1842</v>
      </c>
      <c r="E1479" s="14">
        <v>1</v>
      </c>
      <c r="F1479" s="14">
        <v>60010500</v>
      </c>
      <c r="G1479" s="14">
        <v>0</v>
      </c>
      <c r="H1479" s="13">
        <v>0</v>
      </c>
      <c r="I1479" s="14">
        <v>1</v>
      </c>
      <c r="J1479" s="14">
        <v>0</v>
      </c>
      <c r="K1479" s="14">
        <v>0</v>
      </c>
      <c r="L1479" s="14">
        <v>0</v>
      </c>
      <c r="M1479" s="14">
        <v>0</v>
      </c>
      <c r="N1479" s="11">
        <v>2</v>
      </c>
      <c r="O1479" s="14">
        <v>2</v>
      </c>
      <c r="P1479" s="14">
        <v>0.95</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7</v>
      </c>
      <c r="AH1479" s="6">
        <v>0</v>
      </c>
      <c r="AI1479" s="6">
        <v>0</v>
      </c>
      <c r="AJ1479" s="6">
        <v>0</v>
      </c>
      <c r="AK1479" s="14">
        <v>0</v>
      </c>
      <c r="AL1479" s="14">
        <v>0</v>
      </c>
      <c r="AM1479" s="14">
        <v>0</v>
      </c>
      <c r="AN1479" s="14">
        <v>0</v>
      </c>
      <c r="AO1479" s="14">
        <v>1000</v>
      </c>
      <c r="AP1479" s="14">
        <v>0.5</v>
      </c>
      <c r="AQ1479" s="14">
        <v>0</v>
      </c>
      <c r="AR1479" s="6">
        <v>0</v>
      </c>
      <c r="AS1479" s="14">
        <v>83000001</v>
      </c>
      <c r="AT1479" s="15" t="s">
        <v>455</v>
      </c>
      <c r="AU1479" s="14">
        <v>0</v>
      </c>
      <c r="AV1479" s="14">
        <v>10007001</v>
      </c>
      <c r="AW1479" s="14">
        <v>0</v>
      </c>
      <c r="AX1479" s="15" t="s">
        <v>157</v>
      </c>
      <c r="AY1479" s="15" t="s">
        <v>155</v>
      </c>
      <c r="AZ1479" s="13">
        <v>0</v>
      </c>
      <c r="BA1479" s="13">
        <v>0</v>
      </c>
      <c r="BB1479" s="68" t="s">
        <v>1843</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73003203</v>
      </c>
      <c r="D1480" s="12" t="s">
        <v>616</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1</v>
      </c>
      <c r="Z1480" s="11">
        <v>0</v>
      </c>
      <c r="AA1480" s="11">
        <v>0</v>
      </c>
      <c r="AB1480" s="11">
        <v>0</v>
      </c>
      <c r="AC1480" s="11">
        <v>0</v>
      </c>
      <c r="AD1480" s="11">
        <v>15</v>
      </c>
      <c r="AE1480" s="11">
        <v>1</v>
      </c>
      <c r="AF1480" s="11" t="s">
        <v>388</v>
      </c>
      <c r="AG1480" s="6">
        <v>0</v>
      </c>
      <c r="AH1480" s="6">
        <v>1</v>
      </c>
      <c r="AI1480" s="6">
        <v>0</v>
      </c>
      <c r="AJ1480" s="6">
        <v>3</v>
      </c>
      <c r="AK1480" s="11">
        <v>0</v>
      </c>
      <c r="AL1480" s="11">
        <v>0</v>
      </c>
      <c r="AM1480" s="11">
        <v>0</v>
      </c>
      <c r="AN1480" s="11">
        <v>3</v>
      </c>
      <c r="AO1480" s="11">
        <v>5000</v>
      </c>
      <c r="AP1480" s="11">
        <v>2.5</v>
      </c>
      <c r="AQ1480" s="11">
        <v>0</v>
      </c>
      <c r="AR1480" s="6">
        <v>0</v>
      </c>
      <c r="AS1480" s="11" t="s">
        <v>422</v>
      </c>
      <c r="AT1480" s="15" t="s">
        <v>193</v>
      </c>
      <c r="AU1480" s="11" t="s">
        <v>345</v>
      </c>
      <c r="AV1480" s="14">
        <v>10000007</v>
      </c>
      <c r="AW1480" s="14">
        <v>70403003</v>
      </c>
      <c r="AX1480" s="12" t="s">
        <v>157</v>
      </c>
      <c r="AY1480" s="11">
        <v>0</v>
      </c>
      <c r="AZ1480" s="13">
        <v>0</v>
      </c>
      <c r="BA1480" s="13">
        <v>0</v>
      </c>
      <c r="BB1480" s="37" t="s">
        <v>1784</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73003204</v>
      </c>
      <c r="D1481" s="9" t="s">
        <v>478</v>
      </c>
      <c r="E1481" s="9">
        <v>1</v>
      </c>
      <c r="F1481" s="11">
        <v>60010002</v>
      </c>
      <c r="G1481" s="9">
        <v>0</v>
      </c>
      <c r="H1481" s="10">
        <v>0</v>
      </c>
      <c r="I1481" s="9">
        <v>0</v>
      </c>
      <c r="J1481" s="9">
        <v>0</v>
      </c>
      <c r="K1481" s="10">
        <v>0</v>
      </c>
      <c r="L1481" s="10">
        <v>0</v>
      </c>
      <c r="M1481" s="9">
        <v>0</v>
      </c>
      <c r="N1481" s="9">
        <v>2</v>
      </c>
      <c r="O1481" s="9">
        <v>2</v>
      </c>
      <c r="P1481" s="9">
        <v>0.95</v>
      </c>
      <c r="Q1481" s="9">
        <v>0</v>
      </c>
      <c r="R1481" s="6">
        <v>0</v>
      </c>
      <c r="S1481" s="9">
        <v>0</v>
      </c>
      <c r="T1481" s="11">
        <v>1</v>
      </c>
      <c r="U1481" s="9">
        <v>2</v>
      </c>
      <c r="V1481" s="10">
        <v>0</v>
      </c>
      <c r="W1481" s="9">
        <v>3</v>
      </c>
      <c r="X1481" s="9">
        <v>0</v>
      </c>
      <c r="Y1481" s="9">
        <v>0</v>
      </c>
      <c r="Z1481" s="9">
        <v>0</v>
      </c>
      <c r="AA1481" s="10">
        <v>0</v>
      </c>
      <c r="AB1481" s="9">
        <v>0</v>
      </c>
      <c r="AC1481" s="9">
        <v>0</v>
      </c>
      <c r="AD1481" s="9">
        <v>15</v>
      </c>
      <c r="AE1481" s="9">
        <v>2</v>
      </c>
      <c r="AF1481" s="9" t="s">
        <v>479</v>
      </c>
      <c r="AG1481" s="27">
        <v>0</v>
      </c>
      <c r="AH1481" s="27">
        <v>2</v>
      </c>
      <c r="AI1481" s="6">
        <v>0</v>
      </c>
      <c r="AJ1481" s="9">
        <v>4</v>
      </c>
      <c r="AK1481" s="28">
        <v>0</v>
      </c>
      <c r="AL1481" s="9">
        <v>0</v>
      </c>
      <c r="AM1481" s="9">
        <v>0</v>
      </c>
      <c r="AN1481" s="9">
        <v>2</v>
      </c>
      <c r="AO1481" s="11">
        <v>4000</v>
      </c>
      <c r="AP1481" s="9">
        <v>2</v>
      </c>
      <c r="AQ1481" s="9">
        <v>0</v>
      </c>
      <c r="AR1481" s="6">
        <v>0</v>
      </c>
      <c r="AS1481" s="11" t="s">
        <v>422</v>
      </c>
      <c r="AT1481" s="15" t="s">
        <v>210</v>
      </c>
      <c r="AU1481" s="10">
        <v>0</v>
      </c>
      <c r="AV1481" s="10">
        <v>0</v>
      </c>
      <c r="AW1481" s="10">
        <v>70205004</v>
      </c>
      <c r="AX1481" s="15" t="s">
        <v>157</v>
      </c>
      <c r="AY1481" s="15">
        <v>0</v>
      </c>
      <c r="AZ1481" s="15">
        <v>0</v>
      </c>
      <c r="BA1481" s="15">
        <v>0</v>
      </c>
      <c r="BB1481" s="37" t="s">
        <v>480</v>
      </c>
      <c r="BC1481" s="9">
        <v>2</v>
      </c>
      <c r="BD1481" s="9">
        <v>0</v>
      </c>
      <c r="BE1481" s="14">
        <v>0</v>
      </c>
      <c r="BF1481" s="9">
        <v>1</v>
      </c>
      <c r="BG1481" s="9">
        <v>2</v>
      </c>
      <c r="BH1481" s="28">
        <v>0</v>
      </c>
      <c r="BI1481" s="9">
        <v>0</v>
      </c>
      <c r="BJ1481" s="6">
        <v>0</v>
      </c>
      <c r="BK1481" s="6">
        <v>0</v>
      </c>
      <c r="BL1481" s="6">
        <v>0</v>
      </c>
      <c r="BM1481" s="6">
        <v>0</v>
      </c>
      <c r="BN1481" s="6">
        <v>0</v>
      </c>
      <c r="BO1481" s="6">
        <v>0</v>
      </c>
    </row>
    <row r="1482" spans="3:67" ht="20.100000000000001" customHeight="1">
      <c r="C1482" s="14">
        <v>73003301</v>
      </c>
      <c r="D1482" s="54" t="s">
        <v>399</v>
      </c>
      <c r="E1482" s="11">
        <v>1</v>
      </c>
      <c r="F1482" s="11">
        <v>90002001</v>
      </c>
      <c r="G1482" s="55">
        <v>0</v>
      </c>
      <c r="H1482" s="13">
        <v>0</v>
      </c>
      <c r="I1482" s="14">
        <v>1</v>
      </c>
      <c r="J1482" s="14">
        <v>0</v>
      </c>
      <c r="K1482" s="14">
        <v>0</v>
      </c>
      <c r="L1482" s="55">
        <v>0</v>
      </c>
      <c r="M1482" s="55">
        <v>0</v>
      </c>
      <c r="N1482" s="55">
        <v>2</v>
      </c>
      <c r="O1482" s="55">
        <v>2</v>
      </c>
      <c r="P1482" s="55">
        <v>0.9</v>
      </c>
      <c r="Q1482" s="55">
        <v>0</v>
      </c>
      <c r="R1482" s="6">
        <v>0</v>
      </c>
      <c r="S1482" s="55">
        <v>0</v>
      </c>
      <c r="T1482" s="11">
        <v>1</v>
      </c>
      <c r="U1482" s="55">
        <v>2</v>
      </c>
      <c r="V1482" s="55">
        <v>0</v>
      </c>
      <c r="W1482" s="55">
        <v>3</v>
      </c>
      <c r="X1482" s="55">
        <v>0</v>
      </c>
      <c r="Y1482" s="55">
        <v>0</v>
      </c>
      <c r="Z1482" s="55">
        <v>0</v>
      </c>
      <c r="AA1482" s="55">
        <v>0</v>
      </c>
      <c r="AB1482" s="55">
        <v>0</v>
      </c>
      <c r="AC1482" s="55">
        <v>0</v>
      </c>
      <c r="AD1482" s="55">
        <v>20</v>
      </c>
      <c r="AE1482" s="55">
        <v>2</v>
      </c>
      <c r="AF1482" s="55" t="s">
        <v>400</v>
      </c>
      <c r="AG1482" s="6">
        <v>0</v>
      </c>
      <c r="AH1482" s="6">
        <v>2</v>
      </c>
      <c r="AI1482" s="6">
        <v>0</v>
      </c>
      <c r="AJ1482" s="62">
        <v>0</v>
      </c>
      <c r="AK1482" s="55">
        <v>0</v>
      </c>
      <c r="AL1482" s="55">
        <v>0</v>
      </c>
      <c r="AM1482" s="55">
        <v>0</v>
      </c>
      <c r="AN1482" s="55">
        <v>5</v>
      </c>
      <c r="AO1482" s="55">
        <v>5000</v>
      </c>
      <c r="AP1482" s="55">
        <v>0</v>
      </c>
      <c r="AQ1482" s="55">
        <v>0</v>
      </c>
      <c r="AR1482" s="6">
        <v>0</v>
      </c>
      <c r="AS1482" s="55">
        <v>0</v>
      </c>
      <c r="AT1482" s="54" t="s">
        <v>210</v>
      </c>
      <c r="AU1482" s="11">
        <v>0</v>
      </c>
      <c r="AV1482" s="66">
        <v>0</v>
      </c>
      <c r="AW1482" s="14">
        <v>22000030</v>
      </c>
      <c r="AX1482" s="54" t="s">
        <v>401</v>
      </c>
      <c r="AY1482" s="55" t="s">
        <v>1844</v>
      </c>
      <c r="AZ1482" s="73">
        <v>0</v>
      </c>
      <c r="BA1482" s="73">
        <v>0</v>
      </c>
      <c r="BB1482" s="74" t="s">
        <v>1845</v>
      </c>
      <c r="BC1482" s="55">
        <v>0</v>
      </c>
      <c r="BD1482" s="11">
        <v>0</v>
      </c>
      <c r="BE1482" s="55">
        <v>0</v>
      </c>
      <c r="BF1482" s="55">
        <v>0</v>
      </c>
      <c r="BG1482" s="55">
        <v>0</v>
      </c>
      <c r="BH1482" s="55">
        <v>0</v>
      </c>
      <c r="BI1482" s="11">
        <v>0</v>
      </c>
      <c r="BJ1482" s="6">
        <v>0</v>
      </c>
      <c r="BK1482" s="6">
        <v>0</v>
      </c>
      <c r="BL1482" s="6">
        <v>0</v>
      </c>
      <c r="BM1482" s="6">
        <v>0</v>
      </c>
      <c r="BN1482" s="6">
        <v>0</v>
      </c>
      <c r="BO1482" s="6">
        <v>0</v>
      </c>
    </row>
    <row r="1483" spans="3:67" ht="20.100000000000001" customHeight="1">
      <c r="C1483" s="14">
        <v>73003302</v>
      </c>
      <c r="D1483" s="12" t="s">
        <v>384</v>
      </c>
      <c r="E1483" s="14">
        <v>1</v>
      </c>
      <c r="F1483" s="11">
        <v>60010300</v>
      </c>
      <c r="G1483" s="14">
        <v>0</v>
      </c>
      <c r="H1483" s="13">
        <v>0</v>
      </c>
      <c r="I1483" s="14">
        <v>1</v>
      </c>
      <c r="J1483" s="14">
        <v>0</v>
      </c>
      <c r="K1483" s="14">
        <v>0</v>
      </c>
      <c r="L1483" s="11">
        <v>0</v>
      </c>
      <c r="M1483" s="11">
        <v>0</v>
      </c>
      <c r="N1483" s="55">
        <v>2</v>
      </c>
      <c r="O1483" s="11">
        <v>2</v>
      </c>
      <c r="P1483" s="11">
        <v>0.8</v>
      </c>
      <c r="Q1483" s="11">
        <v>0</v>
      </c>
      <c r="R1483" s="6">
        <v>0</v>
      </c>
      <c r="S1483" s="11">
        <v>0</v>
      </c>
      <c r="T1483" s="11">
        <v>1</v>
      </c>
      <c r="U1483" s="11">
        <v>2</v>
      </c>
      <c r="V1483" s="11">
        <v>0</v>
      </c>
      <c r="W1483" s="11">
        <v>0</v>
      </c>
      <c r="X1483" s="11">
        <v>0</v>
      </c>
      <c r="Y1483" s="11">
        <v>0</v>
      </c>
      <c r="Z1483" s="11">
        <v>0</v>
      </c>
      <c r="AA1483" s="11">
        <v>0</v>
      </c>
      <c r="AB1483" s="11">
        <v>0</v>
      </c>
      <c r="AC1483" s="11">
        <v>0</v>
      </c>
      <c r="AD1483" s="11">
        <v>30</v>
      </c>
      <c r="AE1483" s="11">
        <v>0</v>
      </c>
      <c r="AF1483" s="11">
        <v>0</v>
      </c>
      <c r="AG1483" s="6">
        <v>2</v>
      </c>
      <c r="AH1483" s="6">
        <v>2</v>
      </c>
      <c r="AI1483" s="6">
        <v>0</v>
      </c>
      <c r="AJ1483" s="6">
        <v>1.5</v>
      </c>
      <c r="AK1483" s="11">
        <v>0</v>
      </c>
      <c r="AL1483" s="11">
        <v>0</v>
      </c>
      <c r="AM1483" s="11">
        <v>0</v>
      </c>
      <c r="AN1483" s="11">
        <v>1</v>
      </c>
      <c r="AO1483" s="11">
        <v>3000</v>
      </c>
      <c r="AP1483" s="11">
        <v>0.5</v>
      </c>
      <c r="AQ1483" s="11">
        <v>0</v>
      </c>
      <c r="AR1483" s="6">
        <v>0</v>
      </c>
      <c r="AS1483" s="11" t="s">
        <v>155</v>
      </c>
      <c r="AT1483" s="15" t="s">
        <v>156</v>
      </c>
      <c r="AU1483" s="11" t="s">
        <v>352</v>
      </c>
      <c r="AV1483" s="14">
        <v>0</v>
      </c>
      <c r="AW1483" s="14">
        <v>0</v>
      </c>
      <c r="AX1483" s="12" t="s">
        <v>340</v>
      </c>
      <c r="AY1483" s="11" t="s">
        <v>1846</v>
      </c>
      <c r="AZ1483" s="13">
        <v>0</v>
      </c>
      <c r="BA1483" s="13">
        <v>0</v>
      </c>
      <c r="BB1483" s="37" t="s">
        <v>1735</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73003303</v>
      </c>
      <c r="D1484" s="12" t="s">
        <v>667</v>
      </c>
      <c r="E1484" s="14">
        <v>1</v>
      </c>
      <c r="F1484" s="11">
        <v>60010100</v>
      </c>
      <c r="G1484" s="14">
        <v>0</v>
      </c>
      <c r="H1484" s="13">
        <v>0</v>
      </c>
      <c r="I1484" s="14">
        <v>1</v>
      </c>
      <c r="J1484" s="14">
        <v>0</v>
      </c>
      <c r="K1484" s="14">
        <v>0</v>
      </c>
      <c r="L1484" s="11">
        <v>0</v>
      </c>
      <c r="M1484" s="11">
        <v>0</v>
      </c>
      <c r="N1484" s="55">
        <v>2</v>
      </c>
      <c r="O1484" s="11">
        <v>1</v>
      </c>
      <c r="P1484" s="11">
        <v>1</v>
      </c>
      <c r="Q1484" s="11">
        <v>0</v>
      </c>
      <c r="R1484" s="6">
        <v>0</v>
      </c>
      <c r="S1484" s="11">
        <v>0</v>
      </c>
      <c r="T1484" s="11">
        <v>1</v>
      </c>
      <c r="U1484" s="11">
        <v>2</v>
      </c>
      <c r="V1484" s="11">
        <v>0</v>
      </c>
      <c r="W1484" s="11">
        <v>2</v>
      </c>
      <c r="X1484" s="11">
        <v>0</v>
      </c>
      <c r="Y1484" s="11">
        <v>1</v>
      </c>
      <c r="Z1484" s="11">
        <v>0</v>
      </c>
      <c r="AA1484" s="11">
        <v>0</v>
      </c>
      <c r="AB1484" s="11">
        <v>0</v>
      </c>
      <c r="AC1484" s="11">
        <v>0</v>
      </c>
      <c r="AD1484" s="11">
        <v>10</v>
      </c>
      <c r="AE1484" s="11">
        <v>2</v>
      </c>
      <c r="AF1484" s="11" t="s">
        <v>164</v>
      </c>
      <c r="AG1484" s="6">
        <v>0</v>
      </c>
      <c r="AH1484" s="6">
        <v>2</v>
      </c>
      <c r="AI1484" s="6">
        <v>0</v>
      </c>
      <c r="AJ1484" s="6">
        <v>1.5</v>
      </c>
      <c r="AK1484" s="11">
        <v>0</v>
      </c>
      <c r="AL1484" s="11">
        <v>0</v>
      </c>
      <c r="AM1484" s="11">
        <v>0</v>
      </c>
      <c r="AN1484" s="11">
        <v>1.5</v>
      </c>
      <c r="AO1484" s="11">
        <v>10000</v>
      </c>
      <c r="AP1484" s="11">
        <v>1</v>
      </c>
      <c r="AQ1484" s="11">
        <v>5</v>
      </c>
      <c r="AR1484" s="6">
        <v>0</v>
      </c>
      <c r="AS1484" s="11" t="s">
        <v>155</v>
      </c>
      <c r="AT1484" s="15" t="s">
        <v>394</v>
      </c>
      <c r="AU1484" s="11" t="s">
        <v>345</v>
      </c>
      <c r="AV1484" s="14">
        <v>10000007</v>
      </c>
      <c r="AW1484" s="14">
        <v>70302003</v>
      </c>
      <c r="AX1484" s="15" t="s">
        <v>376</v>
      </c>
      <c r="AY1484" s="13">
        <v>0</v>
      </c>
      <c r="AZ1484" s="13">
        <v>0</v>
      </c>
      <c r="BA1484" s="13">
        <v>0</v>
      </c>
      <c r="BB1484" s="37" t="s">
        <v>626</v>
      </c>
      <c r="BC1484" s="11">
        <v>1</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73003304</v>
      </c>
      <c r="D1485" s="54" t="s">
        <v>1847</v>
      </c>
      <c r="E1485" s="66">
        <v>1</v>
      </c>
      <c r="F1485" s="66">
        <v>60010500</v>
      </c>
      <c r="G1485" s="66">
        <v>0</v>
      </c>
      <c r="H1485" s="73">
        <v>0</v>
      </c>
      <c r="I1485" s="66">
        <v>1</v>
      </c>
      <c r="J1485" s="66">
        <v>0</v>
      </c>
      <c r="K1485" s="66">
        <v>0</v>
      </c>
      <c r="L1485" s="66">
        <v>0</v>
      </c>
      <c r="M1485" s="66">
        <v>0</v>
      </c>
      <c r="N1485" s="55">
        <v>2</v>
      </c>
      <c r="O1485" s="66">
        <v>2</v>
      </c>
      <c r="P1485" s="66">
        <v>0.95</v>
      </c>
      <c r="Q1485" s="66">
        <v>0</v>
      </c>
      <c r="R1485" s="62">
        <v>1</v>
      </c>
      <c r="S1485" s="73">
        <v>0</v>
      </c>
      <c r="T1485" s="55">
        <v>1</v>
      </c>
      <c r="U1485" s="66">
        <v>1</v>
      </c>
      <c r="V1485" s="66">
        <v>0</v>
      </c>
      <c r="W1485" s="66">
        <v>2</v>
      </c>
      <c r="X1485" s="66">
        <v>0</v>
      </c>
      <c r="Y1485" s="66">
        <v>0</v>
      </c>
      <c r="Z1485" s="66">
        <v>0</v>
      </c>
      <c r="AA1485" s="66">
        <v>0</v>
      </c>
      <c r="AB1485" s="55">
        <v>0</v>
      </c>
      <c r="AC1485" s="66">
        <v>0</v>
      </c>
      <c r="AD1485" s="66">
        <v>10</v>
      </c>
      <c r="AE1485" s="66">
        <v>0</v>
      </c>
      <c r="AF1485" s="66">
        <v>0</v>
      </c>
      <c r="AG1485" s="62">
        <v>7</v>
      </c>
      <c r="AH1485" s="62">
        <v>0</v>
      </c>
      <c r="AI1485" s="6">
        <v>0</v>
      </c>
      <c r="AJ1485" s="62">
        <v>0</v>
      </c>
      <c r="AK1485" s="66">
        <v>0</v>
      </c>
      <c r="AL1485" s="66">
        <v>0</v>
      </c>
      <c r="AM1485" s="66">
        <v>0</v>
      </c>
      <c r="AN1485" s="66">
        <v>0</v>
      </c>
      <c r="AO1485" s="66">
        <v>1000</v>
      </c>
      <c r="AP1485" s="66">
        <v>0.5</v>
      </c>
      <c r="AQ1485" s="66">
        <v>0</v>
      </c>
      <c r="AR1485" s="62">
        <v>0</v>
      </c>
      <c r="AS1485" s="66">
        <v>83000003</v>
      </c>
      <c r="AT1485" s="82" t="s">
        <v>455</v>
      </c>
      <c r="AU1485" s="66">
        <v>0</v>
      </c>
      <c r="AV1485" s="66">
        <v>10007001</v>
      </c>
      <c r="AW1485" s="66">
        <v>0</v>
      </c>
      <c r="AX1485" s="82" t="s">
        <v>157</v>
      </c>
      <c r="AY1485" s="82" t="s">
        <v>155</v>
      </c>
      <c r="AZ1485" s="73">
        <v>0</v>
      </c>
      <c r="BA1485" s="73">
        <v>0</v>
      </c>
      <c r="BB1485" s="84" t="s">
        <v>1841</v>
      </c>
      <c r="BC1485" s="66">
        <v>0</v>
      </c>
      <c r="BD1485" s="55">
        <v>0</v>
      </c>
      <c r="BE1485" s="66">
        <v>0</v>
      </c>
      <c r="BF1485" s="66">
        <v>0</v>
      </c>
      <c r="BG1485" s="66">
        <v>0</v>
      </c>
      <c r="BH1485" s="66">
        <v>0</v>
      </c>
      <c r="BI1485" s="85">
        <v>0</v>
      </c>
      <c r="BJ1485" s="6">
        <v>0</v>
      </c>
      <c r="BK1485" s="6">
        <v>0</v>
      </c>
      <c r="BL1485" s="6">
        <v>0</v>
      </c>
      <c r="BM1485" s="6">
        <v>0</v>
      </c>
      <c r="BN1485" s="6">
        <v>0</v>
      </c>
      <c r="BO1485" s="6">
        <v>0</v>
      </c>
    </row>
    <row r="1486" spans="3:67" ht="19.5" customHeight="1">
      <c r="C1486" s="14">
        <v>73003305</v>
      </c>
      <c r="D1486" s="12" t="s">
        <v>616</v>
      </c>
      <c r="E1486" s="14">
        <v>1</v>
      </c>
      <c r="F1486" s="11">
        <v>60010100</v>
      </c>
      <c r="G1486" s="14">
        <v>0</v>
      </c>
      <c r="H1486" s="13">
        <v>0</v>
      </c>
      <c r="I1486" s="14">
        <v>1</v>
      </c>
      <c r="J1486" s="14">
        <v>0</v>
      </c>
      <c r="K1486" s="14">
        <v>0</v>
      </c>
      <c r="L1486" s="11">
        <v>0</v>
      </c>
      <c r="M1486" s="11">
        <v>0</v>
      </c>
      <c r="N1486" s="55">
        <v>2</v>
      </c>
      <c r="O1486" s="11">
        <v>2</v>
      </c>
      <c r="P1486" s="11">
        <v>0.9</v>
      </c>
      <c r="Q1486" s="11">
        <v>0</v>
      </c>
      <c r="R1486" s="6">
        <v>1</v>
      </c>
      <c r="S1486" s="11">
        <v>0</v>
      </c>
      <c r="T1486" s="11">
        <v>1</v>
      </c>
      <c r="U1486" s="11">
        <v>2</v>
      </c>
      <c r="V1486" s="11">
        <v>0</v>
      </c>
      <c r="W1486" s="11">
        <v>3</v>
      </c>
      <c r="X1486" s="11">
        <v>0</v>
      </c>
      <c r="Y1486" s="11">
        <v>1</v>
      </c>
      <c r="Z1486" s="11">
        <v>0</v>
      </c>
      <c r="AA1486" s="11">
        <v>0</v>
      </c>
      <c r="AB1486" s="11">
        <v>0</v>
      </c>
      <c r="AC1486" s="11">
        <v>0</v>
      </c>
      <c r="AD1486" s="11">
        <v>15</v>
      </c>
      <c r="AE1486" s="11">
        <v>1</v>
      </c>
      <c r="AF1486" s="11" t="s">
        <v>388</v>
      </c>
      <c r="AG1486" s="6">
        <v>0</v>
      </c>
      <c r="AH1486" s="6">
        <v>1</v>
      </c>
      <c r="AI1486" s="6">
        <v>0</v>
      </c>
      <c r="AJ1486" s="6">
        <v>3</v>
      </c>
      <c r="AK1486" s="11">
        <v>0</v>
      </c>
      <c r="AL1486" s="11">
        <v>0</v>
      </c>
      <c r="AM1486" s="11">
        <v>0</v>
      </c>
      <c r="AN1486" s="11">
        <v>3</v>
      </c>
      <c r="AO1486" s="11">
        <v>5000</v>
      </c>
      <c r="AP1486" s="11">
        <v>2.5</v>
      </c>
      <c r="AQ1486" s="11">
        <v>0</v>
      </c>
      <c r="AR1486" s="6">
        <v>0</v>
      </c>
      <c r="AS1486" s="11">
        <v>90001023</v>
      </c>
      <c r="AT1486" s="15" t="s">
        <v>193</v>
      </c>
      <c r="AU1486" s="11" t="s">
        <v>345</v>
      </c>
      <c r="AV1486" s="14">
        <v>10000007</v>
      </c>
      <c r="AW1486" s="14">
        <v>70403003</v>
      </c>
      <c r="AX1486" s="12" t="s">
        <v>157</v>
      </c>
      <c r="AY1486" s="11">
        <v>0</v>
      </c>
      <c r="AZ1486" s="13">
        <v>0</v>
      </c>
      <c r="BA1486" s="13">
        <v>0</v>
      </c>
      <c r="BB1486" s="37" t="s">
        <v>1784</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73003306</v>
      </c>
      <c r="D1487" s="15" t="s">
        <v>431</v>
      </c>
      <c r="E1487" s="14">
        <v>1</v>
      </c>
      <c r="F1487" s="14">
        <v>60010500</v>
      </c>
      <c r="G1487" s="14">
        <v>0</v>
      </c>
      <c r="H1487" s="13">
        <v>0</v>
      </c>
      <c r="I1487" s="14">
        <v>1</v>
      </c>
      <c r="J1487" s="14">
        <v>0</v>
      </c>
      <c r="K1487" s="14">
        <v>0</v>
      </c>
      <c r="L1487" s="14">
        <v>0</v>
      </c>
      <c r="M1487" s="14">
        <v>0</v>
      </c>
      <c r="N1487" s="55">
        <v>2</v>
      </c>
      <c r="O1487" s="14">
        <v>2</v>
      </c>
      <c r="P1487" s="14">
        <v>0.6</v>
      </c>
      <c r="Q1487" s="14">
        <v>0</v>
      </c>
      <c r="R1487" s="6">
        <v>0</v>
      </c>
      <c r="S1487" s="13">
        <v>0</v>
      </c>
      <c r="T1487" s="11">
        <v>1</v>
      </c>
      <c r="U1487" s="14">
        <v>2</v>
      </c>
      <c r="V1487" s="14">
        <v>0</v>
      </c>
      <c r="W1487" s="14">
        <v>0</v>
      </c>
      <c r="X1487" s="14">
        <v>0</v>
      </c>
      <c r="Y1487" s="14">
        <v>0</v>
      </c>
      <c r="Z1487" s="14">
        <v>0</v>
      </c>
      <c r="AA1487" s="14">
        <v>0</v>
      </c>
      <c r="AB1487" s="14">
        <v>0</v>
      </c>
      <c r="AC1487" s="14">
        <v>0</v>
      </c>
      <c r="AD1487" s="11">
        <v>99999</v>
      </c>
      <c r="AE1487" s="14">
        <v>0</v>
      </c>
      <c r="AF1487" s="14">
        <v>0</v>
      </c>
      <c r="AG1487" s="6">
        <v>2</v>
      </c>
      <c r="AH1487" s="6">
        <v>0</v>
      </c>
      <c r="AI1487" s="6">
        <v>0</v>
      </c>
      <c r="AJ1487" s="6">
        <v>0</v>
      </c>
      <c r="AK1487" s="14">
        <v>0</v>
      </c>
      <c r="AL1487" s="14">
        <v>0</v>
      </c>
      <c r="AM1487" s="14">
        <v>0</v>
      </c>
      <c r="AN1487" s="14">
        <v>0</v>
      </c>
      <c r="AO1487" s="14">
        <v>1000</v>
      </c>
      <c r="AP1487" s="14">
        <v>0</v>
      </c>
      <c r="AQ1487" s="14">
        <v>0</v>
      </c>
      <c r="AR1487" s="6">
        <v>90104002</v>
      </c>
      <c r="AS1487" s="14" t="s">
        <v>155</v>
      </c>
      <c r="AT1487" s="15" t="s">
        <v>156</v>
      </c>
      <c r="AU1487" s="14" t="s">
        <v>243</v>
      </c>
      <c r="AV1487" s="14">
        <v>0</v>
      </c>
      <c r="AW1487" s="14">
        <v>0</v>
      </c>
      <c r="AX1487" s="15" t="s">
        <v>157</v>
      </c>
      <c r="AY1487" s="15" t="s">
        <v>155</v>
      </c>
      <c r="AZ1487" s="13">
        <v>0</v>
      </c>
      <c r="BA1487" s="13">
        <v>0</v>
      </c>
      <c r="BB1487" s="68" t="s">
        <v>432</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73003307</v>
      </c>
      <c r="D1488" s="12" t="s">
        <v>1848</v>
      </c>
      <c r="E1488" s="14">
        <v>1</v>
      </c>
      <c r="F1488" s="11">
        <v>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1</v>
      </c>
      <c r="X1488" s="11">
        <v>0</v>
      </c>
      <c r="Y1488" s="11">
        <v>1</v>
      </c>
      <c r="Z1488" s="11">
        <v>0</v>
      </c>
      <c r="AA1488" s="11">
        <v>0</v>
      </c>
      <c r="AB1488" s="11">
        <v>0</v>
      </c>
      <c r="AC1488" s="11">
        <v>0</v>
      </c>
      <c r="AD1488" s="11">
        <v>3</v>
      </c>
      <c r="AE1488" s="11">
        <v>1</v>
      </c>
      <c r="AF1488" s="11">
        <v>3</v>
      </c>
      <c r="AG1488" s="6">
        <v>0</v>
      </c>
      <c r="AH1488" s="6">
        <v>0</v>
      </c>
      <c r="AI1488" s="6">
        <v>0</v>
      </c>
      <c r="AJ1488" s="6">
        <v>1.5</v>
      </c>
      <c r="AK1488" s="11">
        <v>0</v>
      </c>
      <c r="AL1488" s="11">
        <v>0</v>
      </c>
      <c r="AM1488" s="11">
        <v>0</v>
      </c>
      <c r="AN1488" s="11">
        <v>1</v>
      </c>
      <c r="AO1488" s="11">
        <v>1500</v>
      </c>
      <c r="AP1488" s="11">
        <v>0.5</v>
      </c>
      <c r="AQ1488" s="11">
        <v>0</v>
      </c>
      <c r="AR1488" s="6">
        <v>0</v>
      </c>
      <c r="AS1488" s="11">
        <v>83000002</v>
      </c>
      <c r="AT1488" s="15" t="s">
        <v>156</v>
      </c>
      <c r="AU1488" s="11" t="s">
        <v>345</v>
      </c>
      <c r="AV1488" s="14">
        <v>10000007</v>
      </c>
      <c r="AW1488" s="14">
        <v>70105001</v>
      </c>
      <c r="AX1488" s="12" t="s">
        <v>157</v>
      </c>
      <c r="AY1488" s="11" t="s">
        <v>1731</v>
      </c>
      <c r="AZ1488" s="13">
        <v>0</v>
      </c>
      <c r="BA1488" s="13">
        <v>0</v>
      </c>
      <c r="BB1488" s="37" t="s">
        <v>1732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73003308</v>
      </c>
      <c r="D1489" s="12" t="s">
        <v>667</v>
      </c>
      <c r="E1489" s="14">
        <v>1</v>
      </c>
      <c r="F1489" s="11">
        <v>60010100</v>
      </c>
      <c r="G1489" s="14">
        <v>0</v>
      </c>
      <c r="H1489" s="13">
        <v>0</v>
      </c>
      <c r="I1489" s="14">
        <v>1</v>
      </c>
      <c r="J1489" s="14">
        <v>0</v>
      </c>
      <c r="K1489" s="14">
        <v>0</v>
      </c>
      <c r="L1489" s="11">
        <v>0</v>
      </c>
      <c r="M1489" s="11">
        <v>0</v>
      </c>
      <c r="N1489" s="55">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164</v>
      </c>
      <c r="AG1489" s="6">
        <v>0</v>
      </c>
      <c r="AH1489" s="6">
        <v>2</v>
      </c>
      <c r="AI1489" s="6">
        <v>0</v>
      </c>
      <c r="AJ1489" s="6">
        <v>1.5</v>
      </c>
      <c r="AK1489" s="11">
        <v>0</v>
      </c>
      <c r="AL1489" s="11">
        <v>0</v>
      </c>
      <c r="AM1489" s="11">
        <v>0</v>
      </c>
      <c r="AN1489" s="11">
        <v>1.5</v>
      </c>
      <c r="AO1489" s="11">
        <v>10000</v>
      </c>
      <c r="AP1489" s="11">
        <v>1</v>
      </c>
      <c r="AQ1489" s="11">
        <v>5</v>
      </c>
      <c r="AR1489" s="6">
        <v>0</v>
      </c>
      <c r="AS1489" s="11" t="s">
        <v>155</v>
      </c>
      <c r="AT1489" s="15" t="s">
        <v>394</v>
      </c>
      <c r="AU1489" s="11" t="s">
        <v>345</v>
      </c>
      <c r="AV1489" s="14">
        <v>10000007</v>
      </c>
      <c r="AW1489" s="14">
        <v>70302003</v>
      </c>
      <c r="AX1489" s="15" t="s">
        <v>376</v>
      </c>
      <c r="AY1489" s="13" t="s">
        <v>1849</v>
      </c>
      <c r="AZ1489" s="13">
        <v>0</v>
      </c>
      <c r="BA1489" s="13">
        <v>0</v>
      </c>
      <c r="BB1489" s="37" t="s">
        <v>626</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73004101</v>
      </c>
      <c r="D1490" s="12" t="s">
        <v>454</v>
      </c>
      <c r="E1490" s="14">
        <v>1</v>
      </c>
      <c r="F1490" s="14">
        <v>60010500</v>
      </c>
      <c r="G1490" s="14">
        <v>0</v>
      </c>
      <c r="H1490" s="13">
        <v>0</v>
      </c>
      <c r="I1490" s="14">
        <v>1</v>
      </c>
      <c r="J1490" s="14">
        <v>0</v>
      </c>
      <c r="K1490" s="14">
        <v>0</v>
      </c>
      <c r="L1490" s="14">
        <v>0</v>
      </c>
      <c r="M1490" s="14">
        <v>0</v>
      </c>
      <c r="N1490" s="55">
        <v>2</v>
      </c>
      <c r="O1490" s="14">
        <v>2</v>
      </c>
      <c r="P1490" s="14">
        <v>0.95</v>
      </c>
      <c r="Q1490" s="14">
        <v>0</v>
      </c>
      <c r="R1490" s="6">
        <v>0</v>
      </c>
      <c r="S1490" s="13">
        <v>0</v>
      </c>
      <c r="T1490" s="11">
        <v>1</v>
      </c>
      <c r="U1490" s="14">
        <v>1</v>
      </c>
      <c r="V1490" s="14">
        <v>0</v>
      </c>
      <c r="W1490" s="14">
        <v>3</v>
      </c>
      <c r="X1490" s="14">
        <v>0</v>
      </c>
      <c r="Y1490" s="14">
        <v>0</v>
      </c>
      <c r="Z1490" s="14">
        <v>0</v>
      </c>
      <c r="AA1490" s="14">
        <v>0</v>
      </c>
      <c r="AB1490" s="11">
        <v>0</v>
      </c>
      <c r="AC1490" s="14">
        <v>0</v>
      </c>
      <c r="AD1490" s="14">
        <v>10</v>
      </c>
      <c r="AE1490" s="14">
        <v>0</v>
      </c>
      <c r="AF1490" s="14">
        <v>0</v>
      </c>
      <c r="AG1490" s="6">
        <v>7</v>
      </c>
      <c r="AH1490" s="6">
        <v>0</v>
      </c>
      <c r="AI1490" s="6">
        <v>0</v>
      </c>
      <c r="AJ1490" s="6">
        <v>0</v>
      </c>
      <c r="AK1490" s="14">
        <v>0</v>
      </c>
      <c r="AL1490" s="14">
        <v>0</v>
      </c>
      <c r="AM1490" s="14">
        <v>0</v>
      </c>
      <c r="AN1490" s="14">
        <v>0</v>
      </c>
      <c r="AO1490" s="14">
        <v>1000</v>
      </c>
      <c r="AP1490" s="14">
        <v>0.5</v>
      </c>
      <c r="AQ1490" s="14">
        <v>0</v>
      </c>
      <c r="AR1490" s="6">
        <v>0</v>
      </c>
      <c r="AS1490" s="14">
        <v>0</v>
      </c>
      <c r="AT1490" s="15" t="s">
        <v>455</v>
      </c>
      <c r="AU1490" s="14">
        <v>0</v>
      </c>
      <c r="AV1490" s="14">
        <v>10007001</v>
      </c>
      <c r="AW1490" s="14">
        <v>0</v>
      </c>
      <c r="AX1490" s="15" t="s">
        <v>157</v>
      </c>
      <c r="AY1490" s="15" t="s">
        <v>155</v>
      </c>
      <c r="AZ1490" s="13">
        <v>0</v>
      </c>
      <c r="BA1490" s="13">
        <v>0</v>
      </c>
      <c r="BB1490" s="68" t="s">
        <v>1850</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73004102</v>
      </c>
      <c r="D1491" s="12" t="s">
        <v>384</v>
      </c>
      <c r="E1491" s="14">
        <v>1</v>
      </c>
      <c r="F1491" s="11">
        <v>60010300</v>
      </c>
      <c r="G1491" s="14">
        <v>0</v>
      </c>
      <c r="H1491" s="13">
        <v>0</v>
      </c>
      <c r="I1491" s="14">
        <v>1</v>
      </c>
      <c r="J1491" s="14">
        <v>0</v>
      </c>
      <c r="K1491" s="14">
        <v>0</v>
      </c>
      <c r="L1491" s="11">
        <v>0</v>
      </c>
      <c r="M1491" s="11">
        <v>0</v>
      </c>
      <c r="N1491" s="55">
        <v>2</v>
      </c>
      <c r="O1491" s="11">
        <v>2</v>
      </c>
      <c r="P1491" s="11">
        <v>0.9</v>
      </c>
      <c r="Q1491" s="11">
        <v>0</v>
      </c>
      <c r="R1491" s="6">
        <v>0</v>
      </c>
      <c r="S1491" s="11">
        <v>0</v>
      </c>
      <c r="T1491" s="11">
        <v>1</v>
      </c>
      <c r="U1491" s="11">
        <v>2</v>
      </c>
      <c r="V1491" s="11">
        <v>0</v>
      </c>
      <c r="W1491" s="11">
        <v>0</v>
      </c>
      <c r="X1491" s="11">
        <v>0</v>
      </c>
      <c r="Y1491" s="11">
        <v>0</v>
      </c>
      <c r="Z1491" s="11">
        <v>0</v>
      </c>
      <c r="AA1491" s="11">
        <v>0</v>
      </c>
      <c r="AB1491" s="11">
        <v>0</v>
      </c>
      <c r="AC1491" s="11">
        <v>0</v>
      </c>
      <c r="AD1491" s="11">
        <v>30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155</v>
      </c>
      <c r="AT1491" s="15" t="s">
        <v>156</v>
      </c>
      <c r="AU1491" s="11" t="s">
        <v>352</v>
      </c>
      <c r="AV1491" s="14">
        <v>0</v>
      </c>
      <c r="AW1491" s="14">
        <v>0</v>
      </c>
      <c r="AX1491" s="12" t="s">
        <v>340</v>
      </c>
      <c r="AY1491" s="11" t="s">
        <v>1851</v>
      </c>
      <c r="AZ1491" s="13">
        <v>0</v>
      </c>
      <c r="BA1491" s="13">
        <v>0</v>
      </c>
      <c r="BB1491" s="37" t="s">
        <v>1852</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73004103</v>
      </c>
      <c r="D1492" s="12" t="s">
        <v>667</v>
      </c>
      <c r="E1492" s="14">
        <v>1</v>
      </c>
      <c r="F1492" s="11">
        <v>60010100</v>
      </c>
      <c r="G1492" s="14">
        <v>0</v>
      </c>
      <c r="H1492" s="13">
        <v>0</v>
      </c>
      <c r="I1492" s="14">
        <v>1</v>
      </c>
      <c r="J1492" s="14">
        <v>0</v>
      </c>
      <c r="K1492" s="14">
        <v>0</v>
      </c>
      <c r="L1492" s="11">
        <v>0</v>
      </c>
      <c r="M1492" s="11">
        <v>0</v>
      </c>
      <c r="N1492" s="55">
        <v>2</v>
      </c>
      <c r="O1492" s="11">
        <v>1</v>
      </c>
      <c r="P1492" s="11">
        <v>1</v>
      </c>
      <c r="Q1492" s="11">
        <v>0</v>
      </c>
      <c r="R1492" s="6">
        <v>0</v>
      </c>
      <c r="S1492" s="11">
        <v>0</v>
      </c>
      <c r="T1492" s="11">
        <v>1</v>
      </c>
      <c r="U1492" s="11">
        <v>2</v>
      </c>
      <c r="V1492" s="11">
        <v>0</v>
      </c>
      <c r="W1492" s="11">
        <v>2</v>
      </c>
      <c r="X1492" s="11">
        <v>0</v>
      </c>
      <c r="Y1492" s="11">
        <v>1</v>
      </c>
      <c r="Z1492" s="11">
        <v>0</v>
      </c>
      <c r="AA1492" s="11">
        <v>0</v>
      </c>
      <c r="AB1492" s="11">
        <v>0</v>
      </c>
      <c r="AC1492" s="11">
        <v>0</v>
      </c>
      <c r="AD1492" s="11">
        <v>10</v>
      </c>
      <c r="AE1492" s="11">
        <v>2</v>
      </c>
      <c r="AF1492" s="11" t="s">
        <v>164</v>
      </c>
      <c r="AG1492" s="6">
        <v>0</v>
      </c>
      <c r="AH1492" s="6">
        <v>2</v>
      </c>
      <c r="AI1492" s="6">
        <v>0</v>
      </c>
      <c r="AJ1492" s="6">
        <v>1.5</v>
      </c>
      <c r="AK1492" s="11">
        <v>0</v>
      </c>
      <c r="AL1492" s="11">
        <v>0</v>
      </c>
      <c r="AM1492" s="11">
        <v>0</v>
      </c>
      <c r="AN1492" s="11">
        <v>1.5</v>
      </c>
      <c r="AO1492" s="11">
        <v>10000</v>
      </c>
      <c r="AP1492" s="11">
        <v>1</v>
      </c>
      <c r="AQ1492" s="11">
        <v>5</v>
      </c>
      <c r="AR1492" s="6">
        <v>0</v>
      </c>
      <c r="AS1492" s="11" t="s">
        <v>155</v>
      </c>
      <c r="AT1492" s="15" t="s">
        <v>394</v>
      </c>
      <c r="AU1492" s="11" t="s">
        <v>345</v>
      </c>
      <c r="AV1492" s="14">
        <v>10000007</v>
      </c>
      <c r="AW1492" s="14">
        <v>70302003</v>
      </c>
      <c r="AX1492" s="15" t="s">
        <v>376</v>
      </c>
      <c r="AY1492" s="13">
        <v>0</v>
      </c>
      <c r="AZ1492" s="13">
        <v>0</v>
      </c>
      <c r="BA1492" s="13">
        <v>0</v>
      </c>
      <c r="BB1492" s="37" t="s">
        <v>626</v>
      </c>
      <c r="BC1492" s="11">
        <v>1</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73004201</v>
      </c>
      <c r="D1493" s="12" t="s">
        <v>426</v>
      </c>
      <c r="E1493" s="11">
        <v>1</v>
      </c>
      <c r="F1493" s="11">
        <v>60010100</v>
      </c>
      <c r="G1493" s="14">
        <v>0</v>
      </c>
      <c r="H1493" s="13">
        <v>0</v>
      </c>
      <c r="I1493" s="14">
        <v>1</v>
      </c>
      <c r="J1493" s="14">
        <v>0</v>
      </c>
      <c r="K1493" s="14">
        <v>0</v>
      </c>
      <c r="L1493" s="11">
        <v>0</v>
      </c>
      <c r="M1493" s="11">
        <v>0</v>
      </c>
      <c r="N1493" s="55">
        <v>2</v>
      </c>
      <c r="O1493" s="11">
        <v>1</v>
      </c>
      <c r="P1493" s="11">
        <v>0.3</v>
      </c>
      <c r="Q1493" s="11">
        <v>0</v>
      </c>
      <c r="R1493" s="6">
        <v>101</v>
      </c>
      <c r="S1493" s="11">
        <v>0</v>
      </c>
      <c r="T1493" s="11">
        <v>1</v>
      </c>
      <c r="U1493" s="11">
        <v>2</v>
      </c>
      <c r="V1493" s="11">
        <v>0</v>
      </c>
      <c r="W1493" s="11">
        <v>3</v>
      </c>
      <c r="X1493" s="11">
        <v>0</v>
      </c>
      <c r="Y1493" s="11">
        <v>0</v>
      </c>
      <c r="Z1493" s="11">
        <v>0</v>
      </c>
      <c r="AA1493" s="11">
        <v>0</v>
      </c>
      <c r="AB1493" s="11">
        <v>0</v>
      </c>
      <c r="AC1493" s="11">
        <v>0</v>
      </c>
      <c r="AD1493" s="11">
        <v>12</v>
      </c>
      <c r="AE1493" s="11">
        <v>1</v>
      </c>
      <c r="AF1493" s="11">
        <v>3</v>
      </c>
      <c r="AG1493" s="6">
        <v>6</v>
      </c>
      <c r="AH1493" s="6">
        <v>1</v>
      </c>
      <c r="AI1493" s="6">
        <v>0</v>
      </c>
      <c r="AJ1493" s="6">
        <v>1.5</v>
      </c>
      <c r="AK1493" s="11">
        <v>0</v>
      </c>
      <c r="AL1493" s="11">
        <v>0</v>
      </c>
      <c r="AM1493" s="11">
        <v>0</v>
      </c>
      <c r="AN1493" s="11">
        <v>3</v>
      </c>
      <c r="AO1493" s="11">
        <v>5000</v>
      </c>
      <c r="AP1493" s="11">
        <v>3</v>
      </c>
      <c r="AQ1493" s="11">
        <v>0</v>
      </c>
      <c r="AR1493" s="6">
        <v>0</v>
      </c>
      <c r="AS1493" s="11" t="s">
        <v>155</v>
      </c>
      <c r="AT1493" s="15" t="s">
        <v>193</v>
      </c>
      <c r="AU1493" s="11" t="s">
        <v>345</v>
      </c>
      <c r="AV1493" s="14">
        <v>10000007</v>
      </c>
      <c r="AW1493" s="14">
        <v>70103003</v>
      </c>
      <c r="AX1493" s="12" t="s">
        <v>157</v>
      </c>
      <c r="AY1493" s="11" t="s">
        <v>1853</v>
      </c>
      <c r="AZ1493" s="13">
        <v>0</v>
      </c>
      <c r="BA1493" s="13">
        <v>0</v>
      </c>
      <c r="BB1493" s="37" t="s">
        <v>428</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73004202</v>
      </c>
      <c r="D1494" s="12" t="s">
        <v>454</v>
      </c>
      <c r="E1494" s="14">
        <v>1</v>
      </c>
      <c r="F1494" s="14">
        <v>60010500</v>
      </c>
      <c r="G1494" s="14">
        <v>0</v>
      </c>
      <c r="H1494" s="13">
        <v>0</v>
      </c>
      <c r="I1494" s="14">
        <v>1</v>
      </c>
      <c r="J1494" s="14">
        <v>0</v>
      </c>
      <c r="K1494" s="14">
        <v>0</v>
      </c>
      <c r="L1494" s="14">
        <v>0</v>
      </c>
      <c r="M1494" s="14">
        <v>0</v>
      </c>
      <c r="N1494" s="55">
        <v>2</v>
      </c>
      <c r="O1494" s="14">
        <v>2</v>
      </c>
      <c r="P1494" s="14">
        <v>0.95</v>
      </c>
      <c r="Q1494" s="14">
        <v>0</v>
      </c>
      <c r="R1494" s="6">
        <v>0</v>
      </c>
      <c r="S1494" s="13">
        <v>0</v>
      </c>
      <c r="T1494" s="11">
        <v>1</v>
      </c>
      <c r="U1494" s="14">
        <v>1</v>
      </c>
      <c r="V1494" s="14">
        <v>0</v>
      </c>
      <c r="W1494" s="14">
        <v>3</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v>0</v>
      </c>
      <c r="AT1494" s="15" t="s">
        <v>455</v>
      </c>
      <c r="AU1494" s="14">
        <v>0</v>
      </c>
      <c r="AV1494" s="14">
        <v>10007001</v>
      </c>
      <c r="AW1494" s="14">
        <v>0</v>
      </c>
      <c r="AX1494" s="15" t="s">
        <v>157</v>
      </c>
      <c r="AY1494" s="15" t="s">
        <v>155</v>
      </c>
      <c r="AZ1494" s="13">
        <v>0</v>
      </c>
      <c r="BA1494" s="13">
        <v>0</v>
      </c>
      <c r="BB1494" s="68" t="s">
        <v>1850</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19.5" customHeight="1">
      <c r="C1495" s="14">
        <v>73004203</v>
      </c>
      <c r="D1495" s="12" t="s">
        <v>616</v>
      </c>
      <c r="E1495" s="14">
        <v>1</v>
      </c>
      <c r="F1495" s="11">
        <v>60010100</v>
      </c>
      <c r="G1495" s="14">
        <v>0</v>
      </c>
      <c r="H1495" s="13">
        <v>0</v>
      </c>
      <c r="I1495" s="14">
        <v>1</v>
      </c>
      <c r="J1495" s="14">
        <v>0</v>
      </c>
      <c r="K1495" s="14">
        <v>0</v>
      </c>
      <c r="L1495" s="11">
        <v>0</v>
      </c>
      <c r="M1495" s="11">
        <v>0</v>
      </c>
      <c r="N1495" s="55">
        <v>2</v>
      </c>
      <c r="O1495" s="11">
        <v>2</v>
      </c>
      <c r="P1495" s="11">
        <v>0.9</v>
      </c>
      <c r="Q1495" s="11">
        <v>0</v>
      </c>
      <c r="R1495" s="6">
        <v>101</v>
      </c>
      <c r="S1495" s="11">
        <v>0</v>
      </c>
      <c r="T1495" s="11">
        <v>1</v>
      </c>
      <c r="U1495" s="11">
        <v>2</v>
      </c>
      <c r="V1495" s="11">
        <v>0</v>
      </c>
      <c r="W1495" s="11">
        <v>3</v>
      </c>
      <c r="X1495" s="11">
        <v>0</v>
      </c>
      <c r="Y1495" s="11">
        <v>1</v>
      </c>
      <c r="Z1495" s="11">
        <v>0</v>
      </c>
      <c r="AA1495" s="11">
        <v>0</v>
      </c>
      <c r="AB1495" s="11">
        <v>0</v>
      </c>
      <c r="AC1495" s="11">
        <v>0</v>
      </c>
      <c r="AD1495" s="11">
        <v>15</v>
      </c>
      <c r="AE1495" s="11">
        <v>1</v>
      </c>
      <c r="AF1495" s="11" t="s">
        <v>388</v>
      </c>
      <c r="AG1495" s="6">
        <v>1</v>
      </c>
      <c r="AH1495" s="6">
        <v>1</v>
      </c>
      <c r="AI1495" s="6">
        <v>0</v>
      </c>
      <c r="AJ1495" s="6">
        <v>3</v>
      </c>
      <c r="AK1495" s="11">
        <v>0</v>
      </c>
      <c r="AL1495" s="11">
        <v>0</v>
      </c>
      <c r="AM1495" s="11">
        <v>0</v>
      </c>
      <c r="AN1495" s="11">
        <v>3</v>
      </c>
      <c r="AO1495" s="11">
        <v>5000</v>
      </c>
      <c r="AP1495" s="11">
        <v>2.5</v>
      </c>
      <c r="AQ1495" s="11">
        <v>0</v>
      </c>
      <c r="AR1495" s="6">
        <v>0</v>
      </c>
      <c r="AS1495" s="11" t="s">
        <v>422</v>
      </c>
      <c r="AT1495" s="15" t="s">
        <v>193</v>
      </c>
      <c r="AU1495" s="11" t="s">
        <v>345</v>
      </c>
      <c r="AV1495" s="14">
        <v>10000007</v>
      </c>
      <c r="AW1495" s="14">
        <v>70403003</v>
      </c>
      <c r="AX1495" s="12" t="s">
        <v>157</v>
      </c>
      <c r="AY1495" s="11">
        <v>0</v>
      </c>
      <c r="AZ1495" s="13">
        <v>0</v>
      </c>
      <c r="BA1495" s="13">
        <v>0</v>
      </c>
      <c r="BB1495" s="37" t="s">
        <v>1784</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73004204</v>
      </c>
      <c r="D1496" s="12" t="s">
        <v>635</v>
      </c>
      <c r="E1496" s="14">
        <v>1</v>
      </c>
      <c r="F1496" s="11">
        <v>60010100</v>
      </c>
      <c r="G1496" s="14">
        <v>0</v>
      </c>
      <c r="H1496" s="13">
        <v>0</v>
      </c>
      <c r="I1496" s="14">
        <v>1</v>
      </c>
      <c r="J1496" s="14">
        <v>0</v>
      </c>
      <c r="K1496" s="14">
        <v>0</v>
      </c>
      <c r="L1496" s="11">
        <v>0</v>
      </c>
      <c r="M1496" s="11">
        <v>0</v>
      </c>
      <c r="N1496" s="55">
        <v>2</v>
      </c>
      <c r="O1496" s="11">
        <v>1</v>
      </c>
      <c r="P1496" s="11">
        <v>0.3</v>
      </c>
      <c r="Q1496" s="11">
        <v>0</v>
      </c>
      <c r="R1496" s="6">
        <v>101</v>
      </c>
      <c r="S1496" s="11">
        <v>0</v>
      </c>
      <c r="T1496" s="11">
        <v>1</v>
      </c>
      <c r="U1496" s="11">
        <v>2</v>
      </c>
      <c r="V1496" s="11">
        <v>0</v>
      </c>
      <c r="W1496" s="11">
        <v>1</v>
      </c>
      <c r="X1496" s="11">
        <v>0</v>
      </c>
      <c r="Y1496" s="11">
        <v>1</v>
      </c>
      <c r="Z1496" s="11">
        <v>0</v>
      </c>
      <c r="AA1496" s="11">
        <v>0</v>
      </c>
      <c r="AB1496" s="11">
        <v>0</v>
      </c>
      <c r="AC1496" s="11">
        <v>0</v>
      </c>
      <c r="AD1496" s="11">
        <v>30</v>
      </c>
      <c r="AE1496" s="11">
        <v>1</v>
      </c>
      <c r="AF1496" s="11" t="s">
        <v>504</v>
      </c>
      <c r="AG1496" s="6">
        <v>0</v>
      </c>
      <c r="AH1496" s="6">
        <v>0</v>
      </c>
      <c r="AI1496" s="6">
        <v>0</v>
      </c>
      <c r="AJ1496" s="6">
        <v>0</v>
      </c>
      <c r="AK1496" s="11">
        <v>0</v>
      </c>
      <c r="AL1496" s="11">
        <v>0</v>
      </c>
      <c r="AM1496" s="11">
        <v>0</v>
      </c>
      <c r="AN1496" s="11">
        <v>0.5</v>
      </c>
      <c r="AO1496" s="11">
        <v>999999</v>
      </c>
      <c r="AP1496" s="11">
        <v>0.5</v>
      </c>
      <c r="AQ1496" s="11">
        <v>0</v>
      </c>
      <c r="AR1496" s="6">
        <v>0</v>
      </c>
      <c r="AS1496" s="178" t="s">
        <v>583</v>
      </c>
      <c r="AT1496" s="15" t="s">
        <v>210</v>
      </c>
      <c r="AU1496" s="11" t="s">
        <v>345</v>
      </c>
      <c r="AV1496" s="14">
        <v>10000007</v>
      </c>
      <c r="AW1496" s="14">
        <v>70202004</v>
      </c>
      <c r="AX1496" s="15" t="s">
        <v>226</v>
      </c>
      <c r="AY1496" s="15" t="s">
        <v>256</v>
      </c>
      <c r="AZ1496" s="13">
        <v>0</v>
      </c>
      <c r="BA1496" s="13">
        <v>0</v>
      </c>
      <c r="BB1496" s="37" t="s">
        <v>1835</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73004301</v>
      </c>
      <c r="D1497" s="12" t="s">
        <v>1854</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164</v>
      </c>
      <c r="AG1497" s="6">
        <v>0</v>
      </c>
      <c r="AH1497" s="6">
        <v>2</v>
      </c>
      <c r="AI1497" s="6">
        <v>0</v>
      </c>
      <c r="AJ1497" s="6">
        <v>1.5</v>
      </c>
      <c r="AK1497" s="11">
        <v>0</v>
      </c>
      <c r="AL1497" s="11">
        <v>0</v>
      </c>
      <c r="AM1497" s="11">
        <v>0</v>
      </c>
      <c r="AN1497" s="11">
        <v>1.5</v>
      </c>
      <c r="AO1497" s="11">
        <v>10000</v>
      </c>
      <c r="AP1497" s="11">
        <v>1</v>
      </c>
      <c r="AQ1497" s="11">
        <v>5</v>
      </c>
      <c r="AR1497" s="6">
        <v>0</v>
      </c>
      <c r="AS1497" s="11" t="s">
        <v>155</v>
      </c>
      <c r="AT1497" s="15" t="s">
        <v>394</v>
      </c>
      <c r="AU1497" s="11" t="s">
        <v>345</v>
      </c>
      <c r="AV1497" s="14">
        <v>10000007</v>
      </c>
      <c r="AW1497" s="14">
        <v>70302003</v>
      </c>
      <c r="AX1497" s="15" t="s">
        <v>376</v>
      </c>
      <c r="AY1497" s="13">
        <v>0</v>
      </c>
      <c r="AZ1497" s="13">
        <v>0</v>
      </c>
      <c r="BA1497" s="13">
        <v>0</v>
      </c>
      <c r="BB1497" s="37" t="s">
        <v>626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73004302</v>
      </c>
      <c r="D1498" s="12" t="s">
        <v>1854</v>
      </c>
      <c r="E1498" s="14">
        <v>1</v>
      </c>
      <c r="F1498" s="11">
        <v>60010100</v>
      </c>
      <c r="G1498" s="14">
        <v>0</v>
      </c>
      <c r="H1498" s="13">
        <v>0</v>
      </c>
      <c r="I1498" s="14">
        <v>1</v>
      </c>
      <c r="J1498" s="14">
        <v>0</v>
      </c>
      <c r="K1498" s="14">
        <v>0</v>
      </c>
      <c r="L1498" s="11">
        <v>0</v>
      </c>
      <c r="M1498" s="11">
        <v>0</v>
      </c>
      <c r="N1498" s="55">
        <v>2</v>
      </c>
      <c r="O1498" s="11">
        <v>1</v>
      </c>
      <c r="P1498" s="11">
        <v>1</v>
      </c>
      <c r="Q1498" s="11">
        <v>0</v>
      </c>
      <c r="R1498" s="6">
        <v>0</v>
      </c>
      <c r="S1498" s="11">
        <v>0</v>
      </c>
      <c r="T1498" s="11">
        <v>1</v>
      </c>
      <c r="U1498" s="11">
        <v>2</v>
      </c>
      <c r="V1498" s="11">
        <v>0</v>
      </c>
      <c r="W1498" s="11">
        <v>2</v>
      </c>
      <c r="X1498" s="11">
        <v>0</v>
      </c>
      <c r="Y1498" s="11">
        <v>1</v>
      </c>
      <c r="Z1498" s="11">
        <v>0</v>
      </c>
      <c r="AA1498" s="11">
        <v>0</v>
      </c>
      <c r="AB1498" s="11">
        <v>0</v>
      </c>
      <c r="AC1498" s="11">
        <v>0</v>
      </c>
      <c r="AD1498" s="11">
        <v>10</v>
      </c>
      <c r="AE1498" s="11">
        <v>2</v>
      </c>
      <c r="AF1498" s="11" t="s">
        <v>164</v>
      </c>
      <c r="AG1498" s="6">
        <v>0</v>
      </c>
      <c r="AH1498" s="6">
        <v>2</v>
      </c>
      <c r="AI1498" s="6">
        <v>0</v>
      </c>
      <c r="AJ1498" s="6">
        <v>1.5</v>
      </c>
      <c r="AK1498" s="11">
        <v>0</v>
      </c>
      <c r="AL1498" s="11">
        <v>0</v>
      </c>
      <c r="AM1498" s="11">
        <v>0</v>
      </c>
      <c r="AN1498" s="11">
        <v>1.5</v>
      </c>
      <c r="AO1498" s="11">
        <v>10000</v>
      </c>
      <c r="AP1498" s="11">
        <v>1</v>
      </c>
      <c r="AQ1498" s="11">
        <v>5</v>
      </c>
      <c r="AR1498" s="6">
        <v>0</v>
      </c>
      <c r="AS1498" s="11" t="s">
        <v>155</v>
      </c>
      <c r="AT1498" s="15" t="s">
        <v>394</v>
      </c>
      <c r="AU1498" s="11" t="s">
        <v>345</v>
      </c>
      <c r="AV1498" s="14">
        <v>10000007</v>
      </c>
      <c r="AW1498" s="14">
        <v>70302003</v>
      </c>
      <c r="AX1498" s="15" t="s">
        <v>376</v>
      </c>
      <c r="AY1498" s="13" t="s">
        <v>1855</v>
      </c>
      <c r="AZ1498" s="13">
        <v>0</v>
      </c>
      <c r="BA1498" s="13">
        <v>0</v>
      </c>
      <c r="BB1498" s="37" t="s">
        <v>626</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73004303</v>
      </c>
      <c r="D1499" s="12" t="s">
        <v>616</v>
      </c>
      <c r="E1499" s="14">
        <v>1</v>
      </c>
      <c r="F1499" s="11">
        <v>60010100</v>
      </c>
      <c r="G1499" s="14">
        <v>0</v>
      </c>
      <c r="H1499" s="13">
        <v>0</v>
      </c>
      <c r="I1499" s="14">
        <v>1</v>
      </c>
      <c r="J1499" s="14">
        <v>0</v>
      </c>
      <c r="K1499" s="14">
        <v>0</v>
      </c>
      <c r="L1499" s="11">
        <v>0</v>
      </c>
      <c r="M1499" s="11">
        <v>0</v>
      </c>
      <c r="N1499" s="55">
        <v>2</v>
      </c>
      <c r="O1499" s="11">
        <v>2</v>
      </c>
      <c r="P1499" s="11">
        <v>0.9</v>
      </c>
      <c r="Q1499" s="11">
        <v>0</v>
      </c>
      <c r="R1499" s="6">
        <v>101</v>
      </c>
      <c r="S1499" s="11">
        <v>0</v>
      </c>
      <c r="T1499" s="11">
        <v>1</v>
      </c>
      <c r="U1499" s="11">
        <v>2</v>
      </c>
      <c r="V1499" s="11">
        <v>0</v>
      </c>
      <c r="W1499" s="11">
        <v>3</v>
      </c>
      <c r="X1499" s="11">
        <v>0</v>
      </c>
      <c r="Y1499" s="11">
        <v>1</v>
      </c>
      <c r="Z1499" s="11">
        <v>0</v>
      </c>
      <c r="AA1499" s="11">
        <v>0</v>
      </c>
      <c r="AB1499" s="11">
        <v>0</v>
      </c>
      <c r="AC1499" s="11">
        <v>0</v>
      </c>
      <c r="AD1499" s="11">
        <v>15</v>
      </c>
      <c r="AE1499" s="11">
        <v>1</v>
      </c>
      <c r="AF1499" s="11" t="s">
        <v>388</v>
      </c>
      <c r="AG1499" s="6">
        <v>1</v>
      </c>
      <c r="AH1499" s="6">
        <v>1</v>
      </c>
      <c r="AI1499" s="6">
        <v>0</v>
      </c>
      <c r="AJ1499" s="6">
        <v>3</v>
      </c>
      <c r="AK1499" s="11">
        <v>0</v>
      </c>
      <c r="AL1499" s="11">
        <v>0</v>
      </c>
      <c r="AM1499" s="11">
        <v>0</v>
      </c>
      <c r="AN1499" s="11">
        <v>3</v>
      </c>
      <c r="AO1499" s="11">
        <v>5000</v>
      </c>
      <c r="AP1499" s="11">
        <v>2.5</v>
      </c>
      <c r="AQ1499" s="11">
        <v>0</v>
      </c>
      <c r="AR1499" s="6">
        <v>0</v>
      </c>
      <c r="AS1499" s="11" t="s">
        <v>422</v>
      </c>
      <c r="AT1499" s="15" t="s">
        <v>193</v>
      </c>
      <c r="AU1499" s="11" t="s">
        <v>345</v>
      </c>
      <c r="AV1499" s="14">
        <v>10000007</v>
      </c>
      <c r="AW1499" s="14">
        <v>70403003</v>
      </c>
      <c r="AX1499" s="12" t="s">
        <v>157</v>
      </c>
      <c r="AY1499" s="11">
        <v>0</v>
      </c>
      <c r="AZ1499" s="13">
        <v>0</v>
      </c>
      <c r="BA1499" s="13">
        <v>0</v>
      </c>
      <c r="BB1499" s="37" t="s">
        <v>1784</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73004304</v>
      </c>
      <c r="D1500" s="15" t="s">
        <v>431</v>
      </c>
      <c r="E1500" s="14">
        <v>1</v>
      </c>
      <c r="F1500" s="14">
        <v>60010500</v>
      </c>
      <c r="G1500" s="14">
        <v>0</v>
      </c>
      <c r="H1500" s="13">
        <v>0</v>
      </c>
      <c r="I1500" s="14">
        <v>1</v>
      </c>
      <c r="J1500" s="14">
        <v>0</v>
      </c>
      <c r="K1500" s="14">
        <v>0</v>
      </c>
      <c r="L1500" s="14">
        <v>0</v>
      </c>
      <c r="M1500" s="14">
        <v>0</v>
      </c>
      <c r="N1500" s="55">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155</v>
      </c>
      <c r="AT1500" s="15" t="s">
        <v>156</v>
      </c>
      <c r="AU1500" s="14" t="s">
        <v>243</v>
      </c>
      <c r="AV1500" s="14">
        <v>0</v>
      </c>
      <c r="AW1500" s="14">
        <v>0</v>
      </c>
      <c r="AX1500" s="15" t="s">
        <v>157</v>
      </c>
      <c r="AY1500" s="15" t="s">
        <v>155</v>
      </c>
      <c r="AZ1500" s="13">
        <v>0</v>
      </c>
      <c r="BA1500" s="13">
        <v>0</v>
      </c>
      <c r="BB1500" s="68"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73004305</v>
      </c>
      <c r="D1501" s="15" t="s">
        <v>1842</v>
      </c>
      <c r="E1501" s="14">
        <v>1</v>
      </c>
      <c r="F1501" s="14">
        <v>60010500</v>
      </c>
      <c r="G1501" s="14">
        <v>0</v>
      </c>
      <c r="H1501" s="13">
        <v>0</v>
      </c>
      <c r="I1501" s="14">
        <v>1</v>
      </c>
      <c r="J1501" s="14">
        <v>0</v>
      </c>
      <c r="K1501" s="14">
        <v>0</v>
      </c>
      <c r="L1501" s="14">
        <v>0</v>
      </c>
      <c r="M1501" s="14">
        <v>0</v>
      </c>
      <c r="N1501" s="55">
        <v>2</v>
      </c>
      <c r="O1501" s="14">
        <v>2</v>
      </c>
      <c r="P1501" s="14">
        <v>0.95</v>
      </c>
      <c r="Q1501" s="14">
        <v>0</v>
      </c>
      <c r="R1501" s="6">
        <v>101</v>
      </c>
      <c r="S1501" s="13">
        <v>0</v>
      </c>
      <c r="T1501" s="11">
        <v>1</v>
      </c>
      <c r="U1501" s="14">
        <v>2</v>
      </c>
      <c r="V1501" s="14">
        <v>0</v>
      </c>
      <c r="W1501" s="14">
        <v>0</v>
      </c>
      <c r="X1501" s="14">
        <v>0</v>
      </c>
      <c r="Y1501" s="14">
        <v>0</v>
      </c>
      <c r="Z1501" s="14">
        <v>0</v>
      </c>
      <c r="AA1501" s="14">
        <v>0</v>
      </c>
      <c r="AB1501" s="11">
        <v>0</v>
      </c>
      <c r="AC1501" s="14">
        <v>0</v>
      </c>
      <c r="AD1501" s="14">
        <v>10</v>
      </c>
      <c r="AE1501" s="14">
        <v>0</v>
      </c>
      <c r="AF1501" s="14">
        <v>0</v>
      </c>
      <c r="AG1501" s="6">
        <v>7</v>
      </c>
      <c r="AH1501" s="6">
        <v>0</v>
      </c>
      <c r="AI1501" s="6">
        <v>0</v>
      </c>
      <c r="AJ1501" s="6">
        <v>0</v>
      </c>
      <c r="AK1501" s="14">
        <v>0</v>
      </c>
      <c r="AL1501" s="14">
        <v>0</v>
      </c>
      <c r="AM1501" s="14">
        <v>0</v>
      </c>
      <c r="AN1501" s="14">
        <v>0</v>
      </c>
      <c r="AO1501" s="14">
        <v>1000</v>
      </c>
      <c r="AP1501" s="14">
        <v>0.5</v>
      </c>
      <c r="AQ1501" s="14">
        <v>0</v>
      </c>
      <c r="AR1501" s="6">
        <v>0</v>
      </c>
      <c r="AS1501" s="182" t="s">
        <v>1856</v>
      </c>
      <c r="AT1501" s="15" t="s">
        <v>455</v>
      </c>
      <c r="AU1501" s="14">
        <v>0</v>
      </c>
      <c r="AV1501" s="14">
        <v>10007001</v>
      </c>
      <c r="AW1501" s="14">
        <v>0</v>
      </c>
      <c r="AX1501" s="15" t="s">
        <v>157</v>
      </c>
      <c r="AY1501" s="15" t="s">
        <v>155</v>
      </c>
      <c r="AZ1501" s="13">
        <v>0</v>
      </c>
      <c r="BA1501" s="13">
        <v>0</v>
      </c>
      <c r="BB1501" s="68" t="s">
        <v>1843</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73004306</v>
      </c>
      <c r="D1502" s="12" t="s">
        <v>384</v>
      </c>
      <c r="E1502" s="14">
        <v>1</v>
      </c>
      <c r="F1502" s="11">
        <v>60010300</v>
      </c>
      <c r="G1502" s="14">
        <v>0</v>
      </c>
      <c r="H1502" s="13">
        <v>0</v>
      </c>
      <c r="I1502" s="14">
        <v>1</v>
      </c>
      <c r="J1502" s="14">
        <v>0</v>
      </c>
      <c r="K1502" s="14">
        <v>0</v>
      </c>
      <c r="L1502" s="11">
        <v>0</v>
      </c>
      <c r="M1502" s="11">
        <v>0</v>
      </c>
      <c r="N1502" s="55">
        <v>2</v>
      </c>
      <c r="O1502" s="11">
        <v>2</v>
      </c>
      <c r="P1502" s="11">
        <v>0.9</v>
      </c>
      <c r="Q1502" s="11">
        <v>0</v>
      </c>
      <c r="R1502" s="6">
        <v>0</v>
      </c>
      <c r="S1502" s="11">
        <v>0</v>
      </c>
      <c r="T1502" s="11">
        <v>1</v>
      </c>
      <c r="U1502" s="11">
        <v>2</v>
      </c>
      <c r="V1502" s="11">
        <v>0</v>
      </c>
      <c r="W1502" s="11">
        <v>0</v>
      </c>
      <c r="X1502" s="11">
        <v>0</v>
      </c>
      <c r="Y1502" s="11">
        <v>0</v>
      </c>
      <c r="Z1502" s="11">
        <v>0</v>
      </c>
      <c r="AA1502" s="11">
        <v>0</v>
      </c>
      <c r="AB1502" s="11">
        <v>0</v>
      </c>
      <c r="AC1502" s="11">
        <v>0</v>
      </c>
      <c r="AD1502" s="11">
        <v>30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155</v>
      </c>
      <c r="AT1502" s="15" t="s">
        <v>156</v>
      </c>
      <c r="AU1502" s="11" t="s">
        <v>352</v>
      </c>
      <c r="AV1502" s="14">
        <v>0</v>
      </c>
      <c r="AW1502" s="14">
        <v>0</v>
      </c>
      <c r="AX1502" s="12" t="s">
        <v>340</v>
      </c>
      <c r="AY1502" s="11" t="s">
        <v>1851</v>
      </c>
      <c r="AZ1502" s="13">
        <v>0</v>
      </c>
      <c r="BA1502" s="13">
        <v>0</v>
      </c>
      <c r="BB1502" s="37" t="s">
        <v>1852</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66">
        <v>74001001</v>
      </c>
      <c r="D1503" s="54" t="s">
        <v>464</v>
      </c>
      <c r="E1503" s="55">
        <v>2</v>
      </c>
      <c r="F1503" s="55">
        <v>61012301</v>
      </c>
      <c r="G1503" s="55">
        <v>0</v>
      </c>
      <c r="H1503" s="73">
        <v>0</v>
      </c>
      <c r="I1503" s="66">
        <v>1</v>
      </c>
      <c r="J1503" s="66">
        <v>0</v>
      </c>
      <c r="K1503" s="66">
        <v>0</v>
      </c>
      <c r="L1503" s="55">
        <v>0</v>
      </c>
      <c r="M1503" s="55">
        <v>0</v>
      </c>
      <c r="N1503" s="55">
        <v>1</v>
      </c>
      <c r="O1503" s="55">
        <v>1</v>
      </c>
      <c r="P1503" s="55">
        <v>0.5</v>
      </c>
      <c r="Q1503" s="55">
        <v>0</v>
      </c>
      <c r="R1503" s="62">
        <v>1</v>
      </c>
      <c r="S1503" s="55">
        <v>0</v>
      </c>
      <c r="T1503" s="55">
        <v>1</v>
      </c>
      <c r="U1503" s="55">
        <v>2</v>
      </c>
      <c r="V1503" s="55">
        <v>0</v>
      </c>
      <c r="W1503" s="55">
        <v>1.4</v>
      </c>
      <c r="X1503" s="55">
        <v>150</v>
      </c>
      <c r="Y1503" s="55">
        <v>1</v>
      </c>
      <c r="Z1503" s="55">
        <v>0</v>
      </c>
      <c r="AA1503" s="55">
        <v>0</v>
      </c>
      <c r="AB1503" s="55">
        <v>0</v>
      </c>
      <c r="AC1503" s="55">
        <v>0</v>
      </c>
      <c r="AD1503" s="55">
        <v>12</v>
      </c>
      <c r="AE1503" s="55">
        <v>2</v>
      </c>
      <c r="AF1503" s="55" t="s">
        <v>164</v>
      </c>
      <c r="AG1503" s="62">
        <v>7</v>
      </c>
      <c r="AH1503" s="62">
        <v>2</v>
      </c>
      <c r="AI1503" s="6">
        <v>0</v>
      </c>
      <c r="AJ1503" s="62">
        <v>1.5</v>
      </c>
      <c r="AK1503" s="55">
        <v>0</v>
      </c>
      <c r="AL1503" s="55">
        <v>0</v>
      </c>
      <c r="AM1503" s="55">
        <v>0</v>
      </c>
      <c r="AN1503" s="55">
        <v>1.5</v>
      </c>
      <c r="AO1503" s="55">
        <v>1200</v>
      </c>
      <c r="AP1503" s="55">
        <v>1</v>
      </c>
      <c r="AQ1503" s="55">
        <v>15</v>
      </c>
      <c r="AR1503" s="62">
        <v>0</v>
      </c>
      <c r="AS1503" s="55" t="s">
        <v>155</v>
      </c>
      <c r="AT1503" s="54" t="s">
        <v>193</v>
      </c>
      <c r="AU1503" s="55" t="s">
        <v>166</v>
      </c>
      <c r="AV1503" s="66">
        <v>10000011</v>
      </c>
      <c r="AW1503" s="66">
        <v>70404001</v>
      </c>
      <c r="AX1503" s="54" t="s">
        <v>167</v>
      </c>
      <c r="AY1503" s="55">
        <v>0</v>
      </c>
      <c r="AZ1503" s="73">
        <v>0</v>
      </c>
      <c r="BA1503" s="73">
        <v>0</v>
      </c>
      <c r="BB1503" s="74" t="s">
        <v>477</v>
      </c>
      <c r="BC1503" s="55">
        <v>0</v>
      </c>
      <c r="BD1503" s="55">
        <v>0</v>
      </c>
      <c r="BE1503" s="55">
        <v>0</v>
      </c>
      <c r="BF1503" s="55">
        <v>0</v>
      </c>
      <c r="BG1503" s="55">
        <v>0</v>
      </c>
      <c r="BH1503" s="55">
        <v>0</v>
      </c>
      <c r="BI1503" s="85">
        <v>0</v>
      </c>
      <c r="BJ1503" s="6">
        <v>0</v>
      </c>
      <c r="BK1503" s="6">
        <v>0</v>
      </c>
      <c r="BL1503" s="6">
        <v>0</v>
      </c>
      <c r="BM1503" s="6">
        <v>0</v>
      </c>
      <c r="BN1503" s="6">
        <v>0</v>
      </c>
      <c r="BO1503" s="6">
        <v>0</v>
      </c>
    </row>
    <row r="1504" spans="3:67" ht="20.100000000000001" customHeight="1">
      <c r="C1504" s="66">
        <v>75001001</v>
      </c>
      <c r="D1504" s="15" t="s">
        <v>1857</v>
      </c>
      <c r="E1504" s="14">
        <v>1</v>
      </c>
      <c r="F1504" s="14">
        <v>60010500</v>
      </c>
      <c r="G1504" s="14">
        <v>0</v>
      </c>
      <c r="H1504" s="13">
        <v>0</v>
      </c>
      <c r="I1504" s="14">
        <v>1</v>
      </c>
      <c r="J1504" s="14">
        <v>0</v>
      </c>
      <c r="K1504" s="14">
        <v>0</v>
      </c>
      <c r="L1504" s="14">
        <v>0</v>
      </c>
      <c r="M1504" s="14">
        <v>0</v>
      </c>
      <c r="N1504" s="14">
        <v>1</v>
      </c>
      <c r="O1504" s="14">
        <v>2</v>
      </c>
      <c r="P1504" s="14">
        <v>1</v>
      </c>
      <c r="Q1504" s="14">
        <v>0</v>
      </c>
      <c r="R1504" s="6">
        <v>0</v>
      </c>
      <c r="S1504" s="13">
        <v>0</v>
      </c>
      <c r="T1504" s="11">
        <v>1</v>
      </c>
      <c r="U1504" s="14">
        <v>2</v>
      </c>
      <c r="V1504" s="14">
        <v>0</v>
      </c>
      <c r="W1504" s="14">
        <v>0</v>
      </c>
      <c r="X1504" s="14">
        <v>0</v>
      </c>
      <c r="Y1504" s="14">
        <v>0</v>
      </c>
      <c r="Z1504" s="14">
        <v>0</v>
      </c>
      <c r="AA1504" s="14">
        <v>0</v>
      </c>
      <c r="AB1504" s="14">
        <v>0</v>
      </c>
      <c r="AC1504" s="14">
        <v>0</v>
      </c>
      <c r="AD1504" s="14">
        <v>30</v>
      </c>
      <c r="AE1504" s="14">
        <v>0</v>
      </c>
      <c r="AF1504" s="14">
        <v>0</v>
      </c>
      <c r="AG1504" s="6">
        <v>2</v>
      </c>
      <c r="AH1504" s="6">
        <v>0</v>
      </c>
      <c r="AI1504" s="6">
        <v>0</v>
      </c>
      <c r="AJ1504" s="6">
        <v>0</v>
      </c>
      <c r="AK1504" s="14">
        <v>0</v>
      </c>
      <c r="AL1504" s="14">
        <v>0</v>
      </c>
      <c r="AM1504" s="14">
        <v>0</v>
      </c>
      <c r="AN1504" s="14">
        <v>0</v>
      </c>
      <c r="AO1504" s="14">
        <v>1000</v>
      </c>
      <c r="AP1504" s="14">
        <v>0</v>
      </c>
      <c r="AQ1504" s="14">
        <v>0</v>
      </c>
      <c r="AR1504" s="6">
        <v>69000131</v>
      </c>
      <c r="AS1504" s="14" t="s">
        <v>155</v>
      </c>
      <c r="AT1504" s="15" t="s">
        <v>156</v>
      </c>
      <c r="AU1504" s="14" t="s">
        <v>243</v>
      </c>
      <c r="AV1504" s="14">
        <v>0</v>
      </c>
      <c r="AW1504" s="14">
        <v>40000003</v>
      </c>
      <c r="AX1504" s="15" t="s">
        <v>157</v>
      </c>
      <c r="AY1504" s="15" t="s">
        <v>155</v>
      </c>
      <c r="AZ1504" s="13">
        <v>0</v>
      </c>
      <c r="BA1504" s="13">
        <v>0</v>
      </c>
      <c r="BB1504" s="68" t="s">
        <v>349</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66">
        <v>76001001</v>
      </c>
      <c r="D1505" s="12" t="s">
        <v>1858</v>
      </c>
      <c r="E1505" s="14">
        <v>1</v>
      </c>
      <c r="F1505" s="11">
        <v>60010100</v>
      </c>
      <c r="G1505" s="14">
        <v>0</v>
      </c>
      <c r="H1505" s="13">
        <v>0</v>
      </c>
      <c r="I1505" s="14">
        <v>1</v>
      </c>
      <c r="J1505" s="14">
        <v>0</v>
      </c>
      <c r="K1505" s="14">
        <v>0</v>
      </c>
      <c r="L1505" s="11">
        <v>0</v>
      </c>
      <c r="M1505" s="11">
        <v>0</v>
      </c>
      <c r="N1505" s="11">
        <v>1</v>
      </c>
      <c r="O1505" s="11">
        <v>0</v>
      </c>
      <c r="P1505" s="11">
        <v>0</v>
      </c>
      <c r="Q1505" s="11">
        <v>0</v>
      </c>
      <c r="R1505" s="6">
        <v>0</v>
      </c>
      <c r="S1505" s="11">
        <v>0</v>
      </c>
      <c r="T1505" s="11">
        <v>1</v>
      </c>
      <c r="U1505" s="11">
        <v>2</v>
      </c>
      <c r="V1505" s="11">
        <v>0</v>
      </c>
      <c r="W1505" s="11">
        <v>0</v>
      </c>
      <c r="X1505" s="11">
        <v>2000</v>
      </c>
      <c r="Y1505" s="11">
        <v>1</v>
      </c>
      <c r="Z1505" s="11">
        <v>0</v>
      </c>
      <c r="AA1505" s="11">
        <v>0</v>
      </c>
      <c r="AB1505" s="11">
        <v>0</v>
      </c>
      <c r="AC1505" s="11">
        <v>0</v>
      </c>
      <c r="AD1505" s="11">
        <v>5</v>
      </c>
      <c r="AE1505" s="11">
        <v>1</v>
      </c>
      <c r="AF1505" s="11">
        <v>3</v>
      </c>
      <c r="AG1505" s="6">
        <v>2</v>
      </c>
      <c r="AH1505" s="6">
        <v>1</v>
      </c>
      <c r="AI1505" s="6">
        <v>0</v>
      </c>
      <c r="AJ1505" s="6">
        <v>6</v>
      </c>
      <c r="AK1505" s="11">
        <v>0</v>
      </c>
      <c r="AL1505" s="11">
        <v>0</v>
      </c>
      <c r="AM1505" s="11">
        <v>0</v>
      </c>
      <c r="AN1505" s="11">
        <v>0</v>
      </c>
      <c r="AO1505" s="11">
        <v>1000</v>
      </c>
      <c r="AP1505" s="11">
        <v>0</v>
      </c>
      <c r="AQ1505" s="11">
        <v>0</v>
      </c>
      <c r="AR1505" s="6">
        <v>0</v>
      </c>
      <c r="AS1505" s="11">
        <v>0</v>
      </c>
      <c r="AT1505" s="15" t="s">
        <v>156</v>
      </c>
      <c r="AU1505" s="55" t="s">
        <v>166</v>
      </c>
      <c r="AV1505" s="14">
        <v>10000007</v>
      </c>
      <c r="AW1505" s="14">
        <v>70203005</v>
      </c>
      <c r="AX1505" s="12" t="s">
        <v>157</v>
      </c>
      <c r="AY1505" s="11">
        <v>0</v>
      </c>
      <c r="AZ1505" s="13">
        <v>0</v>
      </c>
      <c r="BA1505" s="13">
        <v>0</v>
      </c>
      <c r="BB1505" s="37" t="s">
        <v>1859</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79000001</v>
      </c>
      <c r="D1506" s="15" t="s">
        <v>454</v>
      </c>
      <c r="E1506" s="14">
        <v>1</v>
      </c>
      <c r="F1506" s="14">
        <v>60010500</v>
      </c>
      <c r="G1506" s="14">
        <v>0</v>
      </c>
      <c r="H1506" s="13">
        <v>0</v>
      </c>
      <c r="I1506" s="14">
        <v>1</v>
      </c>
      <c r="J1506" s="14">
        <v>0</v>
      </c>
      <c r="K1506" s="14">
        <v>0</v>
      </c>
      <c r="L1506" s="14">
        <v>0</v>
      </c>
      <c r="M1506" s="14">
        <v>0</v>
      </c>
      <c r="N1506" s="11">
        <v>2</v>
      </c>
      <c r="O1506" s="14">
        <v>1</v>
      </c>
      <c r="P1506" s="14">
        <v>0.1</v>
      </c>
      <c r="Q1506" s="14">
        <v>0</v>
      </c>
      <c r="R1506" s="6">
        <v>0</v>
      </c>
      <c r="S1506" s="13">
        <v>0</v>
      </c>
      <c r="T1506" s="11">
        <v>1</v>
      </c>
      <c r="U1506" s="14">
        <v>1</v>
      </c>
      <c r="V1506" s="14">
        <v>0</v>
      </c>
      <c r="W1506" s="14">
        <v>2</v>
      </c>
      <c r="X1506" s="14">
        <v>0</v>
      </c>
      <c r="Y1506" s="14">
        <v>0</v>
      </c>
      <c r="Z1506" s="14">
        <v>0</v>
      </c>
      <c r="AA1506" s="14">
        <v>0</v>
      </c>
      <c r="AB1506" s="11">
        <v>0</v>
      </c>
      <c r="AC1506" s="14">
        <v>0</v>
      </c>
      <c r="AD1506" s="14">
        <v>10</v>
      </c>
      <c r="AE1506" s="14">
        <v>0</v>
      </c>
      <c r="AF1506" s="14">
        <v>0</v>
      </c>
      <c r="AG1506" s="6">
        <v>7</v>
      </c>
      <c r="AH1506" s="6">
        <v>0</v>
      </c>
      <c r="AI1506" s="6">
        <v>0</v>
      </c>
      <c r="AJ1506" s="6">
        <v>0</v>
      </c>
      <c r="AK1506" s="14">
        <v>0</v>
      </c>
      <c r="AL1506" s="14">
        <v>0</v>
      </c>
      <c r="AM1506" s="14">
        <v>0</v>
      </c>
      <c r="AN1506" s="14">
        <v>0</v>
      </c>
      <c r="AO1506" s="14">
        <v>1000</v>
      </c>
      <c r="AP1506" s="14">
        <v>0.5</v>
      </c>
      <c r="AQ1506" s="14">
        <v>0</v>
      </c>
      <c r="AR1506" s="6">
        <v>0</v>
      </c>
      <c r="AS1506" s="14" t="s">
        <v>422</v>
      </c>
      <c r="AT1506" s="15" t="s">
        <v>455</v>
      </c>
      <c r="AU1506" s="14">
        <v>0</v>
      </c>
      <c r="AV1506" s="14">
        <v>10007001</v>
      </c>
      <c r="AW1506" s="14">
        <v>0</v>
      </c>
      <c r="AX1506" s="15" t="s">
        <v>157</v>
      </c>
      <c r="AY1506" s="15" t="s">
        <v>155</v>
      </c>
      <c r="AZ1506" s="13">
        <v>0</v>
      </c>
      <c r="BA1506" s="13">
        <v>0</v>
      </c>
      <c r="BB1506" s="68" t="s">
        <v>456</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79000002</v>
      </c>
      <c r="D1507" s="12" t="s">
        <v>667</v>
      </c>
      <c r="E1507" s="14">
        <v>1</v>
      </c>
      <c r="F1507" s="11">
        <v>60010100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2</v>
      </c>
      <c r="X1507" s="11">
        <v>0</v>
      </c>
      <c r="Y1507" s="11">
        <v>1</v>
      </c>
      <c r="Z1507" s="11">
        <v>0</v>
      </c>
      <c r="AA1507" s="11">
        <v>0</v>
      </c>
      <c r="AB1507" s="11">
        <v>0</v>
      </c>
      <c r="AC1507" s="11">
        <v>0</v>
      </c>
      <c r="AD1507" s="11">
        <v>10</v>
      </c>
      <c r="AE1507" s="11">
        <v>2</v>
      </c>
      <c r="AF1507" s="11" t="s">
        <v>164</v>
      </c>
      <c r="AG1507" s="6">
        <v>0</v>
      </c>
      <c r="AH1507" s="6">
        <v>2</v>
      </c>
      <c r="AI1507" s="6">
        <v>0</v>
      </c>
      <c r="AJ1507" s="6">
        <v>1.5</v>
      </c>
      <c r="AK1507" s="11">
        <v>0</v>
      </c>
      <c r="AL1507" s="11">
        <v>0</v>
      </c>
      <c r="AM1507" s="11">
        <v>0</v>
      </c>
      <c r="AN1507" s="11">
        <v>1.5</v>
      </c>
      <c r="AO1507" s="11">
        <v>10000</v>
      </c>
      <c r="AP1507" s="11">
        <v>1</v>
      </c>
      <c r="AQ1507" s="11">
        <v>5</v>
      </c>
      <c r="AR1507" s="6">
        <v>0</v>
      </c>
      <c r="AS1507" s="11" t="s">
        <v>155</v>
      </c>
      <c r="AT1507" s="15" t="s">
        <v>394</v>
      </c>
      <c r="AU1507" s="11" t="s">
        <v>345</v>
      </c>
      <c r="AV1507" s="14">
        <v>10000007</v>
      </c>
      <c r="AW1507" s="14">
        <v>70302003</v>
      </c>
      <c r="AX1507" s="15" t="s">
        <v>376</v>
      </c>
      <c r="AY1507" s="13" t="s">
        <v>1849</v>
      </c>
      <c r="AZ1507" s="13">
        <v>0</v>
      </c>
      <c r="BA1507" s="13">
        <v>0</v>
      </c>
      <c r="BB1507" s="37" t="s">
        <v>626</v>
      </c>
      <c r="BC1507" s="11">
        <v>1</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79000003</v>
      </c>
      <c r="D1508" s="12" t="s">
        <v>616</v>
      </c>
      <c r="E1508" s="14">
        <v>1</v>
      </c>
      <c r="F1508" s="11">
        <v>60010100</v>
      </c>
      <c r="G1508" s="14">
        <v>0</v>
      </c>
      <c r="H1508" s="13">
        <v>0</v>
      </c>
      <c r="I1508" s="14">
        <v>1</v>
      </c>
      <c r="J1508" s="14">
        <v>0</v>
      </c>
      <c r="K1508" s="14">
        <v>0</v>
      </c>
      <c r="L1508" s="11">
        <v>0</v>
      </c>
      <c r="M1508" s="11">
        <v>0</v>
      </c>
      <c r="N1508" s="55">
        <v>2</v>
      </c>
      <c r="O1508" s="11">
        <v>2</v>
      </c>
      <c r="P1508" s="11">
        <v>0.9</v>
      </c>
      <c r="Q1508" s="11">
        <v>0</v>
      </c>
      <c r="R1508" s="6">
        <v>1</v>
      </c>
      <c r="S1508" s="11">
        <v>0</v>
      </c>
      <c r="T1508" s="11">
        <v>1</v>
      </c>
      <c r="U1508" s="11">
        <v>2</v>
      </c>
      <c r="V1508" s="11">
        <v>0</v>
      </c>
      <c r="W1508" s="11">
        <v>2</v>
      </c>
      <c r="X1508" s="11">
        <v>0</v>
      </c>
      <c r="Y1508" s="11">
        <v>1</v>
      </c>
      <c r="Z1508" s="11">
        <v>0</v>
      </c>
      <c r="AA1508" s="11">
        <v>0</v>
      </c>
      <c r="AB1508" s="11">
        <v>0</v>
      </c>
      <c r="AC1508" s="11">
        <v>0</v>
      </c>
      <c r="AD1508" s="11">
        <v>15</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90001023</v>
      </c>
      <c r="AT1508" s="15" t="s">
        <v>193</v>
      </c>
      <c r="AU1508" s="11" t="s">
        <v>345</v>
      </c>
      <c r="AV1508" s="14">
        <v>10000007</v>
      </c>
      <c r="AW1508" s="14">
        <v>70403003</v>
      </c>
      <c r="AX1508" s="12" t="s">
        <v>157</v>
      </c>
      <c r="AY1508" s="11">
        <v>0</v>
      </c>
      <c r="AZ1508" s="13">
        <v>0</v>
      </c>
      <c r="BA1508" s="13">
        <v>0</v>
      </c>
      <c r="BB1508" s="37" t="s">
        <v>1784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79000004</v>
      </c>
      <c r="D1509" s="12" t="s">
        <v>616</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12</v>
      </c>
      <c r="AE1509" s="11">
        <v>1</v>
      </c>
      <c r="AF1509" s="11" t="s">
        <v>388</v>
      </c>
      <c r="AG1509" s="6">
        <v>0</v>
      </c>
      <c r="AH1509" s="6">
        <v>1</v>
      </c>
      <c r="AI1509" s="6">
        <v>0</v>
      </c>
      <c r="AJ1509" s="6">
        <v>3</v>
      </c>
      <c r="AK1509" s="11">
        <v>0</v>
      </c>
      <c r="AL1509" s="11">
        <v>0</v>
      </c>
      <c r="AM1509" s="11">
        <v>0</v>
      </c>
      <c r="AN1509" s="11">
        <v>3</v>
      </c>
      <c r="AO1509" s="11">
        <v>5000</v>
      </c>
      <c r="AP1509" s="11">
        <v>2.5</v>
      </c>
      <c r="AQ1509" s="11">
        <v>0</v>
      </c>
      <c r="AR1509" s="6">
        <v>0</v>
      </c>
      <c r="AS1509" s="11">
        <v>80001030</v>
      </c>
      <c r="AT1509" s="15" t="s">
        <v>210</v>
      </c>
      <c r="AU1509" s="11" t="s">
        <v>345</v>
      </c>
      <c r="AV1509" s="14">
        <v>10000007</v>
      </c>
      <c r="AW1509" s="14">
        <v>70204001</v>
      </c>
      <c r="AX1509" s="12" t="s">
        <v>157</v>
      </c>
      <c r="AY1509" s="11">
        <v>0</v>
      </c>
      <c r="AZ1509" s="13">
        <v>0</v>
      </c>
      <c r="BA1509" s="13">
        <v>0</v>
      </c>
      <c r="BB1509" s="37" t="s">
        <v>617</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79000005</v>
      </c>
      <c r="D1510" s="15" t="s">
        <v>431</v>
      </c>
      <c r="E1510" s="14">
        <v>1</v>
      </c>
      <c r="F1510" s="14">
        <v>60010500</v>
      </c>
      <c r="G1510" s="14">
        <v>0</v>
      </c>
      <c r="H1510" s="13">
        <v>0</v>
      </c>
      <c r="I1510" s="14">
        <v>1</v>
      </c>
      <c r="J1510" s="14">
        <v>0</v>
      </c>
      <c r="K1510" s="14">
        <v>0</v>
      </c>
      <c r="L1510" s="14">
        <v>0</v>
      </c>
      <c r="M1510" s="14">
        <v>0</v>
      </c>
      <c r="N1510" s="55">
        <v>2</v>
      </c>
      <c r="O1510" s="14">
        <v>2</v>
      </c>
      <c r="P1510" s="14">
        <v>0.6</v>
      </c>
      <c r="Q1510" s="14">
        <v>0</v>
      </c>
      <c r="R1510" s="6">
        <v>0</v>
      </c>
      <c r="S1510" s="13">
        <v>0</v>
      </c>
      <c r="T1510" s="11">
        <v>1</v>
      </c>
      <c r="U1510" s="14">
        <v>2</v>
      </c>
      <c r="V1510" s="14">
        <v>0</v>
      </c>
      <c r="W1510" s="14">
        <v>0</v>
      </c>
      <c r="X1510" s="14">
        <v>0</v>
      </c>
      <c r="Y1510" s="14">
        <v>0</v>
      </c>
      <c r="Z1510" s="14">
        <v>0</v>
      </c>
      <c r="AA1510" s="14">
        <v>0</v>
      </c>
      <c r="AB1510" s="14">
        <v>0</v>
      </c>
      <c r="AC1510" s="14">
        <v>0</v>
      </c>
      <c r="AD1510" s="11">
        <v>99999</v>
      </c>
      <c r="AE1510" s="14">
        <v>0</v>
      </c>
      <c r="AF1510" s="14">
        <v>0</v>
      </c>
      <c r="AG1510" s="6">
        <v>2</v>
      </c>
      <c r="AH1510" s="6">
        <v>0</v>
      </c>
      <c r="AI1510" s="6">
        <v>0</v>
      </c>
      <c r="AJ1510" s="6">
        <v>0</v>
      </c>
      <c r="AK1510" s="14">
        <v>0</v>
      </c>
      <c r="AL1510" s="14">
        <v>0</v>
      </c>
      <c r="AM1510" s="14">
        <v>0</v>
      </c>
      <c r="AN1510" s="14">
        <v>0</v>
      </c>
      <c r="AO1510" s="14">
        <v>1000</v>
      </c>
      <c r="AP1510" s="14">
        <v>0</v>
      </c>
      <c r="AQ1510" s="14">
        <v>0</v>
      </c>
      <c r="AR1510" s="6">
        <v>90104002</v>
      </c>
      <c r="AS1510" s="14" t="s">
        <v>155</v>
      </c>
      <c r="AT1510" s="15" t="s">
        <v>156</v>
      </c>
      <c r="AU1510" s="14" t="s">
        <v>243</v>
      </c>
      <c r="AV1510" s="14">
        <v>0</v>
      </c>
      <c r="AW1510" s="14">
        <v>0</v>
      </c>
      <c r="AX1510" s="15" t="s">
        <v>157</v>
      </c>
      <c r="AY1510" s="15" t="s">
        <v>155</v>
      </c>
      <c r="AZ1510" s="13">
        <v>0</v>
      </c>
      <c r="BA1510" s="13">
        <v>0</v>
      </c>
      <c r="BB1510" s="68" t="s">
        <v>432</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20.100000000000001" customHeight="1">
      <c r="C1511" s="14">
        <v>79000006</v>
      </c>
      <c r="D1511" s="12" t="s">
        <v>343</v>
      </c>
      <c r="E1511" s="14">
        <v>1</v>
      </c>
      <c r="F1511" s="11">
        <v>0</v>
      </c>
      <c r="G1511" s="14">
        <v>0</v>
      </c>
      <c r="H1511" s="13">
        <v>0</v>
      </c>
      <c r="I1511" s="14">
        <v>1</v>
      </c>
      <c r="J1511" s="14">
        <v>0</v>
      </c>
      <c r="K1511" s="14">
        <v>0</v>
      </c>
      <c r="L1511" s="11">
        <v>0</v>
      </c>
      <c r="M1511" s="11">
        <v>0</v>
      </c>
      <c r="N1511" s="11">
        <v>2</v>
      </c>
      <c r="O1511" s="11">
        <v>1</v>
      </c>
      <c r="P1511" s="11">
        <v>1</v>
      </c>
      <c r="Q1511" s="11">
        <v>0</v>
      </c>
      <c r="R1511" s="6">
        <v>0</v>
      </c>
      <c r="S1511" s="11">
        <v>0</v>
      </c>
      <c r="T1511" s="11">
        <v>1</v>
      </c>
      <c r="U1511" s="11">
        <v>2</v>
      </c>
      <c r="V1511" s="11">
        <v>0</v>
      </c>
      <c r="W1511" s="11">
        <v>2</v>
      </c>
      <c r="X1511" s="11">
        <v>0</v>
      </c>
      <c r="Y1511" s="11">
        <v>1</v>
      </c>
      <c r="Z1511" s="11">
        <v>0</v>
      </c>
      <c r="AA1511" s="11">
        <v>0</v>
      </c>
      <c r="AB1511" s="11">
        <v>0</v>
      </c>
      <c r="AC1511" s="11">
        <v>0</v>
      </c>
      <c r="AD1511" s="11">
        <v>6</v>
      </c>
      <c r="AE1511" s="11">
        <v>1</v>
      </c>
      <c r="AF1511" s="11">
        <v>3</v>
      </c>
      <c r="AG1511" s="6">
        <v>0</v>
      </c>
      <c r="AH1511" s="6">
        <v>0</v>
      </c>
      <c r="AI1511" s="6">
        <v>0</v>
      </c>
      <c r="AJ1511" s="6">
        <v>1.5</v>
      </c>
      <c r="AK1511" s="11">
        <v>0</v>
      </c>
      <c r="AL1511" s="11">
        <v>0</v>
      </c>
      <c r="AM1511" s="11">
        <v>0</v>
      </c>
      <c r="AN1511" s="11">
        <v>1</v>
      </c>
      <c r="AO1511" s="11">
        <v>5000</v>
      </c>
      <c r="AP1511" s="11">
        <v>0.5</v>
      </c>
      <c r="AQ1511" s="11">
        <v>0</v>
      </c>
      <c r="AR1511" s="6">
        <v>0</v>
      </c>
      <c r="AS1511" s="11" t="s">
        <v>155</v>
      </c>
      <c r="AT1511" s="15" t="s">
        <v>156</v>
      </c>
      <c r="AU1511" s="11" t="s">
        <v>345</v>
      </c>
      <c r="AV1511" s="14">
        <v>10000007</v>
      </c>
      <c r="AW1511" s="14">
        <v>70105001</v>
      </c>
      <c r="AX1511" s="12" t="s">
        <v>157</v>
      </c>
      <c r="AY1511" s="11" t="s">
        <v>1731</v>
      </c>
      <c r="AZ1511" s="13">
        <v>0</v>
      </c>
      <c r="BA1511" s="13">
        <v>0</v>
      </c>
      <c r="BB1511" s="37" t="s">
        <v>1732</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79000007</v>
      </c>
      <c r="D1512" s="15" t="s">
        <v>348</v>
      </c>
      <c r="E1512" s="14">
        <v>1</v>
      </c>
      <c r="F1512" s="14">
        <v>60010500</v>
      </c>
      <c r="G1512" s="14">
        <v>0</v>
      </c>
      <c r="H1512" s="13">
        <v>0</v>
      </c>
      <c r="I1512" s="14">
        <v>1</v>
      </c>
      <c r="J1512" s="14">
        <v>0</v>
      </c>
      <c r="K1512" s="14">
        <v>0</v>
      </c>
      <c r="L1512" s="14">
        <v>0</v>
      </c>
      <c r="M1512" s="14">
        <v>0</v>
      </c>
      <c r="N1512" s="11">
        <v>2</v>
      </c>
      <c r="O1512" s="14">
        <v>2</v>
      </c>
      <c r="P1512" s="14">
        <v>0.8</v>
      </c>
      <c r="Q1512" s="14">
        <v>0</v>
      </c>
      <c r="R1512" s="6">
        <v>0</v>
      </c>
      <c r="S1512" s="13">
        <v>0</v>
      </c>
      <c r="T1512" s="11">
        <v>1</v>
      </c>
      <c r="U1512" s="14">
        <v>2</v>
      </c>
      <c r="V1512" s="14">
        <v>0</v>
      </c>
      <c r="W1512" s="14">
        <v>0</v>
      </c>
      <c r="X1512" s="14">
        <v>0</v>
      </c>
      <c r="Y1512" s="14">
        <v>0</v>
      </c>
      <c r="Z1512" s="14">
        <v>0</v>
      </c>
      <c r="AA1512" s="14">
        <v>0</v>
      </c>
      <c r="AB1512" s="11">
        <v>0</v>
      </c>
      <c r="AC1512" s="14">
        <v>0</v>
      </c>
      <c r="AD1512" s="14">
        <v>20</v>
      </c>
      <c r="AE1512" s="14">
        <v>0</v>
      </c>
      <c r="AF1512" s="14">
        <v>0</v>
      </c>
      <c r="AG1512" s="6">
        <v>2</v>
      </c>
      <c r="AH1512" s="6">
        <v>0</v>
      </c>
      <c r="AI1512" s="6">
        <v>0</v>
      </c>
      <c r="AJ1512" s="6">
        <v>0</v>
      </c>
      <c r="AK1512" s="14">
        <v>0</v>
      </c>
      <c r="AL1512" s="14">
        <v>0</v>
      </c>
      <c r="AM1512" s="14">
        <v>0</v>
      </c>
      <c r="AN1512" s="14">
        <v>0</v>
      </c>
      <c r="AO1512" s="14">
        <v>1000</v>
      </c>
      <c r="AP1512" s="14">
        <v>0</v>
      </c>
      <c r="AQ1512" s="14">
        <v>0</v>
      </c>
      <c r="AR1512" s="6">
        <v>90401004</v>
      </c>
      <c r="AS1512" s="14" t="s">
        <v>155</v>
      </c>
      <c r="AT1512" s="15" t="s">
        <v>156</v>
      </c>
      <c r="AU1512" s="14" t="s">
        <v>243</v>
      </c>
      <c r="AV1512" s="14">
        <v>0</v>
      </c>
      <c r="AW1512" s="14">
        <v>40000003</v>
      </c>
      <c r="AX1512" s="15" t="s">
        <v>157</v>
      </c>
      <c r="AY1512" s="15" t="s">
        <v>155</v>
      </c>
      <c r="AZ1512" s="13">
        <v>0</v>
      </c>
      <c r="BA1512" s="13">
        <v>0</v>
      </c>
      <c r="BB1512" s="68" t="s">
        <v>506</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19.5" customHeight="1">
      <c r="C1513" s="14">
        <v>79000008</v>
      </c>
      <c r="D1513" s="12" t="s">
        <v>635</v>
      </c>
      <c r="E1513" s="14">
        <v>1</v>
      </c>
      <c r="F1513" s="11">
        <v>60010100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1</v>
      </c>
      <c r="X1513" s="11">
        <v>0</v>
      </c>
      <c r="Y1513" s="11">
        <v>1</v>
      </c>
      <c r="Z1513" s="11">
        <v>0</v>
      </c>
      <c r="AA1513" s="11">
        <v>0</v>
      </c>
      <c r="AB1513" s="11">
        <v>0</v>
      </c>
      <c r="AC1513" s="11">
        <v>0</v>
      </c>
      <c r="AD1513" s="11">
        <v>30</v>
      </c>
      <c r="AE1513" s="11">
        <v>1</v>
      </c>
      <c r="AF1513" s="11" t="s">
        <v>504</v>
      </c>
      <c r="AG1513" s="6">
        <v>0</v>
      </c>
      <c r="AH1513" s="6">
        <v>0</v>
      </c>
      <c r="AI1513" s="6">
        <v>0</v>
      </c>
      <c r="AJ1513" s="6">
        <v>0</v>
      </c>
      <c r="AK1513" s="11">
        <v>0</v>
      </c>
      <c r="AL1513" s="11">
        <v>0</v>
      </c>
      <c r="AM1513" s="11">
        <v>0</v>
      </c>
      <c r="AN1513" s="11">
        <v>0.5</v>
      </c>
      <c r="AO1513" s="11">
        <v>999999</v>
      </c>
      <c r="AP1513" s="11">
        <v>0.5</v>
      </c>
      <c r="AQ1513" s="11">
        <v>0</v>
      </c>
      <c r="AR1513" s="6">
        <v>0</v>
      </c>
      <c r="AS1513" s="178" t="s">
        <v>583</v>
      </c>
      <c r="AT1513" s="15" t="s">
        <v>210</v>
      </c>
      <c r="AU1513" s="11" t="s">
        <v>345</v>
      </c>
      <c r="AV1513" s="14">
        <v>10000007</v>
      </c>
      <c r="AW1513" s="14">
        <v>70202004</v>
      </c>
      <c r="AX1513" s="15" t="s">
        <v>226</v>
      </c>
      <c r="AY1513" s="15" t="s">
        <v>256</v>
      </c>
      <c r="AZ1513" s="13">
        <v>0</v>
      </c>
      <c r="BA1513" s="13">
        <v>0</v>
      </c>
      <c r="BB1513" s="37" t="s">
        <v>1835</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79000009</v>
      </c>
      <c r="D1514" s="12" t="s">
        <v>351</v>
      </c>
      <c r="E1514" s="14">
        <v>1</v>
      </c>
      <c r="F1514" s="11">
        <v>60010300</v>
      </c>
      <c r="G1514" s="14">
        <v>0</v>
      </c>
      <c r="H1514" s="13">
        <v>0</v>
      </c>
      <c r="I1514" s="14">
        <v>1</v>
      </c>
      <c r="J1514" s="14">
        <v>0</v>
      </c>
      <c r="K1514" s="14">
        <v>0</v>
      </c>
      <c r="L1514" s="11">
        <v>0</v>
      </c>
      <c r="M1514" s="11">
        <v>0</v>
      </c>
      <c r="N1514" s="11">
        <v>2</v>
      </c>
      <c r="O1514" s="11">
        <v>1</v>
      </c>
      <c r="P1514" s="11">
        <v>0.5</v>
      </c>
      <c r="Q1514" s="11">
        <v>0</v>
      </c>
      <c r="R1514" s="6">
        <v>0</v>
      </c>
      <c r="S1514" s="11">
        <v>0</v>
      </c>
      <c r="T1514" s="11">
        <v>1</v>
      </c>
      <c r="U1514" s="11">
        <v>2</v>
      </c>
      <c r="V1514" s="11">
        <v>0</v>
      </c>
      <c r="W1514" s="11">
        <v>2</v>
      </c>
      <c r="X1514" s="11">
        <v>0</v>
      </c>
      <c r="Y1514" s="11">
        <v>0</v>
      </c>
      <c r="Z1514" s="11">
        <v>0</v>
      </c>
      <c r="AA1514" s="11">
        <v>0</v>
      </c>
      <c r="AB1514" s="11">
        <v>0</v>
      </c>
      <c r="AC1514" s="11">
        <v>0</v>
      </c>
      <c r="AD1514" s="11">
        <v>12</v>
      </c>
      <c r="AE1514" s="11">
        <v>2</v>
      </c>
      <c r="AF1514" s="11" t="s">
        <v>164</v>
      </c>
      <c r="AG1514" s="6">
        <v>0</v>
      </c>
      <c r="AH1514" s="6">
        <v>2</v>
      </c>
      <c r="AI1514" s="6">
        <v>0</v>
      </c>
      <c r="AJ1514" s="6">
        <v>1.5</v>
      </c>
      <c r="AK1514" s="11">
        <v>0</v>
      </c>
      <c r="AL1514" s="11">
        <v>0</v>
      </c>
      <c r="AM1514" s="11">
        <v>0</v>
      </c>
      <c r="AN1514" s="11">
        <v>2.5</v>
      </c>
      <c r="AO1514" s="11">
        <v>4000</v>
      </c>
      <c r="AP1514" s="11">
        <v>2</v>
      </c>
      <c r="AQ1514" s="11">
        <v>0</v>
      </c>
      <c r="AR1514" s="6">
        <v>0</v>
      </c>
      <c r="AS1514" s="11" t="s">
        <v>155</v>
      </c>
      <c r="AT1514" s="15" t="s">
        <v>210</v>
      </c>
      <c r="AU1514" s="11" t="s">
        <v>352</v>
      </c>
      <c r="AV1514" s="14">
        <v>10001007</v>
      </c>
      <c r="AW1514" s="14">
        <v>70103001</v>
      </c>
      <c r="AX1514" s="12" t="s">
        <v>157</v>
      </c>
      <c r="AY1514" s="11">
        <v>0</v>
      </c>
      <c r="AZ1514" s="13">
        <v>0</v>
      </c>
      <c r="BA1514" s="13">
        <v>0</v>
      </c>
      <c r="BB1514" s="37" t="s">
        <v>353</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79000010</v>
      </c>
      <c r="D1515" s="12" t="s">
        <v>1814</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504</v>
      </c>
      <c r="AG1515" s="6">
        <v>1</v>
      </c>
      <c r="AH1515" s="6">
        <v>0</v>
      </c>
      <c r="AI1515" s="6">
        <v>0</v>
      </c>
      <c r="AJ1515" s="6">
        <v>0</v>
      </c>
      <c r="AK1515" s="11">
        <v>0</v>
      </c>
      <c r="AL1515" s="11">
        <v>0</v>
      </c>
      <c r="AM1515" s="11">
        <v>0</v>
      </c>
      <c r="AN1515" s="11">
        <v>0.5</v>
      </c>
      <c r="AO1515" s="11">
        <v>999999</v>
      </c>
      <c r="AP1515" s="11">
        <v>2</v>
      </c>
      <c r="AQ1515" s="11">
        <v>0</v>
      </c>
      <c r="AR1515" s="6">
        <v>0</v>
      </c>
      <c r="AS1515" s="11" t="s">
        <v>499</v>
      </c>
      <c r="AT1515" s="15" t="s">
        <v>210</v>
      </c>
      <c r="AU1515" s="11" t="s">
        <v>345</v>
      </c>
      <c r="AV1515" s="14">
        <v>10000007</v>
      </c>
      <c r="AW1515" s="14">
        <v>70405007</v>
      </c>
      <c r="AX1515" s="15" t="s">
        <v>226</v>
      </c>
      <c r="AY1515" s="15" t="s">
        <v>256</v>
      </c>
      <c r="AZ1515" s="13">
        <v>0</v>
      </c>
      <c r="BA1515" s="13">
        <v>0</v>
      </c>
      <c r="BB1515" s="37" t="s">
        <v>1815</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79000011</v>
      </c>
      <c r="D1516" s="15" t="s">
        <v>1842</v>
      </c>
      <c r="E1516" s="14">
        <v>1</v>
      </c>
      <c r="F1516" s="14">
        <v>60010500</v>
      </c>
      <c r="G1516" s="14">
        <v>0</v>
      </c>
      <c r="H1516" s="13">
        <v>0</v>
      </c>
      <c r="I1516" s="14">
        <v>1</v>
      </c>
      <c r="J1516" s="14">
        <v>0</v>
      </c>
      <c r="K1516" s="14">
        <v>0</v>
      </c>
      <c r="L1516" s="14">
        <v>0</v>
      </c>
      <c r="M1516" s="14">
        <v>0</v>
      </c>
      <c r="N1516" s="11">
        <v>2</v>
      </c>
      <c r="O1516" s="14">
        <v>2</v>
      </c>
      <c r="P1516" s="14">
        <v>0.95</v>
      </c>
      <c r="Q1516" s="14">
        <v>0</v>
      </c>
      <c r="R1516" s="6">
        <v>0</v>
      </c>
      <c r="S1516" s="13">
        <v>0</v>
      </c>
      <c r="T1516" s="11">
        <v>1</v>
      </c>
      <c r="U1516" s="14">
        <v>2</v>
      </c>
      <c r="V1516" s="14">
        <v>0</v>
      </c>
      <c r="W1516" s="14">
        <v>0</v>
      </c>
      <c r="X1516" s="14">
        <v>0</v>
      </c>
      <c r="Y1516" s="14">
        <v>0</v>
      </c>
      <c r="Z1516" s="14">
        <v>0</v>
      </c>
      <c r="AA1516" s="14">
        <v>0</v>
      </c>
      <c r="AB1516" s="11">
        <v>0</v>
      </c>
      <c r="AC1516" s="14">
        <v>0</v>
      </c>
      <c r="AD1516" s="14">
        <v>20</v>
      </c>
      <c r="AE1516" s="14">
        <v>0</v>
      </c>
      <c r="AF1516" s="14">
        <v>0</v>
      </c>
      <c r="AG1516" s="6">
        <v>7</v>
      </c>
      <c r="AH1516" s="6">
        <v>0</v>
      </c>
      <c r="AI1516" s="6">
        <v>0</v>
      </c>
      <c r="AJ1516" s="6">
        <v>0</v>
      </c>
      <c r="AK1516" s="14">
        <v>0</v>
      </c>
      <c r="AL1516" s="14">
        <v>0</v>
      </c>
      <c r="AM1516" s="14">
        <v>0</v>
      </c>
      <c r="AN1516" s="14">
        <v>0</v>
      </c>
      <c r="AO1516" s="14">
        <v>1000</v>
      </c>
      <c r="AP1516" s="14">
        <v>0.5</v>
      </c>
      <c r="AQ1516" s="14">
        <v>0</v>
      </c>
      <c r="AR1516" s="6">
        <v>0</v>
      </c>
      <c r="AS1516" s="14">
        <v>83000001</v>
      </c>
      <c r="AT1516" s="15" t="s">
        <v>455</v>
      </c>
      <c r="AU1516" s="14">
        <v>0</v>
      </c>
      <c r="AV1516" s="14">
        <v>10007001</v>
      </c>
      <c r="AW1516" s="14">
        <v>0</v>
      </c>
      <c r="AX1516" s="15" t="s">
        <v>157</v>
      </c>
      <c r="AY1516" s="15" t="s">
        <v>155</v>
      </c>
      <c r="AZ1516" s="13">
        <v>0</v>
      </c>
      <c r="BA1516" s="13">
        <v>0</v>
      </c>
      <c r="BB1516" s="68" t="s">
        <v>1843</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20.100000000000001" customHeight="1">
      <c r="C1517" s="14">
        <v>79000012</v>
      </c>
      <c r="D1517" s="12" t="s">
        <v>464</v>
      </c>
      <c r="E1517" s="11">
        <v>2</v>
      </c>
      <c r="F1517" s="11">
        <v>61012301</v>
      </c>
      <c r="G1517" s="11">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1.4</v>
      </c>
      <c r="X1517" s="11">
        <v>150</v>
      </c>
      <c r="Y1517" s="11">
        <v>1</v>
      </c>
      <c r="Z1517" s="11">
        <v>0</v>
      </c>
      <c r="AA1517" s="11">
        <v>0</v>
      </c>
      <c r="AB1517" s="11">
        <v>0</v>
      </c>
      <c r="AC1517" s="11">
        <v>0</v>
      </c>
      <c r="AD1517" s="11">
        <v>12</v>
      </c>
      <c r="AE1517" s="11">
        <v>2</v>
      </c>
      <c r="AF1517" s="11" t="s">
        <v>164</v>
      </c>
      <c r="AG1517" s="6">
        <v>0</v>
      </c>
      <c r="AH1517" s="6">
        <v>2</v>
      </c>
      <c r="AI1517" s="6">
        <v>0</v>
      </c>
      <c r="AJ1517" s="6">
        <v>1.5</v>
      </c>
      <c r="AK1517" s="11">
        <v>0</v>
      </c>
      <c r="AL1517" s="11">
        <v>0</v>
      </c>
      <c r="AM1517" s="11">
        <v>0</v>
      </c>
      <c r="AN1517" s="11">
        <v>1.5</v>
      </c>
      <c r="AO1517" s="11">
        <v>1200</v>
      </c>
      <c r="AP1517" s="11">
        <v>1</v>
      </c>
      <c r="AQ1517" s="11">
        <v>15</v>
      </c>
      <c r="AR1517" s="6">
        <v>0</v>
      </c>
      <c r="AS1517" s="11" t="s">
        <v>155</v>
      </c>
      <c r="AT1517" s="12" t="s">
        <v>193</v>
      </c>
      <c r="AU1517" s="11" t="s">
        <v>166</v>
      </c>
      <c r="AV1517" s="14">
        <v>10000011</v>
      </c>
      <c r="AW1517" s="14">
        <v>70404001</v>
      </c>
      <c r="AX1517" s="12" t="s">
        <v>167</v>
      </c>
      <c r="AY1517" s="11">
        <v>0</v>
      </c>
      <c r="AZ1517" s="13">
        <v>0</v>
      </c>
      <c r="BA1517" s="13">
        <v>0</v>
      </c>
      <c r="BB1517" s="37" t="s">
        <v>477</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79001001</v>
      </c>
      <c r="D1518" s="12" t="s">
        <v>667</v>
      </c>
      <c r="E1518" s="14">
        <v>1</v>
      </c>
      <c r="F1518" s="11">
        <v>60010100</v>
      </c>
      <c r="G1518" s="14">
        <v>0</v>
      </c>
      <c r="H1518" s="13">
        <v>0</v>
      </c>
      <c r="I1518" s="14">
        <v>1</v>
      </c>
      <c r="J1518" s="14">
        <v>0</v>
      </c>
      <c r="K1518" s="14">
        <v>0</v>
      </c>
      <c r="L1518" s="11">
        <v>0</v>
      </c>
      <c r="M1518" s="11">
        <v>0</v>
      </c>
      <c r="N1518" s="55">
        <v>2</v>
      </c>
      <c r="O1518" s="11">
        <v>1</v>
      </c>
      <c r="P1518" s="11">
        <v>1</v>
      </c>
      <c r="Q1518" s="11">
        <v>0</v>
      </c>
      <c r="R1518" s="6">
        <v>0</v>
      </c>
      <c r="S1518" s="11">
        <v>0</v>
      </c>
      <c r="T1518" s="11">
        <v>1</v>
      </c>
      <c r="U1518" s="11">
        <v>2</v>
      </c>
      <c r="V1518" s="11">
        <v>0</v>
      </c>
      <c r="W1518" s="11">
        <v>2</v>
      </c>
      <c r="X1518" s="11">
        <v>0</v>
      </c>
      <c r="Y1518" s="11">
        <v>1</v>
      </c>
      <c r="Z1518" s="11">
        <v>0</v>
      </c>
      <c r="AA1518" s="11">
        <v>0</v>
      </c>
      <c r="AB1518" s="11">
        <v>0</v>
      </c>
      <c r="AC1518" s="11">
        <v>0</v>
      </c>
      <c r="AD1518" s="11">
        <v>3</v>
      </c>
      <c r="AE1518" s="11">
        <v>2</v>
      </c>
      <c r="AF1518" s="11" t="s">
        <v>164</v>
      </c>
      <c r="AG1518" s="6">
        <v>0</v>
      </c>
      <c r="AH1518" s="6">
        <v>2</v>
      </c>
      <c r="AI1518" s="6">
        <v>0</v>
      </c>
      <c r="AJ1518" s="6">
        <v>1.5</v>
      </c>
      <c r="AK1518" s="11">
        <v>0</v>
      </c>
      <c r="AL1518" s="11">
        <v>0</v>
      </c>
      <c r="AM1518" s="11">
        <v>0</v>
      </c>
      <c r="AN1518" s="11">
        <v>1.5</v>
      </c>
      <c r="AO1518" s="11">
        <v>10000</v>
      </c>
      <c r="AP1518" s="11">
        <v>1</v>
      </c>
      <c r="AQ1518" s="11">
        <v>5</v>
      </c>
      <c r="AR1518" s="6">
        <v>0</v>
      </c>
      <c r="AS1518" s="11" t="s">
        <v>155</v>
      </c>
      <c r="AT1518" s="15" t="s">
        <v>394</v>
      </c>
      <c r="AU1518" s="11" t="s">
        <v>345</v>
      </c>
      <c r="AV1518" s="14">
        <v>10000007</v>
      </c>
      <c r="AW1518" s="14">
        <v>70302003</v>
      </c>
      <c r="AX1518" s="15" t="s">
        <v>376</v>
      </c>
      <c r="AY1518" s="13">
        <v>0</v>
      </c>
      <c r="AZ1518" s="13">
        <v>0</v>
      </c>
      <c r="BA1518" s="13">
        <v>0</v>
      </c>
      <c r="BB1518" s="37" t="s">
        <v>626</v>
      </c>
      <c r="BC1518" s="11">
        <v>1</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79002001</v>
      </c>
      <c r="D1519" s="12" t="s">
        <v>616</v>
      </c>
      <c r="E1519" s="14">
        <v>1</v>
      </c>
      <c r="F1519" s="11">
        <v>60010100</v>
      </c>
      <c r="G1519" s="14">
        <v>0</v>
      </c>
      <c r="H1519" s="13">
        <v>0</v>
      </c>
      <c r="I1519" s="14">
        <v>1</v>
      </c>
      <c r="J1519" s="14">
        <v>0</v>
      </c>
      <c r="K1519" s="14">
        <v>0</v>
      </c>
      <c r="L1519" s="11">
        <v>0</v>
      </c>
      <c r="M1519" s="11">
        <v>0</v>
      </c>
      <c r="N1519" s="55">
        <v>2</v>
      </c>
      <c r="O1519" s="11">
        <v>2</v>
      </c>
      <c r="P1519" s="11">
        <v>0.9</v>
      </c>
      <c r="Q1519" s="11">
        <v>0</v>
      </c>
      <c r="R1519" s="6">
        <v>101</v>
      </c>
      <c r="S1519" s="11">
        <v>0</v>
      </c>
      <c r="T1519" s="11">
        <v>1</v>
      </c>
      <c r="U1519" s="11">
        <v>2</v>
      </c>
      <c r="V1519" s="11">
        <v>0</v>
      </c>
      <c r="W1519" s="11">
        <v>3</v>
      </c>
      <c r="X1519" s="11">
        <v>0</v>
      </c>
      <c r="Y1519" s="11">
        <v>1</v>
      </c>
      <c r="Z1519" s="11">
        <v>0</v>
      </c>
      <c r="AA1519" s="11">
        <v>0</v>
      </c>
      <c r="AB1519" s="11">
        <v>0</v>
      </c>
      <c r="AC1519" s="11">
        <v>0</v>
      </c>
      <c r="AD1519" s="11">
        <v>10</v>
      </c>
      <c r="AE1519" s="11">
        <v>1</v>
      </c>
      <c r="AF1519" s="11" t="s">
        <v>388</v>
      </c>
      <c r="AG1519" s="6">
        <v>1</v>
      </c>
      <c r="AH1519" s="6">
        <v>1</v>
      </c>
      <c r="AI1519" s="6">
        <v>0</v>
      </c>
      <c r="AJ1519" s="6">
        <v>3</v>
      </c>
      <c r="AK1519" s="11">
        <v>0</v>
      </c>
      <c r="AL1519" s="11">
        <v>0</v>
      </c>
      <c r="AM1519" s="11">
        <v>0</v>
      </c>
      <c r="AN1519" s="11">
        <v>3</v>
      </c>
      <c r="AO1519" s="11">
        <v>5000</v>
      </c>
      <c r="AP1519" s="11">
        <v>2.5</v>
      </c>
      <c r="AQ1519" s="11">
        <v>0</v>
      </c>
      <c r="AR1519" s="6">
        <v>0</v>
      </c>
      <c r="AS1519" s="11" t="s">
        <v>422</v>
      </c>
      <c r="AT1519" s="15" t="s">
        <v>193</v>
      </c>
      <c r="AU1519" s="11" t="s">
        <v>345</v>
      </c>
      <c r="AV1519" s="14">
        <v>10000007</v>
      </c>
      <c r="AW1519" s="14">
        <v>70403003</v>
      </c>
      <c r="AX1519" s="12" t="s">
        <v>157</v>
      </c>
      <c r="AY1519" s="11">
        <v>0</v>
      </c>
      <c r="AZ1519" s="13">
        <v>0</v>
      </c>
      <c r="BA1519" s="13">
        <v>0</v>
      </c>
      <c r="BB1519" s="37" t="s">
        <v>1784</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79003001</v>
      </c>
      <c r="D1520" s="12" t="s">
        <v>426</v>
      </c>
      <c r="E1520" s="11">
        <v>1</v>
      </c>
      <c r="F1520" s="11">
        <v>60010100</v>
      </c>
      <c r="G1520" s="14">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3</v>
      </c>
      <c r="X1520" s="11">
        <v>0</v>
      </c>
      <c r="Y1520" s="11">
        <v>0</v>
      </c>
      <c r="Z1520" s="11">
        <v>0</v>
      </c>
      <c r="AA1520" s="11">
        <v>0</v>
      </c>
      <c r="AB1520" s="11">
        <v>0</v>
      </c>
      <c r="AC1520" s="11">
        <v>0</v>
      </c>
      <c r="AD1520" s="11">
        <v>10</v>
      </c>
      <c r="AE1520" s="11">
        <v>1</v>
      </c>
      <c r="AF1520" s="11">
        <v>3</v>
      </c>
      <c r="AG1520" s="6">
        <v>6</v>
      </c>
      <c r="AH1520" s="6">
        <v>1</v>
      </c>
      <c r="AI1520" s="6">
        <v>0</v>
      </c>
      <c r="AJ1520" s="6">
        <v>1.5</v>
      </c>
      <c r="AK1520" s="11">
        <v>0</v>
      </c>
      <c r="AL1520" s="11">
        <v>0</v>
      </c>
      <c r="AM1520" s="11">
        <v>0</v>
      </c>
      <c r="AN1520" s="11">
        <v>3</v>
      </c>
      <c r="AO1520" s="11">
        <v>5000</v>
      </c>
      <c r="AP1520" s="11">
        <v>3</v>
      </c>
      <c r="AQ1520" s="11">
        <v>0</v>
      </c>
      <c r="AR1520" s="6">
        <v>0</v>
      </c>
      <c r="AS1520" s="11" t="s">
        <v>155</v>
      </c>
      <c r="AT1520" s="15" t="s">
        <v>193</v>
      </c>
      <c r="AU1520" s="11" t="s">
        <v>345</v>
      </c>
      <c r="AV1520" s="14">
        <v>10000007</v>
      </c>
      <c r="AW1520" s="14">
        <v>70103003</v>
      </c>
      <c r="AX1520" s="12" t="s">
        <v>157</v>
      </c>
      <c r="AY1520" s="11" t="s">
        <v>1837</v>
      </c>
      <c r="AZ1520" s="13">
        <v>0</v>
      </c>
      <c r="BA1520" s="13">
        <v>0</v>
      </c>
      <c r="BB1520" s="37" t="s">
        <v>428</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79003002</v>
      </c>
      <c r="D1521" s="12" t="s">
        <v>635</v>
      </c>
      <c r="E1521" s="14">
        <v>1</v>
      </c>
      <c r="F1521" s="11">
        <v>60010100</v>
      </c>
      <c r="G1521" s="14">
        <v>0</v>
      </c>
      <c r="H1521" s="13">
        <v>0</v>
      </c>
      <c r="I1521" s="14">
        <v>1</v>
      </c>
      <c r="J1521" s="14">
        <v>0</v>
      </c>
      <c r="K1521" s="14">
        <v>0</v>
      </c>
      <c r="L1521" s="11">
        <v>0</v>
      </c>
      <c r="M1521" s="11">
        <v>0</v>
      </c>
      <c r="N1521" s="55">
        <v>2</v>
      </c>
      <c r="O1521" s="11">
        <v>1</v>
      </c>
      <c r="P1521" s="11">
        <v>0.25</v>
      </c>
      <c r="Q1521" s="11">
        <v>0</v>
      </c>
      <c r="R1521" s="6">
        <v>101</v>
      </c>
      <c r="S1521" s="11">
        <v>0</v>
      </c>
      <c r="T1521" s="11">
        <v>1</v>
      </c>
      <c r="U1521" s="11">
        <v>2</v>
      </c>
      <c r="V1521" s="11">
        <v>0</v>
      </c>
      <c r="W1521" s="11">
        <v>1.5</v>
      </c>
      <c r="X1521" s="11">
        <v>0</v>
      </c>
      <c r="Y1521" s="11">
        <v>1</v>
      </c>
      <c r="Z1521" s="11">
        <v>0</v>
      </c>
      <c r="AA1521" s="11">
        <v>0</v>
      </c>
      <c r="AB1521" s="11">
        <v>0</v>
      </c>
      <c r="AC1521" s="11">
        <v>0</v>
      </c>
      <c r="AD1521" s="11">
        <v>15</v>
      </c>
      <c r="AE1521" s="11">
        <v>1</v>
      </c>
      <c r="AF1521" s="11" t="s">
        <v>504</v>
      </c>
      <c r="AG1521" s="6">
        <v>0</v>
      </c>
      <c r="AH1521" s="6">
        <v>0</v>
      </c>
      <c r="AI1521" s="6">
        <v>0</v>
      </c>
      <c r="AJ1521" s="6">
        <v>0</v>
      </c>
      <c r="AK1521" s="11">
        <v>0</v>
      </c>
      <c r="AL1521" s="11">
        <v>0</v>
      </c>
      <c r="AM1521" s="11">
        <v>0</v>
      </c>
      <c r="AN1521" s="11">
        <v>0.5</v>
      </c>
      <c r="AO1521" s="11">
        <v>100000</v>
      </c>
      <c r="AP1521" s="11">
        <v>0.5</v>
      </c>
      <c r="AQ1521" s="11">
        <v>0</v>
      </c>
      <c r="AR1521" s="6">
        <v>0</v>
      </c>
      <c r="AS1521" s="178" t="s">
        <v>583</v>
      </c>
      <c r="AT1521" s="15" t="s">
        <v>210</v>
      </c>
      <c r="AU1521" s="11" t="s">
        <v>345</v>
      </c>
      <c r="AV1521" s="14">
        <v>10000007</v>
      </c>
      <c r="AW1521" s="14">
        <v>70202004</v>
      </c>
      <c r="AX1521" s="15" t="s">
        <v>226</v>
      </c>
      <c r="AY1521" s="15" t="s">
        <v>256</v>
      </c>
      <c r="AZ1521" s="13">
        <v>0</v>
      </c>
      <c r="BA1521" s="13">
        <v>0</v>
      </c>
      <c r="BB1521" s="37" t="s">
        <v>1835</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80000001</v>
      </c>
      <c r="D1522" s="12" t="s">
        <v>1860</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164</v>
      </c>
      <c r="AG1522" s="6">
        <v>2</v>
      </c>
      <c r="AH1522" s="6">
        <v>2</v>
      </c>
      <c r="AI1522" s="6">
        <v>0</v>
      </c>
      <c r="AJ1522" s="6">
        <v>1.5</v>
      </c>
      <c r="AK1522" s="11">
        <v>0</v>
      </c>
      <c r="AL1522" s="11">
        <v>0</v>
      </c>
      <c r="AM1522" s="11">
        <v>0</v>
      </c>
      <c r="AN1522" s="11">
        <v>1</v>
      </c>
      <c r="AO1522" s="11">
        <v>3000</v>
      </c>
      <c r="AP1522" s="11">
        <v>0.5</v>
      </c>
      <c r="AQ1522" s="11">
        <v>0</v>
      </c>
      <c r="AR1522" s="6">
        <v>0</v>
      </c>
      <c r="AS1522" s="11" t="s">
        <v>155</v>
      </c>
      <c r="AT1522" s="12" t="s">
        <v>210</v>
      </c>
      <c r="AU1522" s="11">
        <v>0</v>
      </c>
      <c r="AV1522" s="14">
        <v>0</v>
      </c>
      <c r="AW1522" s="14">
        <v>0</v>
      </c>
      <c r="AX1522" s="12" t="s">
        <v>157</v>
      </c>
      <c r="AY1522" s="11" t="s">
        <v>1861</v>
      </c>
      <c r="AZ1522" s="13">
        <v>0</v>
      </c>
      <c r="BA1522" s="13">
        <v>0</v>
      </c>
      <c r="BB1522" s="37" t="s">
        <v>1862</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80000002</v>
      </c>
      <c r="D1523" s="12" t="s">
        <v>1863</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164</v>
      </c>
      <c r="AG1523" s="6">
        <v>2</v>
      </c>
      <c r="AH1523" s="6">
        <v>2</v>
      </c>
      <c r="AI1523" s="6">
        <v>0</v>
      </c>
      <c r="AJ1523" s="6">
        <v>1.5</v>
      </c>
      <c r="AK1523" s="11">
        <v>0</v>
      </c>
      <c r="AL1523" s="11">
        <v>0</v>
      </c>
      <c r="AM1523" s="11">
        <v>0</v>
      </c>
      <c r="AN1523" s="11">
        <v>1</v>
      </c>
      <c r="AO1523" s="11">
        <v>3000</v>
      </c>
      <c r="AP1523" s="11">
        <v>0.5</v>
      </c>
      <c r="AQ1523" s="11">
        <v>0</v>
      </c>
      <c r="AR1523" s="6">
        <v>0</v>
      </c>
      <c r="AS1523" s="11" t="s">
        <v>155</v>
      </c>
      <c r="AT1523" s="12" t="s">
        <v>210</v>
      </c>
      <c r="AU1523" s="11">
        <v>0</v>
      </c>
      <c r="AV1523" s="14">
        <v>0</v>
      </c>
      <c r="AW1523" s="14">
        <v>0</v>
      </c>
      <c r="AX1523" s="12" t="s">
        <v>157</v>
      </c>
      <c r="AY1523" s="11" t="s">
        <v>1861</v>
      </c>
      <c r="AZ1523" s="13">
        <v>0</v>
      </c>
      <c r="BA1523" s="13">
        <v>0</v>
      </c>
      <c r="BB1523" s="37" t="s">
        <v>348</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80000003</v>
      </c>
      <c r="D1524" s="12" t="s">
        <v>1864</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164</v>
      </c>
      <c r="AG1524" s="6">
        <v>2</v>
      </c>
      <c r="AH1524" s="6">
        <v>2</v>
      </c>
      <c r="AI1524" s="6">
        <v>0</v>
      </c>
      <c r="AJ1524" s="6">
        <v>1.5</v>
      </c>
      <c r="AK1524" s="11">
        <v>0</v>
      </c>
      <c r="AL1524" s="11">
        <v>0</v>
      </c>
      <c r="AM1524" s="11">
        <v>0</v>
      </c>
      <c r="AN1524" s="11">
        <v>1</v>
      </c>
      <c r="AO1524" s="11">
        <v>3000</v>
      </c>
      <c r="AP1524" s="11">
        <v>0.5</v>
      </c>
      <c r="AQ1524" s="11">
        <v>0</v>
      </c>
      <c r="AR1524" s="6">
        <v>0</v>
      </c>
      <c r="AS1524" s="11" t="s">
        <v>155</v>
      </c>
      <c r="AT1524" s="12" t="s">
        <v>210</v>
      </c>
      <c r="AU1524" s="11">
        <v>0</v>
      </c>
      <c r="AV1524" s="14">
        <v>0</v>
      </c>
      <c r="AW1524" s="14">
        <v>0</v>
      </c>
      <c r="AX1524" s="12" t="s">
        <v>157</v>
      </c>
      <c r="AY1524" s="11" t="s">
        <v>1861</v>
      </c>
      <c r="AZ1524" s="13">
        <v>0</v>
      </c>
      <c r="BA1524" s="13">
        <v>0</v>
      </c>
      <c r="BB1524" s="37" t="s">
        <v>1865</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80000004</v>
      </c>
      <c r="D1525" s="12" t="s">
        <v>1866</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164</v>
      </c>
      <c r="AG1525" s="6">
        <v>2</v>
      </c>
      <c r="AH1525" s="6">
        <v>2</v>
      </c>
      <c r="AI1525" s="6">
        <v>0</v>
      </c>
      <c r="AJ1525" s="6">
        <v>1.5</v>
      </c>
      <c r="AK1525" s="11">
        <v>0</v>
      </c>
      <c r="AL1525" s="11">
        <v>0</v>
      </c>
      <c r="AM1525" s="11">
        <v>0</v>
      </c>
      <c r="AN1525" s="11">
        <v>1</v>
      </c>
      <c r="AO1525" s="11">
        <v>3000</v>
      </c>
      <c r="AP1525" s="11">
        <v>0.5</v>
      </c>
      <c r="AQ1525" s="11">
        <v>0</v>
      </c>
      <c r="AR1525" s="6">
        <v>0</v>
      </c>
      <c r="AS1525" s="11" t="s">
        <v>155</v>
      </c>
      <c r="AT1525" s="12" t="s">
        <v>210</v>
      </c>
      <c r="AU1525" s="11">
        <v>0</v>
      </c>
      <c r="AV1525" s="14">
        <v>0</v>
      </c>
      <c r="AW1525" s="14">
        <v>0</v>
      </c>
      <c r="AX1525" s="12" t="s">
        <v>157</v>
      </c>
      <c r="AY1525" s="11" t="s">
        <v>1861</v>
      </c>
      <c r="AZ1525" s="13">
        <v>0</v>
      </c>
      <c r="BA1525" s="13">
        <v>0</v>
      </c>
      <c r="BB1525" s="37" t="s">
        <v>1867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80000005</v>
      </c>
      <c r="D1526" s="12" t="s">
        <v>1868</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164</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2" t="s">
        <v>210</v>
      </c>
      <c r="AU1526" s="11">
        <v>0</v>
      </c>
      <c r="AV1526" s="14">
        <v>0</v>
      </c>
      <c r="AW1526" s="14">
        <v>0</v>
      </c>
      <c r="AX1526" s="12" t="s">
        <v>157</v>
      </c>
      <c r="AY1526" s="11" t="s">
        <v>1861</v>
      </c>
      <c r="AZ1526" s="13">
        <v>0</v>
      </c>
      <c r="BA1526" s="13">
        <v>0</v>
      </c>
      <c r="BB1526" s="37" t="s">
        <v>1869</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80000006</v>
      </c>
      <c r="D1527" s="12" t="s">
        <v>1870</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164</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2" t="s">
        <v>210</v>
      </c>
      <c r="AU1527" s="11">
        <v>0</v>
      </c>
      <c r="AV1527" s="14">
        <v>0</v>
      </c>
      <c r="AW1527" s="14">
        <v>0</v>
      </c>
      <c r="AX1527" s="12" t="s">
        <v>157</v>
      </c>
      <c r="AY1527" s="11" t="s">
        <v>1861</v>
      </c>
      <c r="AZ1527" s="13">
        <v>0</v>
      </c>
      <c r="BA1527" s="13">
        <v>0</v>
      </c>
      <c r="BB1527" s="37" t="s">
        <v>1871</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80000007</v>
      </c>
      <c r="D1528" s="12" t="s">
        <v>1872</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164</v>
      </c>
      <c r="AG1528" s="6">
        <v>2</v>
      </c>
      <c r="AH1528" s="6">
        <v>2</v>
      </c>
      <c r="AI1528" s="6">
        <v>0</v>
      </c>
      <c r="AJ1528" s="6">
        <v>1.5</v>
      </c>
      <c r="AK1528" s="11">
        <v>0</v>
      </c>
      <c r="AL1528" s="11">
        <v>0</v>
      </c>
      <c r="AM1528" s="11">
        <v>0</v>
      </c>
      <c r="AN1528" s="11">
        <v>1</v>
      </c>
      <c r="AO1528" s="11">
        <v>3000</v>
      </c>
      <c r="AP1528" s="11">
        <v>0.5</v>
      </c>
      <c r="AQ1528" s="11">
        <v>0</v>
      </c>
      <c r="AR1528" s="6">
        <v>0</v>
      </c>
      <c r="AS1528" s="11" t="s">
        <v>155</v>
      </c>
      <c r="AT1528" s="12" t="s">
        <v>210</v>
      </c>
      <c r="AU1528" s="11">
        <v>0</v>
      </c>
      <c r="AV1528" s="14">
        <v>0</v>
      </c>
      <c r="AW1528" s="14">
        <v>0</v>
      </c>
      <c r="AX1528" s="12" t="s">
        <v>157</v>
      </c>
      <c r="AY1528" s="11" t="s">
        <v>1861</v>
      </c>
      <c r="AZ1528" s="13">
        <v>0</v>
      </c>
      <c r="BA1528" s="13">
        <v>0</v>
      </c>
      <c r="BB1528" s="37" t="s">
        <v>1873</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80000008</v>
      </c>
      <c r="D1529" s="12" t="s">
        <v>1874</v>
      </c>
      <c r="E1529" s="11">
        <v>1</v>
      </c>
      <c r="F1529" s="11">
        <v>80000001</v>
      </c>
      <c r="G1529" s="14">
        <v>0</v>
      </c>
      <c r="H1529" s="13">
        <v>0</v>
      </c>
      <c r="I1529" s="14">
        <v>1</v>
      </c>
      <c r="J1529" s="14">
        <v>0</v>
      </c>
      <c r="K1529" s="14">
        <v>0</v>
      </c>
      <c r="L1529" s="11">
        <v>0</v>
      </c>
      <c r="M1529" s="11">
        <v>0</v>
      </c>
      <c r="N1529" s="11">
        <v>1</v>
      </c>
      <c r="O1529" s="11">
        <v>0</v>
      </c>
      <c r="P1529" s="11">
        <v>0</v>
      </c>
      <c r="Q1529" s="11">
        <v>0</v>
      </c>
      <c r="R1529" s="6">
        <v>0</v>
      </c>
      <c r="S1529" s="11">
        <v>0</v>
      </c>
      <c r="T1529" s="11">
        <v>1</v>
      </c>
      <c r="U1529" s="11">
        <v>2</v>
      </c>
      <c r="V1529" s="11">
        <v>0</v>
      </c>
      <c r="W1529" s="11">
        <v>1.2</v>
      </c>
      <c r="X1529" s="11">
        <v>100</v>
      </c>
      <c r="Y1529" s="11">
        <v>0</v>
      </c>
      <c r="Z1529" s="11">
        <v>0</v>
      </c>
      <c r="AA1529" s="11">
        <v>0</v>
      </c>
      <c r="AB1529" s="11">
        <v>0</v>
      </c>
      <c r="AC1529" s="11">
        <v>0</v>
      </c>
      <c r="AD1529" s="11">
        <v>9</v>
      </c>
      <c r="AE1529" s="11">
        <v>2</v>
      </c>
      <c r="AF1529" s="11" t="s">
        <v>164</v>
      </c>
      <c r="AG1529" s="6">
        <v>2</v>
      </c>
      <c r="AH1529" s="6">
        <v>2</v>
      </c>
      <c r="AI1529" s="6">
        <v>0</v>
      </c>
      <c r="AJ1529" s="6">
        <v>1.5</v>
      </c>
      <c r="AK1529" s="11">
        <v>0</v>
      </c>
      <c r="AL1529" s="11">
        <v>0</v>
      </c>
      <c r="AM1529" s="11">
        <v>0</v>
      </c>
      <c r="AN1529" s="11">
        <v>1</v>
      </c>
      <c r="AO1529" s="11">
        <v>3000</v>
      </c>
      <c r="AP1529" s="11">
        <v>0.5</v>
      </c>
      <c r="AQ1529" s="11">
        <v>0</v>
      </c>
      <c r="AR1529" s="6">
        <v>0</v>
      </c>
      <c r="AS1529" s="11" t="s">
        <v>155</v>
      </c>
      <c r="AT1529" s="12" t="s">
        <v>210</v>
      </c>
      <c r="AU1529" s="11">
        <v>0</v>
      </c>
      <c r="AV1529" s="14">
        <v>0</v>
      </c>
      <c r="AW1529" s="14">
        <v>0</v>
      </c>
      <c r="AX1529" s="12" t="s">
        <v>157</v>
      </c>
      <c r="AY1529" s="11" t="s">
        <v>1861</v>
      </c>
      <c r="AZ1529" s="13">
        <v>0</v>
      </c>
      <c r="BA1529" s="13">
        <v>0</v>
      </c>
      <c r="BB1529" s="37" t="s">
        <v>744</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80001001</v>
      </c>
      <c r="D1530" s="12" t="s">
        <v>1875</v>
      </c>
      <c r="E1530" s="11">
        <v>1</v>
      </c>
      <c r="F1530" s="11">
        <v>80001001</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164</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2" t="s">
        <v>210</v>
      </c>
      <c r="AU1530" s="11">
        <v>0</v>
      </c>
      <c r="AV1530" s="14">
        <v>0</v>
      </c>
      <c r="AW1530" s="14">
        <v>0</v>
      </c>
      <c r="AX1530" s="12" t="s">
        <v>157</v>
      </c>
      <c r="AY1530" s="11" t="s">
        <v>1876</v>
      </c>
      <c r="AZ1530" s="13">
        <v>0</v>
      </c>
      <c r="BA1530" s="13">
        <v>0</v>
      </c>
      <c r="BB1530" s="37" t="s">
        <v>1877</v>
      </c>
      <c r="BC1530" s="11">
        <v>0</v>
      </c>
      <c r="BD1530" s="11">
        <v>0</v>
      </c>
      <c r="BE1530" s="11"/>
      <c r="BF1530" s="11"/>
      <c r="BG1530" s="11"/>
      <c r="BH1530" s="11">
        <v>80002001</v>
      </c>
      <c r="BI1530" s="9">
        <v>0</v>
      </c>
      <c r="BJ1530" s="6">
        <v>0</v>
      </c>
      <c r="BK1530" s="6">
        <v>0</v>
      </c>
      <c r="BL1530" s="6">
        <v>0</v>
      </c>
      <c r="BM1530" s="6">
        <v>0</v>
      </c>
      <c r="BN1530" s="6">
        <v>0</v>
      </c>
      <c r="BO1530" s="6">
        <v>0</v>
      </c>
    </row>
    <row r="1531" spans="3:67" ht="20.100000000000001" customHeight="1">
      <c r="C1531" s="14">
        <v>80001002</v>
      </c>
      <c r="D1531" s="12" t="s">
        <v>1878</v>
      </c>
      <c r="E1531" s="11">
        <v>1</v>
      </c>
      <c r="F1531" s="11">
        <v>80001002</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164</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2" t="s">
        <v>210</v>
      </c>
      <c r="AU1531" s="11">
        <v>0</v>
      </c>
      <c r="AV1531" s="14">
        <v>0</v>
      </c>
      <c r="AW1531" s="14">
        <v>0</v>
      </c>
      <c r="AX1531" s="12" t="s">
        <v>157</v>
      </c>
      <c r="AY1531" s="11" t="s">
        <v>1879</v>
      </c>
      <c r="AZ1531" s="13">
        <v>0</v>
      </c>
      <c r="BA1531" s="13">
        <v>0</v>
      </c>
      <c r="BB1531" s="37" t="s">
        <v>1880</v>
      </c>
      <c r="BC1531" s="11"/>
      <c r="BD1531" s="11">
        <v>0</v>
      </c>
      <c r="BE1531" s="11"/>
      <c r="BF1531" s="11"/>
      <c r="BG1531" s="11"/>
      <c r="BH1531" s="11">
        <v>80002002</v>
      </c>
      <c r="BI1531" s="11">
        <v>0</v>
      </c>
      <c r="BJ1531" s="6">
        <v>0</v>
      </c>
      <c r="BK1531" s="6">
        <v>0</v>
      </c>
      <c r="BL1531" s="6">
        <v>0</v>
      </c>
      <c r="BM1531" s="6">
        <v>0</v>
      </c>
      <c r="BN1531" s="6">
        <v>0</v>
      </c>
      <c r="BO1531" s="6">
        <v>0</v>
      </c>
    </row>
    <row r="1532" spans="3:67" ht="20.100000000000001" customHeight="1">
      <c r="C1532" s="14">
        <v>80001003</v>
      </c>
      <c r="D1532" s="12" t="s">
        <v>1881</v>
      </c>
      <c r="E1532" s="11">
        <v>1</v>
      </c>
      <c r="F1532" s="11">
        <v>80001003</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164</v>
      </c>
      <c r="AG1532" s="6">
        <v>2</v>
      </c>
      <c r="AH1532" s="6">
        <v>2</v>
      </c>
      <c r="AI1532" s="6">
        <v>0</v>
      </c>
      <c r="AJ1532" s="6">
        <v>1.5</v>
      </c>
      <c r="AK1532" s="11">
        <v>0</v>
      </c>
      <c r="AL1532" s="11">
        <v>0</v>
      </c>
      <c r="AM1532" s="11">
        <v>0</v>
      </c>
      <c r="AN1532" s="11">
        <v>1</v>
      </c>
      <c r="AO1532" s="11">
        <v>3000</v>
      </c>
      <c r="AP1532" s="11">
        <v>0.5</v>
      </c>
      <c r="AQ1532" s="11">
        <v>0</v>
      </c>
      <c r="AR1532" s="6">
        <v>0</v>
      </c>
      <c r="AS1532" s="11" t="s">
        <v>155</v>
      </c>
      <c r="AT1532" s="12" t="s">
        <v>210</v>
      </c>
      <c r="AU1532" s="11">
        <v>0</v>
      </c>
      <c r="AV1532" s="14">
        <v>0</v>
      </c>
      <c r="AW1532" s="14">
        <v>0</v>
      </c>
      <c r="AX1532" s="12" t="s">
        <v>157</v>
      </c>
      <c r="AY1532" s="11" t="s">
        <v>1882</v>
      </c>
      <c r="AZ1532" s="13">
        <v>0</v>
      </c>
      <c r="BA1532" s="13">
        <v>0</v>
      </c>
      <c r="BB1532" s="37" t="s">
        <v>1883</v>
      </c>
      <c r="BC1532" s="11"/>
      <c r="BD1532" s="11">
        <v>0</v>
      </c>
      <c r="BE1532" s="11"/>
      <c r="BF1532" s="11"/>
      <c r="BG1532" s="11"/>
      <c r="BH1532" s="11">
        <v>80002003</v>
      </c>
      <c r="BI1532" s="11">
        <v>0</v>
      </c>
      <c r="BJ1532" s="6">
        <v>0</v>
      </c>
      <c r="BK1532" s="6">
        <v>0</v>
      </c>
      <c r="BL1532" s="6">
        <v>0</v>
      </c>
      <c r="BM1532" s="6">
        <v>0</v>
      </c>
      <c r="BN1532" s="6">
        <v>0</v>
      </c>
      <c r="BO1532" s="6">
        <v>0</v>
      </c>
    </row>
    <row r="1533" spans="3:67" ht="20.100000000000001" customHeight="1">
      <c r="C1533" s="14">
        <v>80001004</v>
      </c>
      <c r="D1533" s="12" t="s">
        <v>1884</v>
      </c>
      <c r="E1533" s="11">
        <v>1</v>
      </c>
      <c r="F1533" s="11">
        <v>80001004</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164</v>
      </c>
      <c r="AG1533" s="6">
        <v>2</v>
      </c>
      <c r="AH1533" s="6">
        <v>2</v>
      </c>
      <c r="AI1533" s="6">
        <v>0</v>
      </c>
      <c r="AJ1533" s="6">
        <v>1.5</v>
      </c>
      <c r="AK1533" s="11">
        <v>0</v>
      </c>
      <c r="AL1533" s="11">
        <v>0</v>
      </c>
      <c r="AM1533" s="11">
        <v>0</v>
      </c>
      <c r="AN1533" s="11">
        <v>1</v>
      </c>
      <c r="AO1533" s="11">
        <v>3000</v>
      </c>
      <c r="AP1533" s="11">
        <v>0.5</v>
      </c>
      <c r="AQ1533" s="11">
        <v>0</v>
      </c>
      <c r="AR1533" s="6">
        <v>0</v>
      </c>
      <c r="AS1533" s="11" t="s">
        <v>155</v>
      </c>
      <c r="AT1533" s="12" t="s">
        <v>210</v>
      </c>
      <c r="AU1533" s="11">
        <v>0</v>
      </c>
      <c r="AV1533" s="14">
        <v>0</v>
      </c>
      <c r="AW1533" s="14">
        <v>0</v>
      </c>
      <c r="AX1533" s="12" t="s">
        <v>157</v>
      </c>
      <c r="AY1533" s="11" t="s">
        <v>2251</v>
      </c>
      <c r="AZ1533" s="13">
        <v>0</v>
      </c>
      <c r="BA1533" s="13">
        <v>0</v>
      </c>
      <c r="BB1533" s="37" t="s">
        <v>2250</v>
      </c>
      <c r="BC1533" s="11"/>
      <c r="BD1533" s="11">
        <v>0</v>
      </c>
      <c r="BE1533" s="11"/>
      <c r="BF1533" s="11"/>
      <c r="BG1533" s="11"/>
      <c r="BH1533" s="11">
        <v>80002004</v>
      </c>
      <c r="BI1533" s="11">
        <v>0</v>
      </c>
      <c r="BJ1533" s="6">
        <v>0</v>
      </c>
      <c r="BK1533" s="6">
        <v>0</v>
      </c>
      <c r="BL1533" s="6">
        <v>0</v>
      </c>
      <c r="BM1533" s="6">
        <v>0</v>
      </c>
      <c r="BN1533" s="6">
        <v>0</v>
      </c>
      <c r="BO1533" s="6">
        <v>0</v>
      </c>
    </row>
    <row r="1534" spans="3:67" ht="20.100000000000001" customHeight="1">
      <c r="C1534" s="14">
        <v>80001005</v>
      </c>
      <c r="D1534" s="12" t="s">
        <v>1885</v>
      </c>
      <c r="E1534" s="11">
        <v>1</v>
      </c>
      <c r="F1534" s="11">
        <v>80001005</v>
      </c>
      <c r="G1534" s="14">
        <v>0</v>
      </c>
      <c r="H1534" s="13">
        <v>0</v>
      </c>
      <c r="I1534" s="14">
        <v>1</v>
      </c>
      <c r="J1534" s="14">
        <v>0</v>
      </c>
      <c r="K1534" s="14">
        <v>0</v>
      </c>
      <c r="L1534" s="11">
        <v>0</v>
      </c>
      <c r="M1534" s="11">
        <v>0</v>
      </c>
      <c r="N1534" s="11">
        <v>5</v>
      </c>
      <c r="O1534" s="11">
        <v>0</v>
      </c>
      <c r="P1534" s="11">
        <v>0</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164</v>
      </c>
      <c r="AG1534" s="6">
        <v>2</v>
      </c>
      <c r="AH1534" s="6">
        <v>2</v>
      </c>
      <c r="AI1534" s="6">
        <v>0</v>
      </c>
      <c r="AJ1534" s="6">
        <v>1.5</v>
      </c>
      <c r="AK1534" s="11">
        <v>0</v>
      </c>
      <c r="AL1534" s="11">
        <v>0</v>
      </c>
      <c r="AM1534" s="11">
        <v>0</v>
      </c>
      <c r="AN1534" s="11">
        <v>1</v>
      </c>
      <c r="AO1534" s="11">
        <v>3000</v>
      </c>
      <c r="AP1534" s="11">
        <v>0.5</v>
      </c>
      <c r="AQ1534" s="11">
        <v>0</v>
      </c>
      <c r="AR1534" s="6">
        <v>0</v>
      </c>
      <c r="AS1534" s="11" t="s">
        <v>155</v>
      </c>
      <c r="AT1534" s="12" t="s">
        <v>210</v>
      </c>
      <c r="AU1534" s="11">
        <v>0</v>
      </c>
      <c r="AV1534" s="14">
        <v>0</v>
      </c>
      <c r="AW1534" s="14">
        <v>0</v>
      </c>
      <c r="AX1534" s="12" t="s">
        <v>157</v>
      </c>
      <c r="AY1534" s="11" t="s">
        <v>994</v>
      </c>
      <c r="AZ1534" s="13">
        <v>0</v>
      </c>
      <c r="BA1534" s="13">
        <v>0</v>
      </c>
      <c r="BB1534" s="37" t="s">
        <v>995</v>
      </c>
      <c r="BC1534" s="11"/>
      <c r="BD1534" s="11">
        <v>0</v>
      </c>
      <c r="BE1534" s="11"/>
      <c r="BF1534" s="11"/>
      <c r="BG1534" s="11"/>
      <c r="BH1534" s="11">
        <v>80002005</v>
      </c>
      <c r="BI1534" s="11">
        <v>0</v>
      </c>
      <c r="BJ1534" s="6">
        <v>0</v>
      </c>
      <c r="BK1534" s="6">
        <v>0</v>
      </c>
      <c r="BL1534" s="6">
        <v>0</v>
      </c>
      <c r="BM1534" s="6">
        <v>0</v>
      </c>
      <c r="BN1534" s="6">
        <v>0</v>
      </c>
      <c r="BO1534" s="6">
        <v>0</v>
      </c>
    </row>
    <row r="1535" spans="3:67" ht="20.100000000000001" customHeight="1">
      <c r="C1535" s="106">
        <v>80001006</v>
      </c>
      <c r="D1535" s="135" t="s">
        <v>836</v>
      </c>
      <c r="E1535" s="106">
        <v>1</v>
      </c>
      <c r="F1535" s="106">
        <v>80001006</v>
      </c>
      <c r="G1535" s="106">
        <v>0</v>
      </c>
      <c r="H1535" s="106">
        <v>0</v>
      </c>
      <c r="I1535" s="14">
        <v>1</v>
      </c>
      <c r="J1535" s="14">
        <v>0</v>
      </c>
      <c r="K1535" s="106">
        <v>0</v>
      </c>
      <c r="L1535" s="106">
        <v>0</v>
      </c>
      <c r="M1535" s="106">
        <v>0</v>
      </c>
      <c r="N1535" s="106">
        <v>5</v>
      </c>
      <c r="O1535" s="106">
        <v>0</v>
      </c>
      <c r="P1535" s="106">
        <v>0</v>
      </c>
      <c r="Q1535" s="106">
        <v>0</v>
      </c>
      <c r="R1535" s="6">
        <v>0</v>
      </c>
      <c r="S1535" s="106">
        <v>0</v>
      </c>
      <c r="T1535" s="106">
        <v>1</v>
      </c>
      <c r="U1535" s="106">
        <v>2</v>
      </c>
      <c r="V1535" s="106">
        <v>0</v>
      </c>
      <c r="W1535" s="11">
        <v>1</v>
      </c>
      <c r="X1535" s="11">
        <v>0</v>
      </c>
      <c r="Y1535" s="106">
        <v>0</v>
      </c>
      <c r="Z1535" s="106">
        <v>0</v>
      </c>
      <c r="AA1535" s="106">
        <v>0</v>
      </c>
      <c r="AB1535" s="106">
        <v>0</v>
      </c>
      <c r="AC1535" s="106">
        <v>0</v>
      </c>
      <c r="AD1535" s="106">
        <v>9</v>
      </c>
      <c r="AE1535" s="106">
        <v>2</v>
      </c>
      <c r="AF1535" s="106" t="s">
        <v>164</v>
      </c>
      <c r="AG1535" s="106">
        <v>2</v>
      </c>
      <c r="AH1535" s="106">
        <v>2</v>
      </c>
      <c r="AI1535" s="6">
        <v>0</v>
      </c>
      <c r="AJ1535" s="106">
        <v>1.5</v>
      </c>
      <c r="AK1535" s="106">
        <v>0</v>
      </c>
      <c r="AL1535" s="106">
        <v>0</v>
      </c>
      <c r="AM1535" s="106">
        <v>0</v>
      </c>
      <c r="AN1535" s="106">
        <v>1</v>
      </c>
      <c r="AO1535" s="106">
        <v>3000</v>
      </c>
      <c r="AP1535" s="106">
        <v>0.5</v>
      </c>
      <c r="AQ1535" s="106">
        <v>0</v>
      </c>
      <c r="AR1535" s="106">
        <v>0</v>
      </c>
      <c r="AS1535" s="106" t="s">
        <v>155</v>
      </c>
      <c r="AT1535" s="135" t="s">
        <v>210</v>
      </c>
      <c r="AU1535" s="106">
        <v>0</v>
      </c>
      <c r="AV1535" s="106">
        <v>0</v>
      </c>
      <c r="AW1535" s="106">
        <v>0</v>
      </c>
      <c r="AX1535" s="135" t="s">
        <v>157</v>
      </c>
      <c r="AY1535" s="106" t="s">
        <v>1886</v>
      </c>
      <c r="AZ1535" s="106">
        <v>0</v>
      </c>
      <c r="BA1535" s="106">
        <v>0</v>
      </c>
      <c r="BB1535" s="145" t="s">
        <v>1887</v>
      </c>
      <c r="BC1535" s="106"/>
      <c r="BD1535" s="11">
        <v>0</v>
      </c>
      <c r="BE1535" s="106"/>
      <c r="BF1535" s="106"/>
      <c r="BG1535" s="106"/>
      <c r="BH1535" s="106">
        <v>80002006</v>
      </c>
      <c r="BI1535" s="11">
        <v>0</v>
      </c>
      <c r="BJ1535" s="6">
        <v>0</v>
      </c>
      <c r="BK1535" s="6">
        <v>0</v>
      </c>
      <c r="BL1535" s="6">
        <v>0</v>
      </c>
      <c r="BM1535" s="6">
        <v>0</v>
      </c>
      <c r="BN1535" s="6">
        <v>0</v>
      </c>
      <c r="BO1535" s="6">
        <v>0</v>
      </c>
    </row>
    <row r="1536" spans="3:67" ht="20.100000000000001" customHeight="1">
      <c r="C1536" s="14">
        <v>80001007</v>
      </c>
      <c r="D1536" s="12" t="s">
        <v>1455</v>
      </c>
      <c r="E1536" s="11">
        <v>1</v>
      </c>
      <c r="F1536" s="11">
        <v>80001007</v>
      </c>
      <c r="G1536" s="14">
        <v>0</v>
      </c>
      <c r="H1536" s="13">
        <v>0</v>
      </c>
      <c r="I1536" s="14">
        <v>1</v>
      </c>
      <c r="J1536" s="14">
        <v>0</v>
      </c>
      <c r="K1536" s="14">
        <v>0</v>
      </c>
      <c r="L1536" s="11">
        <v>0</v>
      </c>
      <c r="M1536" s="11">
        <v>0</v>
      </c>
      <c r="N1536" s="11">
        <v>2</v>
      </c>
      <c r="O1536" s="11">
        <v>3</v>
      </c>
      <c r="P1536" s="11">
        <v>0.1</v>
      </c>
      <c r="Q1536" s="11">
        <v>0</v>
      </c>
      <c r="R1536" s="6">
        <v>0</v>
      </c>
      <c r="S1536" s="11">
        <v>0</v>
      </c>
      <c r="T1536" s="11">
        <v>1</v>
      </c>
      <c r="U1536" s="11">
        <v>2</v>
      </c>
      <c r="V1536" s="11">
        <v>0</v>
      </c>
      <c r="W1536" s="11">
        <v>1</v>
      </c>
      <c r="X1536" s="11">
        <v>0</v>
      </c>
      <c r="Y1536" s="11">
        <v>0</v>
      </c>
      <c r="Z1536" s="11">
        <v>0</v>
      </c>
      <c r="AA1536" s="11">
        <v>0</v>
      </c>
      <c r="AB1536" s="11">
        <v>0</v>
      </c>
      <c r="AC1536" s="11">
        <v>0</v>
      </c>
      <c r="AD1536" s="11">
        <v>9</v>
      </c>
      <c r="AE1536" s="11">
        <v>1</v>
      </c>
      <c r="AF1536" s="11">
        <v>0</v>
      </c>
      <c r="AG1536" s="6">
        <v>1</v>
      </c>
      <c r="AH1536" s="6">
        <v>2</v>
      </c>
      <c r="AI1536" s="6">
        <v>0</v>
      </c>
      <c r="AJ1536" s="6">
        <v>1.5</v>
      </c>
      <c r="AK1536" s="11">
        <v>0</v>
      </c>
      <c r="AL1536" s="11">
        <v>0</v>
      </c>
      <c r="AM1536" s="11">
        <v>0</v>
      </c>
      <c r="AN1536" s="11">
        <v>1</v>
      </c>
      <c r="AO1536" s="11">
        <v>3000</v>
      </c>
      <c r="AP1536" s="11">
        <v>0.5</v>
      </c>
      <c r="AQ1536" s="11">
        <v>0</v>
      </c>
      <c r="AR1536" s="6">
        <v>0</v>
      </c>
      <c r="AS1536" s="11" t="s">
        <v>155</v>
      </c>
      <c r="AT1536" s="12" t="s">
        <v>210</v>
      </c>
      <c r="AU1536" s="11">
        <v>0</v>
      </c>
      <c r="AV1536" s="14">
        <v>0</v>
      </c>
      <c r="AW1536" s="14">
        <v>0</v>
      </c>
      <c r="AX1536" s="12" t="s">
        <v>157</v>
      </c>
      <c r="AY1536" s="11"/>
      <c r="AZ1536" s="13">
        <v>0</v>
      </c>
      <c r="BA1536" s="13">
        <v>0</v>
      </c>
      <c r="BB1536" s="37" t="s">
        <v>1888</v>
      </c>
      <c r="BC1536" s="11"/>
      <c r="BD1536" s="11">
        <v>0</v>
      </c>
      <c r="BE1536" s="11"/>
      <c r="BF1536" s="11"/>
      <c r="BG1536" s="11"/>
      <c r="BH1536" s="11">
        <v>80002007</v>
      </c>
      <c r="BI1536" s="11">
        <v>0</v>
      </c>
      <c r="BJ1536" s="6">
        <v>0</v>
      </c>
      <c r="BK1536" s="6">
        <v>0</v>
      </c>
      <c r="BL1536" s="6">
        <v>0</v>
      </c>
      <c r="BM1536" s="6">
        <v>0</v>
      </c>
      <c r="BN1536" s="6">
        <v>0</v>
      </c>
      <c r="BO1536" s="6">
        <v>0</v>
      </c>
    </row>
    <row r="1537" spans="3:67" ht="20.100000000000001" customHeight="1">
      <c r="C1537" s="14">
        <v>80001008</v>
      </c>
      <c r="D1537" s="12" t="s">
        <v>1889</v>
      </c>
      <c r="E1537" s="11">
        <v>1</v>
      </c>
      <c r="F1537" s="11">
        <v>80001008</v>
      </c>
      <c r="G1537" s="14">
        <v>0</v>
      </c>
      <c r="H1537" s="13">
        <v>0</v>
      </c>
      <c r="I1537" s="14">
        <v>1</v>
      </c>
      <c r="J1537" s="14">
        <v>0</v>
      </c>
      <c r="K1537" s="14">
        <v>0</v>
      </c>
      <c r="L1537" s="11">
        <v>0</v>
      </c>
      <c r="M1537" s="11">
        <v>0</v>
      </c>
      <c r="N1537" s="11">
        <v>2</v>
      </c>
      <c r="O1537" s="11">
        <v>3</v>
      </c>
      <c r="P1537" s="11">
        <v>0.2</v>
      </c>
      <c r="Q1537" s="11">
        <v>0</v>
      </c>
      <c r="R1537" s="6">
        <v>0</v>
      </c>
      <c r="S1537" s="11">
        <v>0</v>
      </c>
      <c r="T1537" s="11">
        <v>1</v>
      </c>
      <c r="U1537" s="11">
        <v>2</v>
      </c>
      <c r="V1537" s="11">
        <v>0</v>
      </c>
      <c r="W1537" s="11">
        <v>0.5</v>
      </c>
      <c r="X1537" s="11">
        <v>0</v>
      </c>
      <c r="Y1537" s="11">
        <v>0</v>
      </c>
      <c r="Z1537" s="11">
        <v>0</v>
      </c>
      <c r="AA1537" s="11">
        <v>0</v>
      </c>
      <c r="AB1537" s="11">
        <v>0</v>
      </c>
      <c r="AC1537" s="11">
        <v>0</v>
      </c>
      <c r="AD1537" s="11">
        <v>9</v>
      </c>
      <c r="AE1537" s="11">
        <v>1</v>
      </c>
      <c r="AF1537" s="11">
        <v>0</v>
      </c>
      <c r="AG1537" s="6">
        <v>1</v>
      </c>
      <c r="AH1537" s="6">
        <v>2</v>
      </c>
      <c r="AI1537" s="6">
        <v>0</v>
      </c>
      <c r="AJ1537" s="6">
        <v>1.5</v>
      </c>
      <c r="AK1537" s="11">
        <v>0</v>
      </c>
      <c r="AL1537" s="11">
        <v>0</v>
      </c>
      <c r="AM1537" s="11">
        <v>0</v>
      </c>
      <c r="AN1537" s="11">
        <v>1</v>
      </c>
      <c r="AO1537" s="11">
        <v>3000</v>
      </c>
      <c r="AP1537" s="11">
        <v>0.5</v>
      </c>
      <c r="AQ1537" s="11">
        <v>0</v>
      </c>
      <c r="AR1537" s="6">
        <v>0</v>
      </c>
      <c r="AS1537" s="11" t="s">
        <v>155</v>
      </c>
      <c r="AT1537" s="12" t="s">
        <v>210</v>
      </c>
      <c r="AU1537" s="11">
        <v>0</v>
      </c>
      <c r="AV1537" s="14">
        <v>0</v>
      </c>
      <c r="AW1537" s="14">
        <v>0</v>
      </c>
      <c r="AX1537" s="12" t="s">
        <v>157</v>
      </c>
      <c r="AY1537" s="11"/>
      <c r="AZ1537" s="13">
        <v>0</v>
      </c>
      <c r="BA1537" s="13">
        <v>0</v>
      </c>
      <c r="BB1537" s="37" t="s">
        <v>1890</v>
      </c>
      <c r="BC1537" s="11"/>
      <c r="BD1537" s="11">
        <v>0</v>
      </c>
      <c r="BE1537" s="11"/>
      <c r="BF1537" s="11"/>
      <c r="BG1537" s="11"/>
      <c r="BH1537" s="11">
        <v>80002008</v>
      </c>
      <c r="BI1537" s="11">
        <v>0</v>
      </c>
      <c r="BJ1537" s="6">
        <v>0</v>
      </c>
      <c r="BK1537" s="6">
        <v>0</v>
      </c>
      <c r="BL1537" s="6">
        <v>0</v>
      </c>
      <c r="BM1537" s="6">
        <v>0</v>
      </c>
      <c r="BN1537" s="6">
        <v>0</v>
      </c>
      <c r="BO1537" s="6">
        <v>0</v>
      </c>
    </row>
    <row r="1538" spans="3:67" ht="20.100000000000001" customHeight="1">
      <c r="C1538" s="14">
        <v>80001009</v>
      </c>
      <c r="D1538" s="12" t="s">
        <v>1456</v>
      </c>
      <c r="E1538" s="11">
        <v>1</v>
      </c>
      <c r="F1538" s="11">
        <v>80001009</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164</v>
      </c>
      <c r="AG1538" s="6">
        <v>2</v>
      </c>
      <c r="AH1538" s="6">
        <v>2</v>
      </c>
      <c r="AI1538" s="6">
        <v>0</v>
      </c>
      <c r="AJ1538" s="6">
        <v>1.5</v>
      </c>
      <c r="AK1538" s="11">
        <v>0</v>
      </c>
      <c r="AL1538" s="11">
        <v>0</v>
      </c>
      <c r="AM1538" s="11">
        <v>0</v>
      </c>
      <c r="AN1538" s="11">
        <v>1</v>
      </c>
      <c r="AO1538" s="11">
        <v>3000</v>
      </c>
      <c r="AP1538" s="11">
        <v>0.5</v>
      </c>
      <c r="AQ1538" s="11">
        <v>0</v>
      </c>
      <c r="AR1538" s="6">
        <v>0</v>
      </c>
      <c r="AS1538" s="11" t="s">
        <v>155</v>
      </c>
      <c r="AT1538" s="12" t="s">
        <v>210</v>
      </c>
      <c r="AU1538" s="11">
        <v>0</v>
      </c>
      <c r="AV1538" s="14">
        <v>0</v>
      </c>
      <c r="AW1538" s="14">
        <v>0</v>
      </c>
      <c r="AX1538" s="12" t="s">
        <v>157</v>
      </c>
      <c r="AY1538" s="11" t="s">
        <v>1891</v>
      </c>
      <c r="AZ1538" s="13">
        <v>0</v>
      </c>
      <c r="BA1538" s="13">
        <v>0</v>
      </c>
      <c r="BB1538" s="37" t="s">
        <v>1892</v>
      </c>
      <c r="BC1538" s="11"/>
      <c r="BD1538" s="11">
        <v>0</v>
      </c>
      <c r="BE1538" s="11"/>
      <c r="BF1538" s="11"/>
      <c r="BG1538" s="11"/>
      <c r="BH1538" s="11">
        <v>80002009</v>
      </c>
      <c r="BI1538" s="11">
        <v>0</v>
      </c>
      <c r="BJ1538" s="6">
        <v>0</v>
      </c>
      <c r="BK1538" s="6">
        <v>0</v>
      </c>
      <c r="BL1538" s="6">
        <v>0</v>
      </c>
      <c r="BM1538" s="6">
        <v>0</v>
      </c>
      <c r="BN1538" s="6">
        <v>0</v>
      </c>
      <c r="BO1538" s="6">
        <v>0</v>
      </c>
    </row>
    <row r="1539" spans="3:67" ht="20.100000000000001" customHeight="1">
      <c r="C1539" s="14">
        <v>80001010</v>
      </c>
      <c r="D1539" s="12" t="s">
        <v>839</v>
      </c>
      <c r="E1539" s="11">
        <v>1</v>
      </c>
      <c r="F1539" s="11">
        <v>80001010</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164</v>
      </c>
      <c r="AG1539" s="6">
        <v>2</v>
      </c>
      <c r="AH1539" s="6">
        <v>2</v>
      </c>
      <c r="AI1539" s="6">
        <v>0</v>
      </c>
      <c r="AJ1539" s="6">
        <v>1.5</v>
      </c>
      <c r="AK1539" s="11">
        <v>0</v>
      </c>
      <c r="AL1539" s="11">
        <v>0</v>
      </c>
      <c r="AM1539" s="11">
        <v>0</v>
      </c>
      <c r="AN1539" s="11">
        <v>1</v>
      </c>
      <c r="AO1539" s="11">
        <v>3000</v>
      </c>
      <c r="AP1539" s="11">
        <v>0.5</v>
      </c>
      <c r="AQ1539" s="11">
        <v>0</v>
      </c>
      <c r="AR1539" s="6">
        <v>0</v>
      </c>
      <c r="AS1539" s="11" t="s">
        <v>155</v>
      </c>
      <c r="AT1539" s="12" t="s">
        <v>210</v>
      </c>
      <c r="AU1539" s="11">
        <v>0</v>
      </c>
      <c r="AV1539" s="14">
        <v>0</v>
      </c>
      <c r="AW1539" s="14">
        <v>0</v>
      </c>
      <c r="AX1539" s="12" t="s">
        <v>157</v>
      </c>
      <c r="AY1539" s="11" t="s">
        <v>1893</v>
      </c>
      <c r="AZ1539" s="13">
        <v>0</v>
      </c>
      <c r="BA1539" s="13">
        <v>0</v>
      </c>
      <c r="BB1539" s="37" t="s">
        <v>1894</v>
      </c>
      <c r="BC1539" s="11"/>
      <c r="BD1539" s="11">
        <v>0</v>
      </c>
      <c r="BE1539" s="11"/>
      <c r="BF1539" s="11"/>
      <c r="BG1539" s="11"/>
      <c r="BH1539" s="11">
        <v>80002010</v>
      </c>
      <c r="BI1539" s="11">
        <v>0</v>
      </c>
      <c r="BJ1539" s="6">
        <v>0</v>
      </c>
      <c r="BK1539" s="6">
        <v>0</v>
      </c>
      <c r="BL1539" s="6">
        <v>0</v>
      </c>
      <c r="BM1539" s="6">
        <v>0</v>
      </c>
      <c r="BN1539" s="6">
        <v>0</v>
      </c>
      <c r="BO1539" s="6">
        <v>0</v>
      </c>
    </row>
    <row r="1540" spans="3:67" ht="20.100000000000001" customHeight="1">
      <c r="C1540" s="14">
        <v>80001011</v>
      </c>
      <c r="D1540" s="12" t="s">
        <v>1895</v>
      </c>
      <c r="E1540" s="11">
        <v>1</v>
      </c>
      <c r="F1540" s="11">
        <v>80001011</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164</v>
      </c>
      <c r="AG1540" s="6">
        <v>2</v>
      </c>
      <c r="AH1540" s="6">
        <v>2</v>
      </c>
      <c r="AI1540" s="6">
        <v>0</v>
      </c>
      <c r="AJ1540" s="6">
        <v>1.5</v>
      </c>
      <c r="AK1540" s="11">
        <v>0</v>
      </c>
      <c r="AL1540" s="11">
        <v>0</v>
      </c>
      <c r="AM1540" s="11">
        <v>0</v>
      </c>
      <c r="AN1540" s="11">
        <v>1</v>
      </c>
      <c r="AO1540" s="11">
        <v>3000</v>
      </c>
      <c r="AP1540" s="11">
        <v>0.5</v>
      </c>
      <c r="AQ1540" s="11">
        <v>0</v>
      </c>
      <c r="AR1540" s="6">
        <v>0</v>
      </c>
      <c r="AS1540" s="11" t="s">
        <v>155</v>
      </c>
      <c r="AT1540" s="12" t="s">
        <v>210</v>
      </c>
      <c r="AU1540" s="11">
        <v>0</v>
      </c>
      <c r="AV1540" s="14">
        <v>0</v>
      </c>
      <c r="AW1540" s="14">
        <v>0</v>
      </c>
      <c r="AX1540" s="12" t="s">
        <v>157</v>
      </c>
      <c r="AY1540" s="11" t="s">
        <v>1896</v>
      </c>
      <c r="AZ1540" s="13">
        <v>0</v>
      </c>
      <c r="BA1540" s="13">
        <v>0</v>
      </c>
      <c r="BB1540" s="37" t="s">
        <v>1897</v>
      </c>
      <c r="BC1540" s="11"/>
      <c r="BD1540" s="11">
        <v>0</v>
      </c>
      <c r="BE1540" s="11"/>
      <c r="BF1540" s="11"/>
      <c r="BG1540" s="11"/>
      <c r="BH1540" s="11">
        <v>80002011</v>
      </c>
      <c r="BI1540" s="11">
        <v>0</v>
      </c>
      <c r="BJ1540" s="6">
        <v>0</v>
      </c>
      <c r="BK1540" s="6">
        <v>0</v>
      </c>
      <c r="BL1540" s="6">
        <v>0</v>
      </c>
      <c r="BM1540" s="6">
        <v>0</v>
      </c>
      <c r="BN1540" s="6">
        <v>0</v>
      </c>
      <c r="BO1540" s="6">
        <v>0</v>
      </c>
    </row>
    <row r="1541" spans="3:67" ht="20.100000000000001" customHeight="1">
      <c r="C1541" s="14">
        <v>80001012</v>
      </c>
      <c r="D1541" s="12" t="s">
        <v>1898</v>
      </c>
      <c r="E1541" s="11">
        <v>1</v>
      </c>
      <c r="F1541" s="11">
        <v>80001012</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164</v>
      </c>
      <c r="AG1541" s="6">
        <v>2</v>
      </c>
      <c r="AH1541" s="6">
        <v>2</v>
      </c>
      <c r="AI1541" s="6">
        <v>0</v>
      </c>
      <c r="AJ1541" s="6">
        <v>1.5</v>
      </c>
      <c r="AK1541" s="11">
        <v>0</v>
      </c>
      <c r="AL1541" s="11">
        <v>0</v>
      </c>
      <c r="AM1541" s="11">
        <v>0</v>
      </c>
      <c r="AN1541" s="11">
        <v>1</v>
      </c>
      <c r="AO1541" s="11">
        <v>3000</v>
      </c>
      <c r="AP1541" s="11">
        <v>0.5</v>
      </c>
      <c r="AQ1541" s="11">
        <v>0</v>
      </c>
      <c r="AR1541" s="6">
        <v>0</v>
      </c>
      <c r="AS1541" s="11" t="s">
        <v>155</v>
      </c>
      <c r="AT1541" s="12" t="s">
        <v>210</v>
      </c>
      <c r="AU1541" s="11">
        <v>0</v>
      </c>
      <c r="AV1541" s="14">
        <v>0</v>
      </c>
      <c r="AW1541" s="14">
        <v>0</v>
      </c>
      <c r="AX1541" s="12" t="s">
        <v>157</v>
      </c>
      <c r="AY1541" s="11" t="s">
        <v>1899</v>
      </c>
      <c r="AZ1541" s="13">
        <v>0</v>
      </c>
      <c r="BA1541" s="13">
        <v>0</v>
      </c>
      <c r="BB1541" s="37" t="s">
        <v>1900</v>
      </c>
      <c r="BC1541" s="11"/>
      <c r="BD1541" s="11">
        <v>0</v>
      </c>
      <c r="BE1541" s="11"/>
      <c r="BF1541" s="11"/>
      <c r="BG1541" s="11"/>
      <c r="BH1541" s="11">
        <v>80002012</v>
      </c>
      <c r="BI1541" s="11">
        <v>0</v>
      </c>
      <c r="BJ1541" s="6">
        <v>0</v>
      </c>
      <c r="BK1541" s="6">
        <v>0</v>
      </c>
      <c r="BL1541" s="6">
        <v>0</v>
      </c>
      <c r="BM1541" s="6">
        <v>0</v>
      </c>
      <c r="BN1541" s="6">
        <v>0</v>
      </c>
      <c r="BO1541" s="6">
        <v>0</v>
      </c>
    </row>
    <row r="1542" spans="3:67" ht="20.100000000000001" customHeight="1">
      <c r="C1542" s="14">
        <v>80001013</v>
      </c>
      <c r="D1542" s="12" t="s">
        <v>1901</v>
      </c>
      <c r="E1542" s="11">
        <v>1</v>
      </c>
      <c r="F1542" s="11">
        <v>80001013</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164</v>
      </c>
      <c r="AG1542" s="6">
        <v>2</v>
      </c>
      <c r="AH1542" s="6">
        <v>2</v>
      </c>
      <c r="AI1542" s="6">
        <v>0</v>
      </c>
      <c r="AJ1542" s="6">
        <v>1.5</v>
      </c>
      <c r="AK1542" s="11">
        <v>0</v>
      </c>
      <c r="AL1542" s="11">
        <v>0</v>
      </c>
      <c r="AM1542" s="11">
        <v>0</v>
      </c>
      <c r="AN1542" s="11">
        <v>1</v>
      </c>
      <c r="AO1542" s="11">
        <v>3000</v>
      </c>
      <c r="AP1542" s="11">
        <v>0.5</v>
      </c>
      <c r="AQ1542" s="11">
        <v>0</v>
      </c>
      <c r="AR1542" s="6">
        <v>0</v>
      </c>
      <c r="AS1542" s="11" t="s">
        <v>155</v>
      </c>
      <c r="AT1542" s="12" t="s">
        <v>210</v>
      </c>
      <c r="AU1542" s="11">
        <v>0</v>
      </c>
      <c r="AV1542" s="14">
        <v>0</v>
      </c>
      <c r="AW1542" s="14">
        <v>0</v>
      </c>
      <c r="AX1542" s="12" t="s">
        <v>157</v>
      </c>
      <c r="AY1542" s="11" t="s">
        <v>1709</v>
      </c>
      <c r="AZ1542" s="13">
        <v>0</v>
      </c>
      <c r="BA1542" s="13">
        <v>0</v>
      </c>
      <c r="BB1542" s="37" t="s">
        <v>1902</v>
      </c>
      <c r="BC1542" s="11"/>
      <c r="BD1542" s="11">
        <v>0</v>
      </c>
      <c r="BE1542" s="11"/>
      <c r="BF1542" s="11"/>
      <c r="BG1542" s="11"/>
      <c r="BH1542" s="11">
        <v>80002013</v>
      </c>
      <c r="BI1542" s="11">
        <v>0</v>
      </c>
      <c r="BJ1542" s="6">
        <v>0</v>
      </c>
      <c r="BK1542" s="6">
        <v>0</v>
      </c>
      <c r="BL1542" s="6">
        <v>0</v>
      </c>
      <c r="BM1542" s="6">
        <v>0</v>
      </c>
      <c r="BN1542" s="6">
        <v>0</v>
      </c>
      <c r="BO1542" s="6">
        <v>0</v>
      </c>
    </row>
    <row r="1543" spans="3:67" ht="20.100000000000001" customHeight="1">
      <c r="C1543" s="14">
        <v>80001014</v>
      </c>
      <c r="D1543" s="12" t="s">
        <v>1068</v>
      </c>
      <c r="E1543" s="11">
        <v>1</v>
      </c>
      <c r="F1543" s="11">
        <v>80001014</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164</v>
      </c>
      <c r="AG1543" s="6">
        <v>2</v>
      </c>
      <c r="AH1543" s="6">
        <v>2</v>
      </c>
      <c r="AI1543" s="6">
        <v>0</v>
      </c>
      <c r="AJ1543" s="6">
        <v>1.5</v>
      </c>
      <c r="AK1543" s="11">
        <v>0</v>
      </c>
      <c r="AL1543" s="11">
        <v>0</v>
      </c>
      <c r="AM1543" s="11">
        <v>0</v>
      </c>
      <c r="AN1543" s="11">
        <v>1</v>
      </c>
      <c r="AO1543" s="11">
        <v>3000</v>
      </c>
      <c r="AP1543" s="11">
        <v>0.5</v>
      </c>
      <c r="AQ1543" s="11">
        <v>0</v>
      </c>
      <c r="AR1543" s="6">
        <v>0</v>
      </c>
      <c r="AS1543" s="11" t="s">
        <v>155</v>
      </c>
      <c r="AT1543" s="12" t="s">
        <v>210</v>
      </c>
      <c r="AU1543" s="11">
        <v>0</v>
      </c>
      <c r="AV1543" s="14">
        <v>0</v>
      </c>
      <c r="AW1543" s="14">
        <v>0</v>
      </c>
      <c r="AX1543" s="12" t="s">
        <v>157</v>
      </c>
      <c r="AY1543" s="11" t="s">
        <v>1903</v>
      </c>
      <c r="AZ1543" s="13">
        <v>0</v>
      </c>
      <c r="BA1543" s="13">
        <v>0</v>
      </c>
      <c r="BB1543" s="37" t="s">
        <v>1904</v>
      </c>
      <c r="BC1543" s="11"/>
      <c r="BD1543" s="11">
        <v>0</v>
      </c>
      <c r="BE1543" s="11"/>
      <c r="BF1543" s="11"/>
      <c r="BG1543" s="11"/>
      <c r="BH1543" s="11">
        <v>80002014</v>
      </c>
      <c r="BI1543" s="11">
        <v>0</v>
      </c>
      <c r="BJ1543" s="6">
        <v>0</v>
      </c>
      <c r="BK1543" s="6">
        <v>0</v>
      </c>
      <c r="BL1543" s="6">
        <v>0</v>
      </c>
      <c r="BM1543" s="6">
        <v>0</v>
      </c>
      <c r="BN1543" s="6">
        <v>0</v>
      </c>
      <c r="BO1543" s="6">
        <v>0</v>
      </c>
    </row>
    <row r="1544" spans="3:67" ht="20.100000000000001" customHeight="1">
      <c r="C1544" s="106">
        <v>80001015</v>
      </c>
      <c r="D1544" s="135" t="s">
        <v>1905</v>
      </c>
      <c r="E1544" s="106">
        <v>1</v>
      </c>
      <c r="F1544" s="106">
        <v>80001015</v>
      </c>
      <c r="G1544" s="106">
        <v>0</v>
      </c>
      <c r="H1544" s="106">
        <v>0</v>
      </c>
      <c r="I1544" s="14">
        <v>1</v>
      </c>
      <c r="J1544" s="14">
        <v>0</v>
      </c>
      <c r="K1544" s="106">
        <v>0</v>
      </c>
      <c r="L1544" s="106">
        <v>0</v>
      </c>
      <c r="M1544" s="106">
        <v>0</v>
      </c>
      <c r="N1544" s="106">
        <v>2</v>
      </c>
      <c r="O1544" s="106">
        <v>0</v>
      </c>
      <c r="P1544" s="106">
        <v>0</v>
      </c>
      <c r="Q1544" s="106">
        <v>0</v>
      </c>
      <c r="R1544" s="6">
        <v>0</v>
      </c>
      <c r="S1544" s="106">
        <v>0</v>
      </c>
      <c r="T1544" s="106">
        <v>1</v>
      </c>
      <c r="U1544" s="106">
        <v>2</v>
      </c>
      <c r="V1544" s="106">
        <v>0</v>
      </c>
      <c r="W1544" s="106">
        <v>0</v>
      </c>
      <c r="X1544" s="106">
        <v>0</v>
      </c>
      <c r="Y1544" s="106">
        <v>0</v>
      </c>
      <c r="Z1544" s="106">
        <v>0</v>
      </c>
      <c r="AA1544" s="106">
        <v>0</v>
      </c>
      <c r="AB1544" s="106">
        <v>0</v>
      </c>
      <c r="AC1544" s="106">
        <v>0</v>
      </c>
      <c r="AD1544" s="106">
        <v>9</v>
      </c>
      <c r="AE1544" s="106">
        <v>2</v>
      </c>
      <c r="AF1544" s="106" t="s">
        <v>164</v>
      </c>
      <c r="AG1544" s="106">
        <v>2</v>
      </c>
      <c r="AH1544" s="106">
        <v>2</v>
      </c>
      <c r="AI1544" s="6">
        <v>0</v>
      </c>
      <c r="AJ1544" s="106">
        <v>1.5</v>
      </c>
      <c r="AK1544" s="106">
        <v>0</v>
      </c>
      <c r="AL1544" s="106">
        <v>0</v>
      </c>
      <c r="AM1544" s="106">
        <v>0</v>
      </c>
      <c r="AN1544" s="106">
        <v>1</v>
      </c>
      <c r="AO1544" s="106">
        <v>3000</v>
      </c>
      <c r="AP1544" s="106">
        <v>0.5</v>
      </c>
      <c r="AQ1544" s="106">
        <v>0</v>
      </c>
      <c r="AR1544" s="106">
        <v>0</v>
      </c>
      <c r="AS1544" s="106" t="s">
        <v>155</v>
      </c>
      <c r="AT1544" s="135" t="s">
        <v>210</v>
      </c>
      <c r="AU1544" s="106">
        <v>0</v>
      </c>
      <c r="AV1544" s="106">
        <v>0</v>
      </c>
      <c r="AW1544" s="106">
        <v>0</v>
      </c>
      <c r="AX1544" s="135" t="s">
        <v>157</v>
      </c>
      <c r="AY1544" s="106"/>
      <c r="AZ1544" s="106">
        <v>0</v>
      </c>
      <c r="BA1544" s="106">
        <v>0</v>
      </c>
      <c r="BB1544" s="145" t="s">
        <v>1906</v>
      </c>
      <c r="BC1544" s="106"/>
      <c r="BD1544" s="11">
        <v>0</v>
      </c>
      <c r="BE1544" s="106"/>
      <c r="BF1544" s="106"/>
      <c r="BG1544" s="106"/>
      <c r="BH1544" s="106">
        <v>80002015</v>
      </c>
      <c r="BI1544" s="11">
        <v>0</v>
      </c>
      <c r="BJ1544" s="6">
        <v>0</v>
      </c>
      <c r="BK1544" s="6">
        <v>0</v>
      </c>
      <c r="BL1544" s="6">
        <v>0</v>
      </c>
      <c r="BM1544" s="6">
        <v>0</v>
      </c>
      <c r="BN1544" s="6">
        <v>0</v>
      </c>
      <c r="BO1544" s="6">
        <v>0</v>
      </c>
    </row>
    <row r="1545" spans="3:67" ht="20.100000000000001" customHeight="1">
      <c r="C1545" s="14">
        <v>80001016</v>
      </c>
      <c r="D1545" s="12" t="s">
        <v>1907</v>
      </c>
      <c r="E1545" s="11">
        <v>1</v>
      </c>
      <c r="F1545" s="11">
        <v>80001016</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164</v>
      </c>
      <c r="AG1545" s="6">
        <v>2</v>
      </c>
      <c r="AH1545" s="6">
        <v>2</v>
      </c>
      <c r="AI1545" s="6">
        <v>0</v>
      </c>
      <c r="AJ1545" s="6">
        <v>1.5</v>
      </c>
      <c r="AK1545" s="11">
        <v>0</v>
      </c>
      <c r="AL1545" s="11">
        <v>0</v>
      </c>
      <c r="AM1545" s="11">
        <v>0</v>
      </c>
      <c r="AN1545" s="11">
        <v>1</v>
      </c>
      <c r="AO1545" s="11">
        <v>3000</v>
      </c>
      <c r="AP1545" s="11">
        <v>0.5</v>
      </c>
      <c r="AQ1545" s="11">
        <v>0</v>
      </c>
      <c r="AR1545" s="6">
        <v>0</v>
      </c>
      <c r="AS1545" s="11" t="s">
        <v>155</v>
      </c>
      <c r="AT1545" s="12" t="s">
        <v>210</v>
      </c>
      <c r="AU1545" s="11">
        <v>0</v>
      </c>
      <c r="AV1545" s="14">
        <v>0</v>
      </c>
      <c r="AW1545" s="14">
        <v>0</v>
      </c>
      <c r="AX1545" s="12" t="s">
        <v>157</v>
      </c>
      <c r="AY1545" s="11" t="s">
        <v>1908</v>
      </c>
      <c r="AZ1545" s="13">
        <v>0</v>
      </c>
      <c r="BA1545" s="13">
        <v>0</v>
      </c>
      <c r="BB1545" s="37" t="s">
        <v>1909</v>
      </c>
      <c r="BC1545" s="11"/>
      <c r="BD1545" s="11">
        <v>0</v>
      </c>
      <c r="BE1545" s="11"/>
      <c r="BF1545" s="11"/>
      <c r="BG1545" s="11"/>
      <c r="BH1545" s="11">
        <v>80002016</v>
      </c>
      <c r="BI1545" s="11">
        <v>0</v>
      </c>
      <c r="BJ1545" s="6">
        <v>0</v>
      </c>
      <c r="BK1545" s="6">
        <v>0</v>
      </c>
      <c r="BL1545" s="6">
        <v>0</v>
      </c>
      <c r="BM1545" s="6">
        <v>0</v>
      </c>
      <c r="BN1545" s="6">
        <v>0</v>
      </c>
      <c r="BO1545" s="6">
        <v>0</v>
      </c>
    </row>
    <row r="1546" spans="3:67" ht="20.100000000000001" customHeight="1">
      <c r="C1546" s="14">
        <v>80001017</v>
      </c>
      <c r="D1546" s="12" t="s">
        <v>1910</v>
      </c>
      <c r="E1546" s="11">
        <v>1</v>
      </c>
      <c r="F1546" s="11">
        <v>80001017</v>
      </c>
      <c r="G1546" s="14">
        <v>0</v>
      </c>
      <c r="H1546" s="13">
        <v>0</v>
      </c>
      <c r="I1546" s="14">
        <v>1</v>
      </c>
      <c r="J1546" s="14">
        <v>0</v>
      </c>
      <c r="K1546" s="14">
        <v>0</v>
      </c>
      <c r="L1546" s="11">
        <v>0</v>
      </c>
      <c r="M1546" s="11">
        <v>0</v>
      </c>
      <c r="N1546" s="11">
        <v>2</v>
      </c>
      <c r="O1546" s="11">
        <v>3</v>
      </c>
      <c r="P1546" s="11">
        <v>0.1</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164</v>
      </c>
      <c r="AG1546" s="6">
        <v>2</v>
      </c>
      <c r="AH1546" s="6">
        <v>2</v>
      </c>
      <c r="AI1546" s="6">
        <v>0</v>
      </c>
      <c r="AJ1546" s="6">
        <v>1.5</v>
      </c>
      <c r="AK1546" s="11">
        <v>0</v>
      </c>
      <c r="AL1546" s="11">
        <v>0</v>
      </c>
      <c r="AM1546" s="11">
        <v>0</v>
      </c>
      <c r="AN1546" s="11">
        <v>1</v>
      </c>
      <c r="AO1546" s="11">
        <v>3000</v>
      </c>
      <c r="AP1546" s="11">
        <v>0.5</v>
      </c>
      <c r="AQ1546" s="11">
        <v>0</v>
      </c>
      <c r="AR1546" s="6">
        <v>80010171</v>
      </c>
      <c r="AS1546" s="11" t="s">
        <v>155</v>
      </c>
      <c r="AT1546" s="12" t="s">
        <v>210</v>
      </c>
      <c r="AU1546" s="11">
        <v>0</v>
      </c>
      <c r="AV1546" s="14">
        <v>0</v>
      </c>
      <c r="AW1546" s="14">
        <v>0</v>
      </c>
      <c r="AX1546" s="12" t="s">
        <v>157</v>
      </c>
      <c r="AY1546" s="11"/>
      <c r="AZ1546" s="13">
        <v>0</v>
      </c>
      <c r="BA1546" s="13">
        <v>0</v>
      </c>
      <c r="BB1546" s="145" t="s">
        <v>1911</v>
      </c>
      <c r="BC1546" s="11"/>
      <c r="BD1546" s="11">
        <v>0</v>
      </c>
      <c r="BE1546" s="11"/>
      <c r="BF1546" s="11"/>
      <c r="BG1546" s="11"/>
      <c r="BH1546" s="11">
        <v>80002017</v>
      </c>
      <c r="BI1546" s="11">
        <v>0</v>
      </c>
      <c r="BJ1546" s="6">
        <v>0</v>
      </c>
      <c r="BK1546" s="6">
        <v>0</v>
      </c>
      <c r="BL1546" s="6">
        <v>0</v>
      </c>
      <c r="BM1546" s="6">
        <v>0</v>
      </c>
      <c r="BN1546" s="6">
        <v>0</v>
      </c>
      <c r="BO1546" s="6">
        <v>0</v>
      </c>
    </row>
    <row r="1547" spans="3:67" ht="20.100000000000001" customHeight="1">
      <c r="C1547" s="14">
        <v>80001018</v>
      </c>
      <c r="D1547" s="12" t="s">
        <v>1912</v>
      </c>
      <c r="E1547" s="11">
        <v>1</v>
      </c>
      <c r="F1547" s="11">
        <v>80001018</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164</v>
      </c>
      <c r="AG1547" s="6">
        <v>2</v>
      </c>
      <c r="AH1547" s="6">
        <v>2</v>
      </c>
      <c r="AI1547" s="6">
        <v>0</v>
      </c>
      <c r="AJ1547" s="6">
        <v>1.5</v>
      </c>
      <c r="AK1547" s="11">
        <v>0</v>
      </c>
      <c r="AL1547" s="11">
        <v>0</v>
      </c>
      <c r="AM1547" s="11">
        <v>0</v>
      </c>
      <c r="AN1547" s="11">
        <v>1</v>
      </c>
      <c r="AO1547" s="11">
        <v>3000</v>
      </c>
      <c r="AP1547" s="11">
        <v>0.5</v>
      </c>
      <c r="AQ1547" s="11">
        <v>0</v>
      </c>
      <c r="AR1547" s="6">
        <v>0</v>
      </c>
      <c r="AS1547" s="11" t="s">
        <v>155</v>
      </c>
      <c r="AT1547" s="12" t="s">
        <v>210</v>
      </c>
      <c r="AU1547" s="11">
        <v>0</v>
      </c>
      <c r="AV1547" s="14">
        <v>0</v>
      </c>
      <c r="AW1547" s="14">
        <v>0</v>
      </c>
      <c r="AX1547" s="12" t="s">
        <v>157</v>
      </c>
      <c r="AY1547" s="11" t="s">
        <v>1913</v>
      </c>
      <c r="AZ1547" s="13">
        <v>0</v>
      </c>
      <c r="BA1547" s="13">
        <v>0</v>
      </c>
      <c r="BB1547" s="37" t="s">
        <v>1914</v>
      </c>
      <c r="BC1547" s="11"/>
      <c r="BD1547" s="11">
        <v>0</v>
      </c>
      <c r="BE1547" s="11"/>
      <c r="BF1547" s="11"/>
      <c r="BG1547" s="11"/>
      <c r="BH1547" s="11">
        <v>80002018</v>
      </c>
      <c r="BI1547" s="11">
        <v>0</v>
      </c>
      <c r="BJ1547" s="6">
        <v>0</v>
      </c>
      <c r="BK1547" s="6">
        <v>0</v>
      </c>
      <c r="BL1547" s="6">
        <v>0</v>
      </c>
      <c r="BM1547" s="6">
        <v>0</v>
      </c>
      <c r="BN1547" s="6">
        <v>0</v>
      </c>
      <c r="BO1547" s="6">
        <v>0</v>
      </c>
    </row>
    <row r="1548" spans="3:67" ht="20.100000000000001" customHeight="1">
      <c r="C1548" s="14">
        <v>80001019</v>
      </c>
      <c r="D1548" s="12" t="s">
        <v>275</v>
      </c>
      <c r="E1548" s="11">
        <v>1</v>
      </c>
      <c r="F1548" s="11">
        <v>80001019</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164</v>
      </c>
      <c r="AG1548" s="6">
        <v>2</v>
      </c>
      <c r="AH1548" s="6">
        <v>2</v>
      </c>
      <c r="AI1548" s="6">
        <v>0</v>
      </c>
      <c r="AJ1548" s="6">
        <v>1.5</v>
      </c>
      <c r="AK1548" s="11">
        <v>0</v>
      </c>
      <c r="AL1548" s="11">
        <v>0</v>
      </c>
      <c r="AM1548" s="11">
        <v>0</v>
      </c>
      <c r="AN1548" s="11">
        <v>1</v>
      </c>
      <c r="AO1548" s="11">
        <v>3000</v>
      </c>
      <c r="AP1548" s="11">
        <v>0.5</v>
      </c>
      <c r="AQ1548" s="11">
        <v>0</v>
      </c>
      <c r="AR1548" s="6">
        <v>0</v>
      </c>
      <c r="AS1548" s="11" t="s">
        <v>155</v>
      </c>
      <c r="AT1548" s="12" t="s">
        <v>210</v>
      </c>
      <c r="AU1548" s="11">
        <v>0</v>
      </c>
      <c r="AV1548" s="14">
        <v>0</v>
      </c>
      <c r="AW1548" s="14">
        <v>0</v>
      </c>
      <c r="AX1548" s="12" t="s">
        <v>157</v>
      </c>
      <c r="AY1548" s="11" t="s">
        <v>1915</v>
      </c>
      <c r="AZ1548" s="13">
        <v>0</v>
      </c>
      <c r="BA1548" s="13">
        <v>0</v>
      </c>
      <c r="BB1548" s="37" t="s">
        <v>1916</v>
      </c>
      <c r="BC1548" s="11"/>
      <c r="BD1548" s="11">
        <v>0</v>
      </c>
      <c r="BE1548" s="11"/>
      <c r="BF1548" s="11"/>
      <c r="BG1548" s="11"/>
      <c r="BH1548" s="11">
        <v>80002019</v>
      </c>
      <c r="BI1548" s="11">
        <v>0</v>
      </c>
      <c r="BJ1548" s="6">
        <v>0</v>
      </c>
      <c r="BK1548" s="6">
        <v>0</v>
      </c>
      <c r="BL1548" s="6">
        <v>0</v>
      </c>
      <c r="BM1548" s="6">
        <v>0</v>
      </c>
      <c r="BN1548" s="6">
        <v>0</v>
      </c>
      <c r="BO1548" s="6">
        <v>0</v>
      </c>
    </row>
    <row r="1549" spans="3:67" ht="20.100000000000001" customHeight="1">
      <c r="C1549" s="14">
        <v>80001020</v>
      </c>
      <c r="D1549" s="12" t="s">
        <v>1917</v>
      </c>
      <c r="E1549" s="11">
        <v>1</v>
      </c>
      <c r="F1549" s="11">
        <v>80001020</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164</v>
      </c>
      <c r="AG1549" s="6">
        <v>2</v>
      </c>
      <c r="AH1549" s="6">
        <v>2</v>
      </c>
      <c r="AI1549" s="6">
        <v>0</v>
      </c>
      <c r="AJ1549" s="6">
        <v>1.5</v>
      </c>
      <c r="AK1549" s="11">
        <v>0</v>
      </c>
      <c r="AL1549" s="11">
        <v>0</v>
      </c>
      <c r="AM1549" s="11">
        <v>0</v>
      </c>
      <c r="AN1549" s="11">
        <v>1</v>
      </c>
      <c r="AO1549" s="11">
        <v>3000</v>
      </c>
      <c r="AP1549" s="11">
        <v>0.5</v>
      </c>
      <c r="AQ1549" s="11">
        <v>0</v>
      </c>
      <c r="AR1549" s="6">
        <v>0</v>
      </c>
      <c r="AS1549" s="11" t="s">
        <v>155</v>
      </c>
      <c r="AT1549" s="12" t="s">
        <v>210</v>
      </c>
      <c r="AU1549" s="11">
        <v>0</v>
      </c>
      <c r="AV1549" s="14">
        <v>0</v>
      </c>
      <c r="AW1549" s="14">
        <v>0</v>
      </c>
      <c r="AX1549" s="12" t="s">
        <v>157</v>
      </c>
      <c r="AY1549" s="11" t="s">
        <v>1918</v>
      </c>
      <c r="AZ1549" s="13">
        <v>0</v>
      </c>
      <c r="BA1549" s="13">
        <v>0</v>
      </c>
      <c r="BB1549" s="37" t="s">
        <v>1919</v>
      </c>
      <c r="BC1549" s="11"/>
      <c r="BD1549" s="11">
        <v>0</v>
      </c>
      <c r="BE1549" s="11"/>
      <c r="BF1549" s="11"/>
      <c r="BG1549" s="11"/>
      <c r="BH1549" s="11">
        <v>80002020</v>
      </c>
      <c r="BI1549" s="11">
        <v>0</v>
      </c>
      <c r="BJ1549" s="6">
        <v>0</v>
      </c>
      <c r="BK1549" s="6">
        <v>0</v>
      </c>
      <c r="BL1549" s="6">
        <v>0</v>
      </c>
      <c r="BM1549" s="6">
        <v>0</v>
      </c>
      <c r="BN1549" s="6">
        <v>0</v>
      </c>
      <c r="BO1549" s="6">
        <v>0</v>
      </c>
    </row>
    <row r="1550" spans="3:67" ht="20.25" customHeight="1">
      <c r="C1550" s="14">
        <v>80001021</v>
      </c>
      <c r="D1550" s="12" t="s">
        <v>898</v>
      </c>
      <c r="E1550" s="14">
        <v>1</v>
      </c>
      <c r="F1550" s="11">
        <v>80002021</v>
      </c>
      <c r="G1550" s="14">
        <v>0</v>
      </c>
      <c r="H1550" s="13">
        <v>0</v>
      </c>
      <c r="I1550" s="14">
        <v>1</v>
      </c>
      <c r="J1550" s="14">
        <v>0</v>
      </c>
      <c r="K1550" s="14">
        <v>0</v>
      </c>
      <c r="L1550" s="11">
        <v>0</v>
      </c>
      <c r="M1550" s="11">
        <v>0</v>
      </c>
      <c r="N1550" s="11">
        <v>2</v>
      </c>
      <c r="O1550" s="11">
        <v>10</v>
      </c>
      <c r="P1550" s="11">
        <v>0.1</v>
      </c>
      <c r="Q1550" s="11">
        <v>0</v>
      </c>
      <c r="R1550" s="6">
        <v>0</v>
      </c>
      <c r="S1550" s="11">
        <v>0</v>
      </c>
      <c r="T1550" s="11">
        <v>1</v>
      </c>
      <c r="U1550" s="11">
        <v>2</v>
      </c>
      <c r="V1550" s="11">
        <v>0</v>
      </c>
      <c r="W1550" s="11">
        <v>2</v>
      </c>
      <c r="X1550" s="11">
        <v>0</v>
      </c>
      <c r="Y1550" s="11">
        <v>0</v>
      </c>
      <c r="Z1550" s="11">
        <v>0</v>
      </c>
      <c r="AA1550" s="11">
        <v>0</v>
      </c>
      <c r="AB1550" s="11">
        <v>0</v>
      </c>
      <c r="AC1550" s="11">
        <v>0</v>
      </c>
      <c r="AD1550" s="11">
        <v>5</v>
      </c>
      <c r="AE1550" s="11">
        <v>1</v>
      </c>
      <c r="AF1550" s="11">
        <v>3</v>
      </c>
      <c r="AG1550" s="6">
        <v>1</v>
      </c>
      <c r="AH1550" s="6">
        <v>1</v>
      </c>
      <c r="AI1550" s="6">
        <v>0</v>
      </c>
      <c r="AJ1550" s="6">
        <v>3</v>
      </c>
      <c r="AK1550" s="11">
        <v>0</v>
      </c>
      <c r="AL1550" s="11">
        <v>0</v>
      </c>
      <c r="AM1550" s="11">
        <v>0</v>
      </c>
      <c r="AN1550" s="11">
        <v>3</v>
      </c>
      <c r="AO1550" s="11">
        <v>5000</v>
      </c>
      <c r="AP1550" s="11">
        <v>0.5</v>
      </c>
      <c r="AQ1550" s="11">
        <v>0</v>
      </c>
      <c r="AR1550" s="6">
        <v>0</v>
      </c>
      <c r="AS1550" s="11">
        <v>0</v>
      </c>
      <c r="AT1550" s="12" t="s">
        <v>156</v>
      </c>
      <c r="AU1550" s="6" t="s">
        <v>766</v>
      </c>
      <c r="AV1550" s="14">
        <v>10000007</v>
      </c>
      <c r="AW1550" s="142">
        <v>23000080</v>
      </c>
      <c r="AX1550" s="12" t="s">
        <v>157</v>
      </c>
      <c r="AY1550" s="15" t="s">
        <v>155</v>
      </c>
      <c r="AZ1550" s="13">
        <v>0</v>
      </c>
      <c r="BA1550" s="13">
        <v>0</v>
      </c>
      <c r="BB1550" s="37" t="s">
        <v>1920</v>
      </c>
      <c r="BC1550" s="14">
        <v>0</v>
      </c>
      <c r="BD1550" s="11">
        <v>0</v>
      </c>
      <c r="BE1550" s="14"/>
      <c r="BF1550" s="14"/>
      <c r="BG1550" s="14"/>
      <c r="BH1550" s="14">
        <v>80002021</v>
      </c>
      <c r="BI1550" s="9">
        <v>0</v>
      </c>
      <c r="BJ1550" s="6">
        <v>0</v>
      </c>
      <c r="BK1550" s="6">
        <v>0</v>
      </c>
      <c r="BL1550" s="6">
        <v>0</v>
      </c>
      <c r="BM1550" s="6">
        <v>0</v>
      </c>
      <c r="BN1550" s="6">
        <v>0</v>
      </c>
      <c r="BO1550" s="6">
        <v>0</v>
      </c>
    </row>
    <row r="1551" spans="3:67" ht="20.100000000000001" customHeight="1">
      <c r="C1551" s="14">
        <v>80001022</v>
      </c>
      <c r="D1551" s="12" t="s">
        <v>900</v>
      </c>
      <c r="E1551" s="14">
        <v>1</v>
      </c>
      <c r="F1551" s="11">
        <v>80001022</v>
      </c>
      <c r="G1551" s="6">
        <v>0</v>
      </c>
      <c r="H1551" s="6">
        <v>0</v>
      </c>
      <c r="I1551" s="14">
        <v>1</v>
      </c>
      <c r="J1551" s="14">
        <v>0</v>
      </c>
      <c r="K1551" s="6">
        <v>0</v>
      </c>
      <c r="L1551" s="6">
        <v>0</v>
      </c>
      <c r="M1551" s="6">
        <v>0</v>
      </c>
      <c r="N1551" s="6">
        <v>2</v>
      </c>
      <c r="O1551" s="6">
        <v>1</v>
      </c>
      <c r="P1551" s="6">
        <v>0.2</v>
      </c>
      <c r="Q1551" s="6">
        <v>0</v>
      </c>
      <c r="R1551" s="6">
        <v>0</v>
      </c>
      <c r="S1551" s="6">
        <v>0</v>
      </c>
      <c r="T1551" s="11">
        <v>1</v>
      </c>
      <c r="U1551" s="6">
        <v>2</v>
      </c>
      <c r="V1551" s="6">
        <v>0</v>
      </c>
      <c r="W1551" s="6">
        <v>0</v>
      </c>
      <c r="X1551" s="6">
        <v>0</v>
      </c>
      <c r="Y1551" s="6">
        <v>0</v>
      </c>
      <c r="Z1551" s="6">
        <v>0</v>
      </c>
      <c r="AA1551" s="6">
        <v>0</v>
      </c>
      <c r="AB1551" s="14">
        <v>0</v>
      </c>
      <c r="AC1551" s="6">
        <v>0</v>
      </c>
      <c r="AD1551" s="6">
        <v>15</v>
      </c>
      <c r="AE1551" s="6">
        <v>0</v>
      </c>
      <c r="AF1551" s="6">
        <v>0</v>
      </c>
      <c r="AG1551" s="6">
        <v>7</v>
      </c>
      <c r="AH1551" s="6">
        <v>0</v>
      </c>
      <c r="AI1551" s="6">
        <v>0</v>
      </c>
      <c r="AJ1551" s="6">
        <v>6</v>
      </c>
      <c r="AK1551" s="6">
        <v>0</v>
      </c>
      <c r="AL1551" s="6">
        <v>0</v>
      </c>
      <c r="AM1551" s="6">
        <v>0</v>
      </c>
      <c r="AN1551" s="6">
        <v>0</v>
      </c>
      <c r="AO1551" s="6">
        <v>1000</v>
      </c>
      <c r="AP1551" s="6">
        <v>0</v>
      </c>
      <c r="AQ1551" s="6">
        <v>0</v>
      </c>
      <c r="AR1551" s="6">
        <v>0</v>
      </c>
      <c r="AS1551" s="178" t="s">
        <v>1921</v>
      </c>
      <c r="AT1551" s="12" t="s">
        <v>156</v>
      </c>
      <c r="AU1551" s="6">
        <v>0</v>
      </c>
      <c r="AV1551" s="6" t="s">
        <v>155</v>
      </c>
      <c r="AW1551" s="6">
        <v>0</v>
      </c>
      <c r="AX1551" s="7" t="s">
        <v>157</v>
      </c>
      <c r="AY1551" s="6">
        <v>0</v>
      </c>
      <c r="AZ1551" s="13">
        <v>0</v>
      </c>
      <c r="BA1551" s="13">
        <v>0</v>
      </c>
      <c r="BB1551" s="37" t="s">
        <v>1922</v>
      </c>
      <c r="BC1551" s="6">
        <v>0</v>
      </c>
      <c r="BD1551" s="11">
        <v>0</v>
      </c>
      <c r="BE1551" s="6"/>
      <c r="BF1551" s="6"/>
      <c r="BG1551" s="6"/>
      <c r="BH1551" s="6">
        <v>80002022</v>
      </c>
      <c r="BI1551" s="9">
        <v>0</v>
      </c>
      <c r="BJ1551" s="6">
        <v>0</v>
      </c>
      <c r="BK1551" s="6">
        <v>0</v>
      </c>
      <c r="BL1551" s="6">
        <v>0</v>
      </c>
      <c r="BM1551" s="6">
        <v>0</v>
      </c>
      <c r="BN1551" s="6">
        <v>0</v>
      </c>
      <c r="BO1551" s="6">
        <v>0</v>
      </c>
    </row>
    <row r="1552" spans="3:67" ht="20.100000000000001" customHeight="1">
      <c r="C1552" s="14">
        <v>80001023</v>
      </c>
      <c r="D1552" s="12" t="s">
        <v>214</v>
      </c>
      <c r="E1552" s="11">
        <v>1</v>
      </c>
      <c r="F1552" s="11">
        <v>80001023</v>
      </c>
      <c r="G1552" s="14">
        <v>0</v>
      </c>
      <c r="H1552" s="13">
        <v>0</v>
      </c>
      <c r="I1552" s="14">
        <v>1</v>
      </c>
      <c r="J1552" s="14">
        <v>0</v>
      </c>
      <c r="K1552" s="14">
        <v>0</v>
      </c>
      <c r="L1552" s="11">
        <v>0</v>
      </c>
      <c r="M1552" s="11">
        <v>0</v>
      </c>
      <c r="N1552" s="11">
        <v>2</v>
      </c>
      <c r="O1552" s="11">
        <v>9</v>
      </c>
      <c r="P1552" s="11">
        <v>0.15</v>
      </c>
      <c r="Q1552" s="11">
        <v>0</v>
      </c>
      <c r="R1552" s="6">
        <v>0</v>
      </c>
      <c r="S1552" s="11">
        <v>0</v>
      </c>
      <c r="T1552" s="11">
        <v>1</v>
      </c>
      <c r="U1552" s="11">
        <v>2</v>
      </c>
      <c r="V1552" s="11">
        <v>0</v>
      </c>
      <c r="W1552" s="11">
        <v>0</v>
      </c>
      <c r="X1552" s="11">
        <v>0</v>
      </c>
      <c r="Y1552" s="11">
        <v>0</v>
      </c>
      <c r="Z1552" s="11">
        <v>0</v>
      </c>
      <c r="AA1552" s="11">
        <v>0</v>
      </c>
      <c r="AB1552" s="11">
        <v>0</v>
      </c>
      <c r="AC1552" s="11">
        <v>0</v>
      </c>
      <c r="AD1552" s="11">
        <v>10</v>
      </c>
      <c r="AE1552" s="11">
        <v>0</v>
      </c>
      <c r="AF1552" s="11">
        <v>3</v>
      </c>
      <c r="AG1552" s="6">
        <v>7</v>
      </c>
      <c r="AH1552" s="6">
        <v>0</v>
      </c>
      <c r="AI1552" s="6">
        <v>0</v>
      </c>
      <c r="AJ1552" s="6">
        <v>10</v>
      </c>
      <c r="AK1552" s="11">
        <v>0</v>
      </c>
      <c r="AL1552" s="11">
        <v>0</v>
      </c>
      <c r="AM1552" s="11">
        <v>0</v>
      </c>
      <c r="AN1552" s="11">
        <v>0</v>
      </c>
      <c r="AO1552" s="11">
        <v>3000</v>
      </c>
      <c r="AP1552" s="11">
        <v>0.5</v>
      </c>
      <c r="AQ1552" s="11">
        <v>0</v>
      </c>
      <c r="AR1552" s="6">
        <v>0</v>
      </c>
      <c r="AS1552" s="11">
        <v>80001003</v>
      </c>
      <c r="AT1552" s="12" t="s">
        <v>156</v>
      </c>
      <c r="AU1552" s="11">
        <v>0</v>
      </c>
      <c r="AV1552" s="14">
        <v>0</v>
      </c>
      <c r="AW1552" s="14">
        <v>0</v>
      </c>
      <c r="AX1552" s="12" t="s">
        <v>157</v>
      </c>
      <c r="AY1552" s="11">
        <v>0</v>
      </c>
      <c r="AZ1552" s="13">
        <v>0</v>
      </c>
      <c r="BA1552" s="13">
        <v>0</v>
      </c>
      <c r="BB1552" s="37" t="s">
        <v>1923</v>
      </c>
      <c r="BC1552" s="11"/>
      <c r="BD1552" s="11">
        <v>0</v>
      </c>
      <c r="BE1552" s="11"/>
      <c r="BF1552" s="11"/>
      <c r="BG1552" s="11"/>
      <c r="BH1552" s="11">
        <v>80002023</v>
      </c>
      <c r="BI1552" s="11">
        <v>0</v>
      </c>
      <c r="BJ1552" s="6">
        <v>0</v>
      </c>
      <c r="BK1552" s="6">
        <v>0</v>
      </c>
      <c r="BL1552" s="6">
        <v>0</v>
      </c>
      <c r="BM1552" s="6">
        <v>0</v>
      </c>
      <c r="BN1552" s="6">
        <v>0</v>
      </c>
      <c r="BO1552" s="6">
        <v>0</v>
      </c>
    </row>
    <row r="1553" spans="3:67" ht="20.100000000000001" customHeight="1">
      <c r="C1553" s="14">
        <v>80001024</v>
      </c>
      <c r="D1553" s="12" t="s">
        <v>1924</v>
      </c>
      <c r="E1553" s="11">
        <v>1</v>
      </c>
      <c r="F1553" s="11">
        <v>80001024</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164</v>
      </c>
      <c r="AG1553" s="6">
        <v>2</v>
      </c>
      <c r="AH1553" s="6">
        <v>2</v>
      </c>
      <c r="AI1553" s="6">
        <v>0</v>
      </c>
      <c r="AJ1553" s="6">
        <v>1.5</v>
      </c>
      <c r="AK1553" s="11">
        <v>0</v>
      </c>
      <c r="AL1553" s="11">
        <v>0</v>
      </c>
      <c r="AM1553" s="11">
        <v>0</v>
      </c>
      <c r="AN1553" s="11">
        <v>0</v>
      </c>
      <c r="AO1553" s="11">
        <v>3000</v>
      </c>
      <c r="AP1553" s="11">
        <v>0.5</v>
      </c>
      <c r="AQ1553" s="11">
        <v>0</v>
      </c>
      <c r="AR1553" s="6">
        <v>0</v>
      </c>
      <c r="AS1553" s="11" t="s">
        <v>155</v>
      </c>
      <c r="AT1553" s="12" t="s">
        <v>156</v>
      </c>
      <c r="AU1553" s="11">
        <v>0</v>
      </c>
      <c r="AV1553" s="14">
        <v>0</v>
      </c>
      <c r="AW1553" s="14">
        <v>0</v>
      </c>
      <c r="AX1553" s="12" t="s">
        <v>157</v>
      </c>
      <c r="AY1553" s="11" t="s">
        <v>1925</v>
      </c>
      <c r="AZ1553" s="13">
        <v>0</v>
      </c>
      <c r="BA1553" s="13">
        <v>0</v>
      </c>
      <c r="BB1553" s="37" t="s">
        <v>1926</v>
      </c>
      <c r="BC1553" s="11"/>
      <c r="BD1553" s="11">
        <v>0</v>
      </c>
      <c r="BE1553" s="11"/>
      <c r="BF1553" s="11"/>
      <c r="BG1553" s="11"/>
      <c r="BH1553" s="11">
        <v>80002024</v>
      </c>
      <c r="BI1553" s="11">
        <v>0</v>
      </c>
      <c r="BJ1553" s="6">
        <v>0</v>
      </c>
      <c r="BK1553" s="6">
        <v>0</v>
      </c>
      <c r="BL1553" s="6">
        <v>0</v>
      </c>
      <c r="BM1553" s="6">
        <v>0</v>
      </c>
      <c r="BN1553" s="6">
        <v>0</v>
      </c>
      <c r="BO1553" s="6">
        <v>0</v>
      </c>
    </row>
    <row r="1554" spans="3:67" ht="20.100000000000001" customHeight="1">
      <c r="C1554" s="14">
        <v>80001025</v>
      </c>
      <c r="D1554" s="12" t="s">
        <v>1927</v>
      </c>
      <c r="E1554" s="14">
        <v>1</v>
      </c>
      <c r="F1554" s="11">
        <v>80001025</v>
      </c>
      <c r="G1554" s="6">
        <v>0</v>
      </c>
      <c r="H1554" s="6">
        <v>0</v>
      </c>
      <c r="I1554" s="14">
        <v>1</v>
      </c>
      <c r="J1554" s="14">
        <v>0</v>
      </c>
      <c r="K1554" s="6">
        <v>0</v>
      </c>
      <c r="L1554" s="6">
        <v>0</v>
      </c>
      <c r="M1554" s="6">
        <v>0</v>
      </c>
      <c r="N1554" s="6">
        <v>2</v>
      </c>
      <c r="O1554" s="6">
        <v>10</v>
      </c>
      <c r="P1554" s="6">
        <v>0.05</v>
      </c>
      <c r="Q1554" s="6">
        <v>0</v>
      </c>
      <c r="R1554" s="6">
        <v>0</v>
      </c>
      <c r="S1554" s="6">
        <v>0</v>
      </c>
      <c r="T1554" s="11">
        <v>1</v>
      </c>
      <c r="U1554" s="6">
        <v>2</v>
      </c>
      <c r="V1554" s="6">
        <v>0</v>
      </c>
      <c r="W1554" s="6">
        <v>2.5</v>
      </c>
      <c r="X1554" s="6">
        <v>0</v>
      </c>
      <c r="Y1554" s="6">
        <v>0</v>
      </c>
      <c r="Z1554" s="6">
        <v>0</v>
      </c>
      <c r="AA1554" s="6">
        <v>0</v>
      </c>
      <c r="AB1554" s="14">
        <v>0</v>
      </c>
      <c r="AC1554" s="6">
        <v>0</v>
      </c>
      <c r="AD1554" s="6">
        <v>15</v>
      </c>
      <c r="AE1554" s="6">
        <v>0</v>
      </c>
      <c r="AF1554" s="6">
        <v>0</v>
      </c>
      <c r="AG1554" s="6">
        <v>7</v>
      </c>
      <c r="AH1554" s="6">
        <v>0</v>
      </c>
      <c r="AI1554" s="6">
        <v>0</v>
      </c>
      <c r="AJ1554" s="6">
        <v>6</v>
      </c>
      <c r="AK1554" s="6">
        <v>0</v>
      </c>
      <c r="AL1554" s="6">
        <v>0</v>
      </c>
      <c r="AM1554" s="6">
        <v>0</v>
      </c>
      <c r="AN1554" s="6">
        <v>0</v>
      </c>
      <c r="AO1554" s="6">
        <v>1000</v>
      </c>
      <c r="AP1554" s="6">
        <v>0</v>
      </c>
      <c r="AQ1554" s="6">
        <v>0</v>
      </c>
      <c r="AR1554" s="6">
        <v>0</v>
      </c>
      <c r="AS1554" s="6" t="s">
        <v>155</v>
      </c>
      <c r="AT1554" s="12" t="s">
        <v>156</v>
      </c>
      <c r="AU1554" s="6" t="s">
        <v>766</v>
      </c>
      <c r="AV1554" s="6" t="s">
        <v>155</v>
      </c>
      <c r="AW1554" s="6" t="s">
        <v>837</v>
      </c>
      <c r="AX1554" s="7" t="s">
        <v>157</v>
      </c>
      <c r="AY1554" s="6">
        <v>0</v>
      </c>
      <c r="AZ1554" s="13">
        <v>0</v>
      </c>
      <c r="BA1554" s="13">
        <v>0</v>
      </c>
      <c r="BB1554" s="33" t="s">
        <v>1928</v>
      </c>
      <c r="BC1554" s="6">
        <v>0</v>
      </c>
      <c r="BD1554" s="11">
        <v>0</v>
      </c>
      <c r="BE1554" s="6"/>
      <c r="BF1554" s="6"/>
      <c r="BG1554" s="6"/>
      <c r="BH1554" s="6">
        <v>80002025</v>
      </c>
      <c r="BI1554" s="9">
        <v>0</v>
      </c>
      <c r="BJ1554" s="6">
        <v>0</v>
      </c>
      <c r="BK1554" s="6">
        <v>0</v>
      </c>
      <c r="BL1554" s="6">
        <v>0</v>
      </c>
      <c r="BM1554" s="6">
        <v>0</v>
      </c>
      <c r="BN1554" s="6">
        <v>0</v>
      </c>
      <c r="BO1554" s="6">
        <v>0</v>
      </c>
    </row>
    <row r="1555" spans="3:67" ht="20.100000000000001" customHeight="1">
      <c r="C1555" s="14">
        <v>80001026</v>
      </c>
      <c r="D1555" s="12" t="s">
        <v>1929</v>
      </c>
      <c r="E1555" s="14">
        <v>1</v>
      </c>
      <c r="F1555" s="11">
        <v>80001026</v>
      </c>
      <c r="G1555" s="6">
        <v>0</v>
      </c>
      <c r="H1555" s="6">
        <v>0</v>
      </c>
      <c r="I1555" s="14">
        <v>1</v>
      </c>
      <c r="J1555" s="14">
        <v>0</v>
      </c>
      <c r="K1555" s="6">
        <v>0</v>
      </c>
      <c r="L1555" s="6">
        <v>0</v>
      </c>
      <c r="M1555" s="6">
        <v>0</v>
      </c>
      <c r="N1555" s="6">
        <v>2</v>
      </c>
      <c r="O1555" s="6">
        <v>1</v>
      </c>
      <c r="P1555" s="6">
        <v>0.1</v>
      </c>
      <c r="Q1555" s="6">
        <v>0</v>
      </c>
      <c r="R1555" s="6">
        <v>0</v>
      </c>
      <c r="S1555" s="6">
        <v>0</v>
      </c>
      <c r="T1555" s="11">
        <v>1</v>
      </c>
      <c r="U1555" s="6">
        <v>2</v>
      </c>
      <c r="V1555" s="6">
        <v>0</v>
      </c>
      <c r="W1555" s="6">
        <v>0</v>
      </c>
      <c r="X1555" s="6">
        <v>0</v>
      </c>
      <c r="Y1555" s="6">
        <v>0</v>
      </c>
      <c r="Z1555" s="6">
        <v>0</v>
      </c>
      <c r="AA1555" s="6">
        <v>0</v>
      </c>
      <c r="AB1555" s="14">
        <v>0</v>
      </c>
      <c r="AC1555" s="6">
        <v>0</v>
      </c>
      <c r="AD1555" s="6">
        <v>10</v>
      </c>
      <c r="AE1555" s="6">
        <v>0</v>
      </c>
      <c r="AF1555" s="6">
        <v>0</v>
      </c>
      <c r="AG1555" s="6">
        <v>7</v>
      </c>
      <c r="AH1555" s="6">
        <v>0</v>
      </c>
      <c r="AI1555" s="6">
        <v>0</v>
      </c>
      <c r="AJ1555" s="6">
        <v>6</v>
      </c>
      <c r="AK1555" s="6">
        <v>0</v>
      </c>
      <c r="AL1555" s="6">
        <v>0</v>
      </c>
      <c r="AM1555" s="6">
        <v>0</v>
      </c>
      <c r="AN1555" s="6">
        <v>0</v>
      </c>
      <c r="AO1555" s="6">
        <v>1000</v>
      </c>
      <c r="AP1555" s="6">
        <v>0</v>
      </c>
      <c r="AQ1555" s="6">
        <v>0</v>
      </c>
      <c r="AR1555" s="6">
        <v>0</v>
      </c>
      <c r="AS1555" s="6">
        <v>80001004</v>
      </c>
      <c r="AT1555" s="12" t="s">
        <v>156</v>
      </c>
      <c r="AU1555" s="6">
        <v>0</v>
      </c>
      <c r="AV1555" s="6" t="s">
        <v>155</v>
      </c>
      <c r="AW1555" s="6">
        <v>0</v>
      </c>
      <c r="AX1555" s="7" t="s">
        <v>157</v>
      </c>
      <c r="AY1555" s="6">
        <v>0</v>
      </c>
      <c r="AZ1555" s="13">
        <v>0</v>
      </c>
      <c r="BA1555" s="13">
        <v>0</v>
      </c>
      <c r="BB1555" s="33" t="s">
        <v>1930</v>
      </c>
      <c r="BC1555" s="6">
        <v>0</v>
      </c>
      <c r="BD1555" s="11">
        <v>0</v>
      </c>
      <c r="BE1555" s="6"/>
      <c r="BF1555" s="6"/>
      <c r="BG1555" s="6"/>
      <c r="BH1555" s="6">
        <v>80002026</v>
      </c>
      <c r="BI1555" s="9">
        <v>0</v>
      </c>
      <c r="BJ1555" s="6">
        <v>0</v>
      </c>
      <c r="BK1555" s="6">
        <v>0</v>
      </c>
      <c r="BL1555" s="6">
        <v>0</v>
      </c>
      <c r="BM1555" s="6">
        <v>0</v>
      </c>
      <c r="BN1555" s="6">
        <v>0</v>
      </c>
      <c r="BO1555" s="6">
        <v>0</v>
      </c>
    </row>
    <row r="1556" spans="3:67" ht="20.100000000000001" customHeight="1">
      <c r="C1556" s="14">
        <v>80001027</v>
      </c>
      <c r="D1556" s="12" t="s">
        <v>1931</v>
      </c>
      <c r="E1556" s="11">
        <v>1</v>
      </c>
      <c r="F1556" s="11">
        <v>80001027</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164</v>
      </c>
      <c r="AG1556" s="6">
        <v>2</v>
      </c>
      <c r="AH1556" s="6">
        <v>2</v>
      </c>
      <c r="AI1556" s="6">
        <v>0</v>
      </c>
      <c r="AJ1556" s="6">
        <v>1.5</v>
      </c>
      <c r="AK1556" s="11">
        <v>0</v>
      </c>
      <c r="AL1556" s="11">
        <v>0</v>
      </c>
      <c r="AM1556" s="11">
        <v>0</v>
      </c>
      <c r="AN1556" s="11">
        <v>0</v>
      </c>
      <c r="AO1556" s="11">
        <v>3000</v>
      </c>
      <c r="AP1556" s="11">
        <v>0.5</v>
      </c>
      <c r="AQ1556" s="11">
        <v>0</v>
      </c>
      <c r="AR1556" s="6">
        <v>0</v>
      </c>
      <c r="AS1556" s="11" t="s">
        <v>155</v>
      </c>
      <c r="AT1556" s="12" t="s">
        <v>156</v>
      </c>
      <c r="AU1556" s="11">
        <v>0</v>
      </c>
      <c r="AV1556" s="14">
        <v>0</v>
      </c>
      <c r="AW1556" s="14">
        <v>0</v>
      </c>
      <c r="AX1556" s="12" t="s">
        <v>157</v>
      </c>
      <c r="AY1556" s="11" t="s">
        <v>1932</v>
      </c>
      <c r="AZ1556" s="13">
        <v>0</v>
      </c>
      <c r="BA1556" s="13">
        <v>0</v>
      </c>
      <c r="BB1556" s="37" t="s">
        <v>1933</v>
      </c>
      <c r="BC1556" s="11"/>
      <c r="BD1556" s="11">
        <v>0</v>
      </c>
      <c r="BE1556" s="11"/>
      <c r="BF1556" s="11"/>
      <c r="BG1556" s="11"/>
      <c r="BH1556" s="11">
        <v>80002027</v>
      </c>
      <c r="BI1556" s="11">
        <v>0</v>
      </c>
      <c r="BJ1556" s="6">
        <v>0</v>
      </c>
      <c r="BK1556" s="6">
        <v>0</v>
      </c>
      <c r="BL1556" s="6">
        <v>0</v>
      </c>
      <c r="BM1556" s="6">
        <v>0</v>
      </c>
      <c r="BN1556" s="6">
        <v>0</v>
      </c>
      <c r="BO1556" s="6">
        <v>0</v>
      </c>
    </row>
    <row r="1557" spans="3:67" ht="20.100000000000001" customHeight="1">
      <c r="C1557" s="14">
        <v>80001028</v>
      </c>
      <c r="D1557" s="12" t="s">
        <v>834</v>
      </c>
      <c r="E1557" s="11">
        <v>1</v>
      </c>
      <c r="F1557" s="11">
        <v>80001028</v>
      </c>
      <c r="G1557" s="14">
        <v>0</v>
      </c>
      <c r="H1557" s="13">
        <v>0</v>
      </c>
      <c r="I1557" s="14">
        <v>1</v>
      </c>
      <c r="J1557" s="14">
        <v>0</v>
      </c>
      <c r="K1557" s="14">
        <v>0</v>
      </c>
      <c r="L1557" s="11">
        <v>0</v>
      </c>
      <c r="M1557" s="11">
        <v>0</v>
      </c>
      <c r="N1557" s="11">
        <v>2</v>
      </c>
      <c r="O1557" s="11">
        <v>9</v>
      </c>
      <c r="P1557" s="11">
        <v>0.05</v>
      </c>
      <c r="Q1557" s="11">
        <v>0</v>
      </c>
      <c r="R1557" s="6">
        <v>0</v>
      </c>
      <c r="S1557" s="11">
        <v>0</v>
      </c>
      <c r="T1557" s="11">
        <v>1</v>
      </c>
      <c r="U1557" s="11">
        <v>2</v>
      </c>
      <c r="V1557" s="11">
        <v>0</v>
      </c>
      <c r="W1557" s="11">
        <v>2</v>
      </c>
      <c r="X1557" s="11">
        <v>0</v>
      </c>
      <c r="Y1557" s="11">
        <v>0</v>
      </c>
      <c r="Z1557" s="11">
        <v>0</v>
      </c>
      <c r="AA1557" s="11">
        <v>0</v>
      </c>
      <c r="AB1557" s="11">
        <v>0</v>
      </c>
      <c r="AC1557" s="11">
        <v>0</v>
      </c>
      <c r="AD1557" s="11">
        <v>3</v>
      </c>
      <c r="AE1557" s="11">
        <v>2</v>
      </c>
      <c r="AF1557" s="11" t="s">
        <v>164</v>
      </c>
      <c r="AG1557" s="6">
        <v>0</v>
      </c>
      <c r="AH1557" s="6">
        <v>0</v>
      </c>
      <c r="AI1557" s="6">
        <v>0</v>
      </c>
      <c r="AJ1557" s="6">
        <v>1.5</v>
      </c>
      <c r="AK1557" s="11">
        <v>0</v>
      </c>
      <c r="AL1557" s="11">
        <v>0</v>
      </c>
      <c r="AM1557" s="11">
        <v>0</v>
      </c>
      <c r="AN1557" s="11">
        <v>0</v>
      </c>
      <c r="AO1557" s="11">
        <v>3000</v>
      </c>
      <c r="AP1557" s="11">
        <v>0.5</v>
      </c>
      <c r="AQ1557" s="11">
        <v>0</v>
      </c>
      <c r="AR1557" s="6">
        <v>0</v>
      </c>
      <c r="AS1557" s="11">
        <v>0</v>
      </c>
      <c r="AT1557" s="12" t="s">
        <v>156</v>
      </c>
      <c r="AU1557" s="11">
        <v>0</v>
      </c>
      <c r="AV1557" s="14">
        <v>10000007</v>
      </c>
      <c r="AW1557" s="14">
        <v>23000040</v>
      </c>
      <c r="AX1557" s="12" t="s">
        <v>157</v>
      </c>
      <c r="AY1557" s="11">
        <v>0</v>
      </c>
      <c r="AZ1557" s="13">
        <v>0</v>
      </c>
      <c r="BA1557" s="13">
        <v>1</v>
      </c>
      <c r="BB1557" s="37" t="s">
        <v>1934</v>
      </c>
      <c r="BC1557" s="11">
        <v>0</v>
      </c>
      <c r="BD1557" s="11">
        <v>0</v>
      </c>
      <c r="BE1557" s="11"/>
      <c r="BF1557" s="11"/>
      <c r="BG1557" s="11"/>
      <c r="BH1557" s="11">
        <v>80002028</v>
      </c>
      <c r="BI1557" s="11">
        <v>0</v>
      </c>
      <c r="BJ1557" s="6">
        <v>0</v>
      </c>
      <c r="BK1557" s="6">
        <v>0</v>
      </c>
      <c r="BL1557" s="6">
        <v>0</v>
      </c>
      <c r="BM1557" s="6">
        <v>0</v>
      </c>
      <c r="BN1557" s="6">
        <v>0</v>
      </c>
      <c r="BO1557" s="6">
        <v>0</v>
      </c>
    </row>
    <row r="1558" spans="3:67" ht="20.100000000000001" customHeight="1">
      <c r="C1558" s="14">
        <f t="shared" ref="C1558:C1577" si="113">C1530+1000</f>
        <v>80002001</v>
      </c>
      <c r="D1558" s="12" t="s">
        <v>1935</v>
      </c>
      <c r="E1558" s="11">
        <v>1</v>
      </c>
      <c r="F1558" s="11">
        <v>80002001</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164</v>
      </c>
      <c r="AG1558" s="6">
        <v>2</v>
      </c>
      <c r="AH1558" s="6">
        <v>2</v>
      </c>
      <c r="AI1558" s="6">
        <v>0</v>
      </c>
      <c r="AJ1558" s="6">
        <v>1.5</v>
      </c>
      <c r="AK1558" s="11">
        <v>0</v>
      </c>
      <c r="AL1558" s="11">
        <v>0</v>
      </c>
      <c r="AM1558" s="11">
        <v>0</v>
      </c>
      <c r="AN1558" s="11">
        <v>1</v>
      </c>
      <c r="AO1558" s="11">
        <v>3000</v>
      </c>
      <c r="AP1558" s="11">
        <v>0.5</v>
      </c>
      <c r="AQ1558" s="11">
        <v>0</v>
      </c>
      <c r="AR1558" s="6">
        <v>0</v>
      </c>
      <c r="AS1558" s="11" t="s">
        <v>155</v>
      </c>
      <c r="AT1558" s="12" t="s">
        <v>156</v>
      </c>
      <c r="AU1558" s="11">
        <v>0</v>
      </c>
      <c r="AV1558" s="14">
        <v>0</v>
      </c>
      <c r="AW1558" s="14">
        <v>0</v>
      </c>
      <c r="AX1558" s="12" t="s">
        <v>157</v>
      </c>
      <c r="AY1558" s="11" t="s">
        <v>1936</v>
      </c>
      <c r="AZ1558" s="13">
        <v>0</v>
      </c>
      <c r="BA1558" s="13">
        <v>0</v>
      </c>
      <c r="BB1558" s="37" t="s">
        <v>1937</v>
      </c>
      <c r="BC1558" s="11">
        <v>0</v>
      </c>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80002002</v>
      </c>
      <c r="D1559" s="12" t="s">
        <v>1938</v>
      </c>
      <c r="E1559" s="11">
        <v>1</v>
      </c>
      <c r="F1559" s="11">
        <v>80002002</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164</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2" t="s">
        <v>156</v>
      </c>
      <c r="AU1559" s="11">
        <v>0</v>
      </c>
      <c r="AV1559" s="14">
        <v>0</v>
      </c>
      <c r="AW1559" s="14">
        <v>0</v>
      </c>
      <c r="AX1559" s="12" t="s">
        <v>157</v>
      </c>
      <c r="AY1559" s="11" t="s">
        <v>896</v>
      </c>
      <c r="AZ1559" s="13">
        <v>0</v>
      </c>
      <c r="BA1559" s="13">
        <v>0</v>
      </c>
      <c r="BB1559" s="37" t="s">
        <v>897</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80002003</v>
      </c>
      <c r="D1560" s="12" t="s">
        <v>1939</v>
      </c>
      <c r="E1560" s="11">
        <v>1</v>
      </c>
      <c r="F1560" s="11">
        <v>80002003</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164</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2" t="s">
        <v>156</v>
      </c>
      <c r="AU1560" s="11">
        <v>0</v>
      </c>
      <c r="AV1560" s="14">
        <v>0</v>
      </c>
      <c r="AW1560" s="14">
        <v>0</v>
      </c>
      <c r="AX1560" s="12" t="s">
        <v>157</v>
      </c>
      <c r="AY1560" s="11" t="s">
        <v>1940</v>
      </c>
      <c r="AZ1560" s="13">
        <v>0</v>
      </c>
      <c r="BA1560" s="13">
        <v>0</v>
      </c>
      <c r="BB1560" s="37" t="s">
        <v>1941</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80002004</v>
      </c>
      <c r="D1561" s="12" t="s">
        <v>1942</v>
      </c>
      <c r="E1561" s="11">
        <v>1</v>
      </c>
      <c r="F1561" s="11">
        <v>80002004</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164</v>
      </c>
      <c r="AG1561" s="6">
        <v>2</v>
      </c>
      <c r="AH1561" s="6">
        <v>2</v>
      </c>
      <c r="AI1561" s="6">
        <v>0</v>
      </c>
      <c r="AJ1561" s="6">
        <v>1.5</v>
      </c>
      <c r="AK1561" s="11">
        <v>0</v>
      </c>
      <c r="AL1561" s="11">
        <v>0</v>
      </c>
      <c r="AM1561" s="11">
        <v>0</v>
      </c>
      <c r="AN1561" s="11">
        <v>1</v>
      </c>
      <c r="AO1561" s="11">
        <v>3000</v>
      </c>
      <c r="AP1561" s="11">
        <v>0.5</v>
      </c>
      <c r="AQ1561" s="11">
        <v>0</v>
      </c>
      <c r="AR1561" s="6">
        <v>0</v>
      </c>
      <c r="AS1561" s="11" t="s">
        <v>155</v>
      </c>
      <c r="AT1561" s="12" t="s">
        <v>156</v>
      </c>
      <c r="AU1561" s="11">
        <v>0</v>
      </c>
      <c r="AV1561" s="14">
        <v>0</v>
      </c>
      <c r="AW1561" s="14">
        <v>0</v>
      </c>
      <c r="AX1561" s="12" t="s">
        <v>157</v>
      </c>
      <c r="AY1561" s="11" t="s">
        <v>2248</v>
      </c>
      <c r="AZ1561" s="13">
        <v>0</v>
      </c>
      <c r="BA1561" s="13">
        <v>0</v>
      </c>
      <c r="BB1561" s="37" t="s">
        <v>2249</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80002005</v>
      </c>
      <c r="D1562" s="12" t="s">
        <v>1943</v>
      </c>
      <c r="E1562" s="11">
        <v>1</v>
      </c>
      <c r="F1562" s="11">
        <v>80002005</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164</v>
      </c>
      <c r="AG1562" s="6">
        <v>2</v>
      </c>
      <c r="AH1562" s="6">
        <v>2</v>
      </c>
      <c r="AI1562" s="6">
        <v>0</v>
      </c>
      <c r="AJ1562" s="6">
        <v>1.5</v>
      </c>
      <c r="AK1562" s="11">
        <v>0</v>
      </c>
      <c r="AL1562" s="11">
        <v>0</v>
      </c>
      <c r="AM1562" s="11">
        <v>0</v>
      </c>
      <c r="AN1562" s="11">
        <v>1</v>
      </c>
      <c r="AO1562" s="11">
        <v>3000</v>
      </c>
      <c r="AP1562" s="11">
        <v>0.5</v>
      </c>
      <c r="AQ1562" s="11">
        <v>0</v>
      </c>
      <c r="AR1562" s="6">
        <v>0</v>
      </c>
      <c r="AS1562" s="11" t="s">
        <v>155</v>
      </c>
      <c r="AT1562" s="12" t="s">
        <v>156</v>
      </c>
      <c r="AU1562" s="11">
        <v>0</v>
      </c>
      <c r="AV1562" s="14">
        <v>0</v>
      </c>
      <c r="AW1562" s="14">
        <v>0</v>
      </c>
      <c r="AX1562" s="12" t="s">
        <v>157</v>
      </c>
      <c r="AY1562" s="11" t="s">
        <v>1944</v>
      </c>
      <c r="AZ1562" s="13">
        <v>0</v>
      </c>
      <c r="BA1562" s="13">
        <v>0</v>
      </c>
      <c r="BB1562" s="37" t="s">
        <v>1945</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3"/>
        <v>80002006</v>
      </c>
      <c r="D1563" s="12" t="s">
        <v>1946</v>
      </c>
      <c r="E1563" s="11">
        <v>1</v>
      </c>
      <c r="F1563" s="11">
        <v>80002006</v>
      </c>
      <c r="G1563" s="14">
        <v>0</v>
      </c>
      <c r="H1563" s="13">
        <v>0</v>
      </c>
      <c r="I1563" s="14">
        <v>1</v>
      </c>
      <c r="J1563" s="14">
        <v>0</v>
      </c>
      <c r="K1563" s="14">
        <v>0</v>
      </c>
      <c r="L1563" s="11">
        <v>0</v>
      </c>
      <c r="M1563" s="11">
        <v>0</v>
      </c>
      <c r="N1563" s="11">
        <v>5</v>
      </c>
      <c r="O1563" s="106">
        <v>0</v>
      </c>
      <c r="P1563" s="106">
        <v>0</v>
      </c>
      <c r="Q1563" s="106">
        <v>0</v>
      </c>
      <c r="R1563" s="6">
        <v>0</v>
      </c>
      <c r="S1563" s="106">
        <v>0</v>
      </c>
      <c r="T1563" s="106">
        <v>1</v>
      </c>
      <c r="U1563" s="106">
        <v>2</v>
      </c>
      <c r="V1563" s="106">
        <v>0</v>
      </c>
      <c r="W1563" s="11">
        <v>1</v>
      </c>
      <c r="X1563" s="11">
        <v>0</v>
      </c>
      <c r="Y1563" s="11">
        <v>0</v>
      </c>
      <c r="Z1563" s="11">
        <v>0</v>
      </c>
      <c r="AA1563" s="11">
        <v>0</v>
      </c>
      <c r="AB1563" s="11">
        <v>0</v>
      </c>
      <c r="AC1563" s="11">
        <v>0</v>
      </c>
      <c r="AD1563" s="11">
        <v>9</v>
      </c>
      <c r="AE1563" s="11">
        <v>2</v>
      </c>
      <c r="AF1563" s="11" t="s">
        <v>164</v>
      </c>
      <c r="AG1563" s="6">
        <v>2</v>
      </c>
      <c r="AH1563" s="6">
        <v>2</v>
      </c>
      <c r="AI1563" s="6">
        <v>0</v>
      </c>
      <c r="AJ1563" s="6">
        <v>1.5</v>
      </c>
      <c r="AK1563" s="11">
        <v>0</v>
      </c>
      <c r="AL1563" s="11">
        <v>0</v>
      </c>
      <c r="AM1563" s="11">
        <v>0</v>
      </c>
      <c r="AN1563" s="11">
        <v>1</v>
      </c>
      <c r="AO1563" s="11">
        <v>3000</v>
      </c>
      <c r="AP1563" s="11">
        <v>0.5</v>
      </c>
      <c r="AQ1563" s="11">
        <v>0</v>
      </c>
      <c r="AR1563" s="6">
        <v>0</v>
      </c>
      <c r="AS1563" s="11" t="s">
        <v>155</v>
      </c>
      <c r="AT1563" s="12" t="s">
        <v>156</v>
      </c>
      <c r="AU1563" s="11">
        <v>0</v>
      </c>
      <c r="AV1563" s="14">
        <v>0</v>
      </c>
      <c r="AW1563" s="14">
        <v>0</v>
      </c>
      <c r="AX1563" s="12" t="s">
        <v>157</v>
      </c>
      <c r="AY1563" s="106" t="s">
        <v>1947</v>
      </c>
      <c r="AZ1563" s="13">
        <v>0</v>
      </c>
      <c r="BA1563" s="13">
        <v>0</v>
      </c>
      <c r="BB1563" s="145" t="s">
        <v>1948</v>
      </c>
      <c r="BC1563" s="11"/>
      <c r="BD1563" s="11">
        <v>0</v>
      </c>
      <c r="BE1563" s="11"/>
      <c r="BF1563" s="11"/>
      <c r="BG1563" s="11"/>
      <c r="BH1563" s="106"/>
      <c r="BI1563" s="11">
        <v>0</v>
      </c>
      <c r="BJ1563" s="6">
        <v>0</v>
      </c>
      <c r="BK1563" s="6">
        <v>0</v>
      </c>
      <c r="BL1563" s="6">
        <v>0</v>
      </c>
      <c r="BM1563" s="6">
        <v>0</v>
      </c>
      <c r="BN1563" s="6">
        <v>0</v>
      </c>
      <c r="BO1563" s="6">
        <v>0</v>
      </c>
    </row>
    <row r="1564" spans="3:67" ht="20.100000000000001" customHeight="1">
      <c r="C1564" s="14">
        <f t="shared" si="113"/>
        <v>80002007</v>
      </c>
      <c r="D1564" s="12" t="s">
        <v>1949</v>
      </c>
      <c r="E1564" s="11">
        <v>1</v>
      </c>
      <c r="F1564" s="11">
        <v>80002007</v>
      </c>
      <c r="G1564" s="14">
        <v>0</v>
      </c>
      <c r="H1564" s="13">
        <v>0</v>
      </c>
      <c r="I1564" s="14">
        <v>1</v>
      </c>
      <c r="J1564" s="14">
        <v>0</v>
      </c>
      <c r="K1564" s="14">
        <v>0</v>
      </c>
      <c r="L1564" s="11">
        <v>0</v>
      </c>
      <c r="M1564" s="11">
        <v>0</v>
      </c>
      <c r="N1564" s="11">
        <v>2</v>
      </c>
      <c r="O1564" s="11">
        <v>3</v>
      </c>
      <c r="P1564" s="11">
        <v>0.2</v>
      </c>
      <c r="Q1564" s="11">
        <v>0</v>
      </c>
      <c r="R1564" s="6">
        <v>0</v>
      </c>
      <c r="S1564" s="11">
        <v>0</v>
      </c>
      <c r="T1564" s="11">
        <v>1</v>
      </c>
      <c r="U1564" s="11">
        <v>2</v>
      </c>
      <c r="V1564" s="11">
        <v>0</v>
      </c>
      <c r="W1564" s="11">
        <v>1</v>
      </c>
      <c r="X1564" s="11">
        <v>0</v>
      </c>
      <c r="Y1564" s="11">
        <v>0</v>
      </c>
      <c r="Z1564" s="11">
        <v>0</v>
      </c>
      <c r="AA1564" s="11">
        <v>0</v>
      </c>
      <c r="AB1564" s="11">
        <v>0</v>
      </c>
      <c r="AC1564" s="11">
        <v>0</v>
      </c>
      <c r="AD1564" s="11">
        <v>9</v>
      </c>
      <c r="AE1564" s="11">
        <v>1</v>
      </c>
      <c r="AF1564" s="11">
        <v>0</v>
      </c>
      <c r="AG1564" s="6">
        <v>1</v>
      </c>
      <c r="AH1564" s="6">
        <v>2</v>
      </c>
      <c r="AI1564" s="6">
        <v>0</v>
      </c>
      <c r="AJ1564" s="6">
        <v>1.5</v>
      </c>
      <c r="AK1564" s="11">
        <v>0</v>
      </c>
      <c r="AL1564" s="11">
        <v>0</v>
      </c>
      <c r="AM1564" s="11">
        <v>0</v>
      </c>
      <c r="AN1564" s="11">
        <v>1</v>
      </c>
      <c r="AO1564" s="11">
        <v>3000</v>
      </c>
      <c r="AP1564" s="11">
        <v>0.5</v>
      </c>
      <c r="AQ1564" s="11">
        <v>0</v>
      </c>
      <c r="AR1564" s="6">
        <v>0</v>
      </c>
      <c r="AS1564" s="11" t="s">
        <v>155</v>
      </c>
      <c r="AT1564" s="12" t="s">
        <v>156</v>
      </c>
      <c r="AU1564" s="11">
        <v>0</v>
      </c>
      <c r="AV1564" s="14">
        <v>0</v>
      </c>
      <c r="AW1564" s="14">
        <v>0</v>
      </c>
      <c r="AX1564" s="12" t="s">
        <v>157</v>
      </c>
      <c r="AY1564" s="11"/>
      <c r="AZ1564" s="13">
        <v>0</v>
      </c>
      <c r="BA1564" s="13">
        <v>0</v>
      </c>
      <c r="BB1564" s="37" t="s">
        <v>1888</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80002008</v>
      </c>
      <c r="D1565" s="12" t="s">
        <v>1950</v>
      </c>
      <c r="E1565" s="11">
        <v>1</v>
      </c>
      <c r="F1565" s="11">
        <v>80002008</v>
      </c>
      <c r="G1565" s="14">
        <v>0</v>
      </c>
      <c r="H1565" s="13">
        <v>0</v>
      </c>
      <c r="I1565" s="14">
        <v>1</v>
      </c>
      <c r="J1565" s="14">
        <v>0</v>
      </c>
      <c r="K1565" s="14">
        <v>0</v>
      </c>
      <c r="L1565" s="11">
        <v>0</v>
      </c>
      <c r="M1565" s="11">
        <v>0</v>
      </c>
      <c r="N1565" s="11">
        <v>2</v>
      </c>
      <c r="O1565" s="11">
        <v>3</v>
      </c>
      <c r="P1565" s="11">
        <v>0.5</v>
      </c>
      <c r="Q1565" s="11">
        <v>0</v>
      </c>
      <c r="R1565" s="6">
        <v>0</v>
      </c>
      <c r="S1565" s="11">
        <v>0</v>
      </c>
      <c r="T1565" s="11">
        <v>1</v>
      </c>
      <c r="U1565" s="11">
        <v>2</v>
      </c>
      <c r="V1565" s="11">
        <v>0</v>
      </c>
      <c r="W1565" s="11">
        <v>0.5</v>
      </c>
      <c r="X1565" s="11">
        <v>0</v>
      </c>
      <c r="Y1565" s="11">
        <v>0</v>
      </c>
      <c r="Z1565" s="11">
        <v>0</v>
      </c>
      <c r="AA1565" s="11">
        <v>0</v>
      </c>
      <c r="AB1565" s="11">
        <v>0</v>
      </c>
      <c r="AC1565" s="11">
        <v>0</v>
      </c>
      <c r="AD1565" s="11">
        <v>9</v>
      </c>
      <c r="AE1565" s="11">
        <v>1</v>
      </c>
      <c r="AF1565" s="11">
        <v>0</v>
      </c>
      <c r="AG1565" s="6">
        <v>1</v>
      </c>
      <c r="AH1565" s="6">
        <v>2</v>
      </c>
      <c r="AI1565" s="6">
        <v>0</v>
      </c>
      <c r="AJ1565" s="6">
        <v>1.5</v>
      </c>
      <c r="AK1565" s="11">
        <v>0</v>
      </c>
      <c r="AL1565" s="11">
        <v>0</v>
      </c>
      <c r="AM1565" s="11">
        <v>0</v>
      </c>
      <c r="AN1565" s="11">
        <v>1</v>
      </c>
      <c r="AO1565" s="11">
        <v>3000</v>
      </c>
      <c r="AP1565" s="11">
        <v>0.5</v>
      </c>
      <c r="AQ1565" s="11">
        <v>0</v>
      </c>
      <c r="AR1565" s="6">
        <v>0</v>
      </c>
      <c r="AS1565" s="11" t="s">
        <v>155</v>
      </c>
      <c r="AT1565" s="12" t="s">
        <v>156</v>
      </c>
      <c r="AU1565" s="11">
        <v>0</v>
      </c>
      <c r="AV1565" s="14">
        <v>0</v>
      </c>
      <c r="AW1565" s="14">
        <v>0</v>
      </c>
      <c r="AX1565" s="12" t="s">
        <v>157</v>
      </c>
      <c r="AY1565" s="11"/>
      <c r="AZ1565" s="13">
        <v>0</v>
      </c>
      <c r="BA1565" s="13">
        <v>0</v>
      </c>
      <c r="BB1565" s="37" t="s">
        <v>1951</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80002009</v>
      </c>
      <c r="D1566" s="12" t="s">
        <v>1952</v>
      </c>
      <c r="E1566" s="11">
        <v>1</v>
      </c>
      <c r="F1566" s="11">
        <v>80002009</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164</v>
      </c>
      <c r="AG1566" s="6">
        <v>2</v>
      </c>
      <c r="AH1566" s="6">
        <v>2</v>
      </c>
      <c r="AI1566" s="6">
        <v>0</v>
      </c>
      <c r="AJ1566" s="6">
        <v>1.5</v>
      </c>
      <c r="AK1566" s="11">
        <v>0</v>
      </c>
      <c r="AL1566" s="11">
        <v>0</v>
      </c>
      <c r="AM1566" s="11">
        <v>0</v>
      </c>
      <c r="AN1566" s="11">
        <v>1</v>
      </c>
      <c r="AO1566" s="11">
        <v>3000</v>
      </c>
      <c r="AP1566" s="11">
        <v>0.5</v>
      </c>
      <c r="AQ1566" s="11">
        <v>0</v>
      </c>
      <c r="AR1566" s="6">
        <v>0</v>
      </c>
      <c r="AS1566" s="11" t="s">
        <v>155</v>
      </c>
      <c r="AT1566" s="12" t="s">
        <v>156</v>
      </c>
      <c r="AU1566" s="11">
        <v>0</v>
      </c>
      <c r="AV1566" s="14">
        <v>0</v>
      </c>
      <c r="AW1566" s="14">
        <v>0</v>
      </c>
      <c r="AX1566" s="12" t="s">
        <v>157</v>
      </c>
      <c r="AY1566" s="11" t="s">
        <v>1953</v>
      </c>
      <c r="AZ1566" s="13">
        <v>0</v>
      </c>
      <c r="BA1566" s="13">
        <v>0</v>
      </c>
      <c r="BB1566" s="37" t="s">
        <v>1954</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80002010</v>
      </c>
      <c r="D1567" s="12" t="s">
        <v>1955</v>
      </c>
      <c r="E1567" s="11">
        <v>1</v>
      </c>
      <c r="F1567" s="11">
        <v>80002010</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164</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2" t="s">
        <v>156</v>
      </c>
      <c r="AU1567" s="11">
        <v>0</v>
      </c>
      <c r="AV1567" s="14">
        <v>0</v>
      </c>
      <c r="AW1567" s="14">
        <v>0</v>
      </c>
      <c r="AX1567" s="12" t="s">
        <v>157</v>
      </c>
      <c r="AY1567" s="11" t="s">
        <v>1956</v>
      </c>
      <c r="AZ1567" s="13">
        <v>0</v>
      </c>
      <c r="BA1567" s="13">
        <v>0</v>
      </c>
      <c r="BB1567" s="37" t="s">
        <v>840</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80002011</v>
      </c>
      <c r="D1568" s="12" t="s">
        <v>1957</v>
      </c>
      <c r="E1568" s="11">
        <v>1</v>
      </c>
      <c r="F1568" s="11">
        <v>80002011</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164</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2" t="s">
        <v>156</v>
      </c>
      <c r="AU1568" s="11">
        <v>0</v>
      </c>
      <c r="AV1568" s="14">
        <v>0</v>
      </c>
      <c r="AW1568" s="14">
        <v>0</v>
      </c>
      <c r="AX1568" s="12" t="s">
        <v>157</v>
      </c>
      <c r="AY1568" s="11" t="s">
        <v>1958</v>
      </c>
      <c r="AZ1568" s="13">
        <v>0</v>
      </c>
      <c r="BA1568" s="13">
        <v>0</v>
      </c>
      <c r="BB1568" s="37" t="s">
        <v>1959</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80002012</v>
      </c>
      <c r="D1569" s="12" t="s">
        <v>1960</v>
      </c>
      <c r="E1569" s="11">
        <v>1</v>
      </c>
      <c r="F1569" s="11">
        <v>80002012</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164</v>
      </c>
      <c r="AG1569" s="6">
        <v>2</v>
      </c>
      <c r="AH1569" s="6">
        <v>2</v>
      </c>
      <c r="AI1569" s="6">
        <v>0</v>
      </c>
      <c r="AJ1569" s="6">
        <v>1.5</v>
      </c>
      <c r="AK1569" s="11">
        <v>0</v>
      </c>
      <c r="AL1569" s="11">
        <v>0</v>
      </c>
      <c r="AM1569" s="11">
        <v>0</v>
      </c>
      <c r="AN1569" s="11">
        <v>1</v>
      </c>
      <c r="AO1569" s="11">
        <v>3000</v>
      </c>
      <c r="AP1569" s="11">
        <v>0.5</v>
      </c>
      <c r="AQ1569" s="11">
        <v>0</v>
      </c>
      <c r="AR1569" s="6">
        <v>0</v>
      </c>
      <c r="AS1569" s="11" t="s">
        <v>155</v>
      </c>
      <c r="AT1569" s="12" t="s">
        <v>156</v>
      </c>
      <c r="AU1569" s="11">
        <v>0</v>
      </c>
      <c r="AV1569" s="14">
        <v>0</v>
      </c>
      <c r="AW1569" s="14">
        <v>0</v>
      </c>
      <c r="AX1569" s="12" t="s">
        <v>157</v>
      </c>
      <c r="AY1569" s="11" t="s">
        <v>1961</v>
      </c>
      <c r="AZ1569" s="13">
        <v>0</v>
      </c>
      <c r="BA1569" s="13">
        <v>0</v>
      </c>
      <c r="BB1569" s="37" t="s">
        <v>1962</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80002013</v>
      </c>
      <c r="D1570" s="12" t="s">
        <v>1963</v>
      </c>
      <c r="E1570" s="11">
        <v>1</v>
      </c>
      <c r="F1570" s="11">
        <v>80002013</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164</v>
      </c>
      <c r="AG1570" s="6">
        <v>2</v>
      </c>
      <c r="AH1570" s="6">
        <v>2</v>
      </c>
      <c r="AI1570" s="6">
        <v>0</v>
      </c>
      <c r="AJ1570" s="6">
        <v>1.5</v>
      </c>
      <c r="AK1570" s="11">
        <v>0</v>
      </c>
      <c r="AL1570" s="11">
        <v>0</v>
      </c>
      <c r="AM1570" s="11">
        <v>0</v>
      </c>
      <c r="AN1570" s="11">
        <v>1</v>
      </c>
      <c r="AO1570" s="11">
        <v>3000</v>
      </c>
      <c r="AP1570" s="11">
        <v>0.5</v>
      </c>
      <c r="AQ1570" s="11">
        <v>0</v>
      </c>
      <c r="AR1570" s="6">
        <v>0</v>
      </c>
      <c r="AS1570" s="11" t="s">
        <v>155</v>
      </c>
      <c r="AT1570" s="12" t="s">
        <v>156</v>
      </c>
      <c r="AU1570" s="11">
        <v>0</v>
      </c>
      <c r="AV1570" s="14">
        <v>0</v>
      </c>
      <c r="AW1570" s="14">
        <v>0</v>
      </c>
      <c r="AX1570" s="12" t="s">
        <v>157</v>
      </c>
      <c r="AY1570" s="11" t="s">
        <v>1964</v>
      </c>
      <c r="AZ1570" s="13">
        <v>0</v>
      </c>
      <c r="BA1570" s="13">
        <v>0</v>
      </c>
      <c r="BB1570" s="37" t="s">
        <v>1965</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80002014</v>
      </c>
      <c r="D1571" s="12" t="s">
        <v>1966</v>
      </c>
      <c r="E1571" s="11">
        <v>1</v>
      </c>
      <c r="F1571" s="11">
        <v>80002014</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164</v>
      </c>
      <c r="AG1571" s="6">
        <v>2</v>
      </c>
      <c r="AH1571" s="6">
        <v>2</v>
      </c>
      <c r="AI1571" s="6">
        <v>0</v>
      </c>
      <c r="AJ1571" s="6">
        <v>1.5</v>
      </c>
      <c r="AK1571" s="11">
        <v>0</v>
      </c>
      <c r="AL1571" s="11">
        <v>0</v>
      </c>
      <c r="AM1571" s="11">
        <v>0</v>
      </c>
      <c r="AN1571" s="11">
        <v>1</v>
      </c>
      <c r="AO1571" s="11">
        <v>3000</v>
      </c>
      <c r="AP1571" s="11">
        <v>0.5</v>
      </c>
      <c r="AQ1571" s="11">
        <v>0</v>
      </c>
      <c r="AR1571" s="6">
        <v>0</v>
      </c>
      <c r="AS1571" s="11" t="s">
        <v>155</v>
      </c>
      <c r="AT1571" s="12" t="s">
        <v>156</v>
      </c>
      <c r="AU1571" s="11">
        <v>0</v>
      </c>
      <c r="AV1571" s="14">
        <v>0</v>
      </c>
      <c r="AW1571" s="14">
        <v>0</v>
      </c>
      <c r="AX1571" s="12" t="s">
        <v>157</v>
      </c>
      <c r="AY1571" s="11" t="s">
        <v>1967</v>
      </c>
      <c r="AZ1571" s="13">
        <v>0</v>
      </c>
      <c r="BA1571" s="13">
        <v>0</v>
      </c>
      <c r="BB1571" s="37" t="s">
        <v>1968</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06">
        <f t="shared" si="113"/>
        <v>80002015</v>
      </c>
      <c r="D1572" s="135" t="s">
        <v>1969</v>
      </c>
      <c r="E1572" s="106">
        <v>1</v>
      </c>
      <c r="F1572" s="106">
        <v>80002015</v>
      </c>
      <c r="G1572" s="106">
        <v>0</v>
      </c>
      <c r="H1572" s="106">
        <v>0</v>
      </c>
      <c r="I1572" s="14">
        <v>1</v>
      </c>
      <c r="J1572" s="14">
        <v>0</v>
      </c>
      <c r="K1572" s="106">
        <v>0</v>
      </c>
      <c r="L1572" s="106">
        <v>0</v>
      </c>
      <c r="M1572" s="106">
        <v>0</v>
      </c>
      <c r="N1572" s="106">
        <v>2</v>
      </c>
      <c r="O1572" s="106">
        <v>0</v>
      </c>
      <c r="P1572" s="106">
        <v>0</v>
      </c>
      <c r="Q1572" s="106">
        <v>0</v>
      </c>
      <c r="R1572" s="6">
        <v>0</v>
      </c>
      <c r="S1572" s="106">
        <v>0</v>
      </c>
      <c r="T1572" s="106">
        <v>1</v>
      </c>
      <c r="U1572" s="106">
        <v>2</v>
      </c>
      <c r="V1572" s="106">
        <v>0</v>
      </c>
      <c r="W1572" s="106">
        <v>0</v>
      </c>
      <c r="X1572" s="106">
        <v>0</v>
      </c>
      <c r="Y1572" s="106">
        <v>0</v>
      </c>
      <c r="Z1572" s="106">
        <v>0</v>
      </c>
      <c r="AA1572" s="106">
        <v>0</v>
      </c>
      <c r="AB1572" s="106">
        <v>0</v>
      </c>
      <c r="AC1572" s="106">
        <v>0</v>
      </c>
      <c r="AD1572" s="106">
        <v>9</v>
      </c>
      <c r="AE1572" s="106">
        <v>2</v>
      </c>
      <c r="AF1572" s="106" t="s">
        <v>164</v>
      </c>
      <c r="AG1572" s="106">
        <v>2</v>
      </c>
      <c r="AH1572" s="106">
        <v>2</v>
      </c>
      <c r="AI1572" s="6">
        <v>0</v>
      </c>
      <c r="AJ1572" s="106">
        <v>1.5</v>
      </c>
      <c r="AK1572" s="106">
        <v>0</v>
      </c>
      <c r="AL1572" s="106">
        <v>0</v>
      </c>
      <c r="AM1572" s="106">
        <v>0</v>
      </c>
      <c r="AN1572" s="106">
        <v>1</v>
      </c>
      <c r="AO1572" s="106">
        <v>3000</v>
      </c>
      <c r="AP1572" s="106">
        <v>0.5</v>
      </c>
      <c r="AQ1572" s="106">
        <v>0</v>
      </c>
      <c r="AR1572" s="106">
        <v>0</v>
      </c>
      <c r="AS1572" s="106" t="s">
        <v>155</v>
      </c>
      <c r="AT1572" s="12" t="s">
        <v>156</v>
      </c>
      <c r="AU1572" s="106">
        <v>0</v>
      </c>
      <c r="AV1572" s="106">
        <v>0</v>
      </c>
      <c r="AW1572" s="106">
        <v>0</v>
      </c>
      <c r="AX1572" s="135" t="s">
        <v>157</v>
      </c>
      <c r="AY1572" s="106"/>
      <c r="AZ1572" s="106">
        <v>0</v>
      </c>
      <c r="BA1572" s="106">
        <v>0</v>
      </c>
      <c r="BB1572" s="145" t="s">
        <v>1970</v>
      </c>
      <c r="BC1572" s="106"/>
      <c r="BD1572" s="11">
        <v>0</v>
      </c>
      <c r="BE1572" s="106"/>
      <c r="BF1572" s="106"/>
      <c r="BG1572" s="106"/>
      <c r="BH1572" s="106"/>
      <c r="BI1572" s="11">
        <v>0</v>
      </c>
      <c r="BJ1572" s="6">
        <v>0</v>
      </c>
      <c r="BK1572" s="6">
        <v>0</v>
      </c>
      <c r="BL1572" s="6">
        <v>0</v>
      </c>
      <c r="BM1572" s="6">
        <v>0</v>
      </c>
      <c r="BN1572" s="6">
        <v>0</v>
      </c>
      <c r="BO1572" s="6">
        <v>0</v>
      </c>
    </row>
    <row r="1573" spans="3:67" ht="20.100000000000001" customHeight="1">
      <c r="C1573" s="14">
        <f t="shared" si="113"/>
        <v>80002016</v>
      </c>
      <c r="D1573" s="12" t="s">
        <v>1971</v>
      </c>
      <c r="E1573" s="11">
        <v>1</v>
      </c>
      <c r="F1573" s="11">
        <v>80002016</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164</v>
      </c>
      <c r="AG1573" s="6">
        <v>2</v>
      </c>
      <c r="AH1573" s="6">
        <v>2</v>
      </c>
      <c r="AI1573" s="6">
        <v>0</v>
      </c>
      <c r="AJ1573" s="6">
        <v>1.5</v>
      </c>
      <c r="AK1573" s="11">
        <v>0</v>
      </c>
      <c r="AL1573" s="11">
        <v>0</v>
      </c>
      <c r="AM1573" s="11">
        <v>0</v>
      </c>
      <c r="AN1573" s="11">
        <v>1</v>
      </c>
      <c r="AO1573" s="11">
        <v>3000</v>
      </c>
      <c r="AP1573" s="11">
        <v>0.5</v>
      </c>
      <c r="AQ1573" s="11">
        <v>0</v>
      </c>
      <c r="AR1573" s="6">
        <v>0</v>
      </c>
      <c r="AS1573" s="11" t="s">
        <v>155</v>
      </c>
      <c r="AT1573" s="12" t="s">
        <v>156</v>
      </c>
      <c r="AU1573" s="11">
        <v>0</v>
      </c>
      <c r="AV1573" s="14">
        <v>0</v>
      </c>
      <c r="AW1573" s="14">
        <v>0</v>
      </c>
      <c r="AX1573" s="12" t="s">
        <v>157</v>
      </c>
      <c r="AY1573" s="11" t="s">
        <v>1972</v>
      </c>
      <c r="AZ1573" s="13">
        <v>0</v>
      </c>
      <c r="BA1573" s="13">
        <v>0</v>
      </c>
      <c r="BB1573" s="37" t="s">
        <v>1973</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80002017</v>
      </c>
      <c r="D1574" s="12" t="s">
        <v>1974</v>
      </c>
      <c r="E1574" s="11">
        <v>1</v>
      </c>
      <c r="F1574" s="11">
        <v>80002017</v>
      </c>
      <c r="G1574" s="14">
        <v>0</v>
      </c>
      <c r="H1574" s="13">
        <v>0</v>
      </c>
      <c r="I1574" s="14">
        <v>1</v>
      </c>
      <c r="J1574" s="14">
        <v>0</v>
      </c>
      <c r="K1574" s="14">
        <v>0</v>
      </c>
      <c r="L1574" s="11">
        <v>0</v>
      </c>
      <c r="M1574" s="11">
        <v>0</v>
      </c>
      <c r="N1574" s="11">
        <v>2</v>
      </c>
      <c r="O1574" s="11">
        <v>3</v>
      </c>
      <c r="P1574" s="11">
        <v>0.2</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164</v>
      </c>
      <c r="AG1574" s="6">
        <v>2</v>
      </c>
      <c r="AH1574" s="6">
        <v>2</v>
      </c>
      <c r="AI1574" s="6">
        <v>0</v>
      </c>
      <c r="AJ1574" s="6">
        <v>1.5</v>
      </c>
      <c r="AK1574" s="11">
        <v>0</v>
      </c>
      <c r="AL1574" s="11">
        <v>0</v>
      </c>
      <c r="AM1574" s="11">
        <v>0</v>
      </c>
      <c r="AN1574" s="11">
        <v>1</v>
      </c>
      <c r="AO1574" s="11">
        <v>3000</v>
      </c>
      <c r="AP1574" s="11">
        <v>0.5</v>
      </c>
      <c r="AQ1574" s="11">
        <v>0</v>
      </c>
      <c r="AR1574" s="6">
        <v>80010171</v>
      </c>
      <c r="AS1574" s="11" t="s">
        <v>155</v>
      </c>
      <c r="AT1574" s="12" t="s">
        <v>156</v>
      </c>
      <c r="AU1574" s="11">
        <v>0</v>
      </c>
      <c r="AV1574" s="14">
        <v>0</v>
      </c>
      <c r="AW1574" s="14">
        <v>0</v>
      </c>
      <c r="AX1574" s="12" t="s">
        <v>157</v>
      </c>
      <c r="AY1574" s="11"/>
      <c r="AZ1574" s="13">
        <v>0</v>
      </c>
      <c r="BA1574" s="13">
        <v>0</v>
      </c>
      <c r="BB1574" s="145" t="s">
        <v>1975</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80002018</v>
      </c>
      <c r="D1575" s="12" t="s">
        <v>1976</v>
      </c>
      <c r="E1575" s="11">
        <v>1</v>
      </c>
      <c r="F1575" s="11">
        <v>80002018</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164</v>
      </c>
      <c r="AG1575" s="6">
        <v>2</v>
      </c>
      <c r="AH1575" s="6">
        <v>2</v>
      </c>
      <c r="AI1575" s="6">
        <v>0</v>
      </c>
      <c r="AJ1575" s="6">
        <v>1.5</v>
      </c>
      <c r="AK1575" s="11">
        <v>0</v>
      </c>
      <c r="AL1575" s="11">
        <v>0</v>
      </c>
      <c r="AM1575" s="11">
        <v>0</v>
      </c>
      <c r="AN1575" s="11">
        <v>1</v>
      </c>
      <c r="AO1575" s="11">
        <v>3000</v>
      </c>
      <c r="AP1575" s="11">
        <v>0.5</v>
      </c>
      <c r="AQ1575" s="11">
        <v>0</v>
      </c>
      <c r="AR1575" s="6">
        <v>0</v>
      </c>
      <c r="AS1575" s="11" t="s">
        <v>155</v>
      </c>
      <c r="AT1575" s="12" t="s">
        <v>156</v>
      </c>
      <c r="AU1575" s="11">
        <v>0</v>
      </c>
      <c r="AV1575" s="14">
        <v>0</v>
      </c>
      <c r="AW1575" s="14">
        <v>0</v>
      </c>
      <c r="AX1575" s="12" t="s">
        <v>157</v>
      </c>
      <c r="AY1575" s="11" t="s">
        <v>1977</v>
      </c>
      <c r="AZ1575" s="13">
        <v>0</v>
      </c>
      <c r="BA1575" s="13">
        <v>0</v>
      </c>
      <c r="BB1575" s="37" t="s">
        <v>1978</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80002019</v>
      </c>
      <c r="D1576" s="12" t="s">
        <v>1979</v>
      </c>
      <c r="E1576" s="11">
        <v>1</v>
      </c>
      <c r="F1576" s="11">
        <v>80002019</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164</v>
      </c>
      <c r="AG1576" s="6">
        <v>2</v>
      </c>
      <c r="AH1576" s="6">
        <v>2</v>
      </c>
      <c r="AI1576" s="6">
        <v>0</v>
      </c>
      <c r="AJ1576" s="6">
        <v>1.5</v>
      </c>
      <c r="AK1576" s="11">
        <v>0</v>
      </c>
      <c r="AL1576" s="11">
        <v>0</v>
      </c>
      <c r="AM1576" s="11">
        <v>0</v>
      </c>
      <c r="AN1576" s="11">
        <v>1</v>
      </c>
      <c r="AO1576" s="11">
        <v>3000</v>
      </c>
      <c r="AP1576" s="11">
        <v>0.5</v>
      </c>
      <c r="AQ1576" s="11">
        <v>0</v>
      </c>
      <c r="AR1576" s="6">
        <v>0</v>
      </c>
      <c r="AS1576" s="11" t="s">
        <v>155</v>
      </c>
      <c r="AT1576" s="12" t="s">
        <v>156</v>
      </c>
      <c r="AU1576" s="11">
        <v>0</v>
      </c>
      <c r="AV1576" s="14">
        <v>0</v>
      </c>
      <c r="AW1576" s="14">
        <v>0</v>
      </c>
      <c r="AX1576" s="12" t="s">
        <v>157</v>
      </c>
      <c r="AY1576" s="11" t="s">
        <v>1980</v>
      </c>
      <c r="AZ1576" s="13">
        <v>0</v>
      </c>
      <c r="BA1576" s="13">
        <v>0</v>
      </c>
      <c r="BB1576" s="37" t="s">
        <v>1981</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3"/>
        <v>80002020</v>
      </c>
      <c r="D1577" s="12" t="s">
        <v>1982</v>
      </c>
      <c r="E1577" s="11">
        <v>1</v>
      </c>
      <c r="F1577" s="11">
        <v>80002020</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164</v>
      </c>
      <c r="AG1577" s="6">
        <v>2</v>
      </c>
      <c r="AH1577" s="6">
        <v>2</v>
      </c>
      <c r="AI1577" s="6">
        <v>0</v>
      </c>
      <c r="AJ1577" s="6">
        <v>1.5</v>
      </c>
      <c r="AK1577" s="11">
        <v>0</v>
      </c>
      <c r="AL1577" s="11">
        <v>0</v>
      </c>
      <c r="AM1577" s="11">
        <v>0</v>
      </c>
      <c r="AN1577" s="11">
        <v>1</v>
      </c>
      <c r="AO1577" s="11">
        <v>3000</v>
      </c>
      <c r="AP1577" s="11">
        <v>0.5</v>
      </c>
      <c r="AQ1577" s="11">
        <v>0</v>
      </c>
      <c r="AR1577" s="6">
        <v>0</v>
      </c>
      <c r="AS1577" s="11" t="s">
        <v>155</v>
      </c>
      <c r="AT1577" s="12" t="s">
        <v>156</v>
      </c>
      <c r="AU1577" s="11">
        <v>0</v>
      </c>
      <c r="AV1577" s="14">
        <v>0</v>
      </c>
      <c r="AW1577" s="14">
        <v>0</v>
      </c>
      <c r="AX1577" s="12" t="s">
        <v>157</v>
      </c>
      <c r="AY1577" s="11" t="s">
        <v>1983</v>
      </c>
      <c r="AZ1577" s="13">
        <v>0</v>
      </c>
      <c r="BA1577" s="13">
        <v>0</v>
      </c>
      <c r="BB1577" s="37" t="s">
        <v>1984</v>
      </c>
      <c r="BC1577" s="11"/>
      <c r="BD1577" s="11">
        <v>0</v>
      </c>
      <c r="BE1577" s="11"/>
      <c r="BF1577" s="11"/>
      <c r="BG1577" s="11"/>
      <c r="BH1577" s="14"/>
      <c r="BI1577" s="11">
        <v>0</v>
      </c>
      <c r="BJ1577" s="6">
        <v>0</v>
      </c>
      <c r="BK1577" s="6">
        <v>0</v>
      </c>
      <c r="BL1577" s="6">
        <v>0</v>
      </c>
      <c r="BM1577" s="6">
        <v>0</v>
      </c>
      <c r="BN1577" s="6">
        <v>0</v>
      </c>
      <c r="BO1577" s="6">
        <v>0</v>
      </c>
    </row>
    <row r="1578" spans="3:67" ht="20.25" customHeight="1">
      <c r="C1578" s="14">
        <f t="shared" ref="C1578:C1585" si="114">C1550+1000</f>
        <v>80002021</v>
      </c>
      <c r="D1578" s="12" t="s">
        <v>1985</v>
      </c>
      <c r="E1578" s="14">
        <v>1</v>
      </c>
      <c r="F1578" s="11">
        <v>80002021</v>
      </c>
      <c r="G1578" s="14">
        <v>0</v>
      </c>
      <c r="H1578" s="13">
        <v>0</v>
      </c>
      <c r="I1578" s="14">
        <v>1</v>
      </c>
      <c r="J1578" s="14">
        <v>0</v>
      </c>
      <c r="K1578" s="14">
        <v>0</v>
      </c>
      <c r="L1578" s="11">
        <v>0</v>
      </c>
      <c r="M1578" s="11">
        <v>0</v>
      </c>
      <c r="N1578" s="11">
        <v>2</v>
      </c>
      <c r="O1578" s="11">
        <v>10</v>
      </c>
      <c r="P1578" s="11">
        <v>0.2</v>
      </c>
      <c r="Q1578" s="11">
        <v>0</v>
      </c>
      <c r="R1578" s="6">
        <v>0</v>
      </c>
      <c r="S1578" s="11">
        <v>0</v>
      </c>
      <c r="T1578" s="11">
        <v>1</v>
      </c>
      <c r="U1578" s="11">
        <v>2</v>
      </c>
      <c r="V1578" s="11">
        <v>0</v>
      </c>
      <c r="W1578" s="11">
        <v>2</v>
      </c>
      <c r="X1578" s="11">
        <v>0</v>
      </c>
      <c r="Y1578" s="11">
        <v>0</v>
      </c>
      <c r="Z1578" s="11">
        <v>0</v>
      </c>
      <c r="AA1578" s="11">
        <v>0</v>
      </c>
      <c r="AB1578" s="11">
        <v>0</v>
      </c>
      <c r="AC1578" s="11">
        <v>0</v>
      </c>
      <c r="AD1578" s="11">
        <v>5</v>
      </c>
      <c r="AE1578" s="11">
        <v>1</v>
      </c>
      <c r="AF1578" s="11">
        <v>3</v>
      </c>
      <c r="AG1578" s="6">
        <v>1</v>
      </c>
      <c r="AH1578" s="6">
        <v>1</v>
      </c>
      <c r="AI1578" s="6">
        <v>0</v>
      </c>
      <c r="AJ1578" s="6">
        <v>3</v>
      </c>
      <c r="AK1578" s="11">
        <v>0</v>
      </c>
      <c r="AL1578" s="11">
        <v>0</v>
      </c>
      <c r="AM1578" s="11">
        <v>0</v>
      </c>
      <c r="AN1578" s="11">
        <v>3</v>
      </c>
      <c r="AO1578" s="11">
        <v>5000</v>
      </c>
      <c r="AP1578" s="11">
        <v>0.5</v>
      </c>
      <c r="AQ1578" s="11">
        <v>0</v>
      </c>
      <c r="AR1578" s="6">
        <v>0</v>
      </c>
      <c r="AS1578" s="11">
        <v>0</v>
      </c>
      <c r="AT1578" s="12" t="s">
        <v>156</v>
      </c>
      <c r="AU1578" s="6" t="s">
        <v>766</v>
      </c>
      <c r="AV1578" s="14">
        <v>10000007</v>
      </c>
      <c r="AW1578" s="142">
        <v>23000080</v>
      </c>
      <c r="AX1578" s="12" t="s">
        <v>157</v>
      </c>
      <c r="AY1578" s="15" t="s">
        <v>155</v>
      </c>
      <c r="AZ1578" s="13">
        <v>0</v>
      </c>
      <c r="BA1578" s="13">
        <v>0</v>
      </c>
      <c r="BB1578" s="37" t="s">
        <v>899</v>
      </c>
      <c r="BC1578" s="14">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4"/>
        <v>80002022</v>
      </c>
      <c r="D1579" s="12" t="s">
        <v>1986</v>
      </c>
      <c r="E1579" s="14">
        <v>1</v>
      </c>
      <c r="F1579" s="11">
        <v>80002022</v>
      </c>
      <c r="G1579" s="6">
        <v>0</v>
      </c>
      <c r="H1579" s="6">
        <v>0</v>
      </c>
      <c r="I1579" s="14">
        <v>1</v>
      </c>
      <c r="J1579" s="14">
        <v>0</v>
      </c>
      <c r="K1579" s="6">
        <v>0</v>
      </c>
      <c r="L1579" s="6">
        <v>0</v>
      </c>
      <c r="M1579" s="6">
        <v>0</v>
      </c>
      <c r="N1579" s="6">
        <v>2</v>
      </c>
      <c r="O1579" s="6">
        <v>1</v>
      </c>
      <c r="P1579" s="6">
        <v>0.2</v>
      </c>
      <c r="Q1579" s="6">
        <v>0</v>
      </c>
      <c r="R1579" s="6">
        <v>0</v>
      </c>
      <c r="S1579" s="6">
        <v>0</v>
      </c>
      <c r="T1579" s="11">
        <v>1</v>
      </c>
      <c r="U1579" s="6">
        <v>2</v>
      </c>
      <c r="V1579" s="6">
        <v>0</v>
      </c>
      <c r="W1579" s="6">
        <v>0</v>
      </c>
      <c r="X1579" s="6">
        <v>0</v>
      </c>
      <c r="Y1579" s="6">
        <v>0</v>
      </c>
      <c r="Z1579" s="6">
        <v>0</v>
      </c>
      <c r="AA1579" s="6">
        <v>0</v>
      </c>
      <c r="AB1579" s="14">
        <v>0</v>
      </c>
      <c r="AC1579" s="6">
        <v>0</v>
      </c>
      <c r="AD1579" s="6">
        <v>10</v>
      </c>
      <c r="AE1579" s="6">
        <v>0</v>
      </c>
      <c r="AF1579" s="6">
        <v>0</v>
      </c>
      <c r="AG1579" s="6">
        <v>7</v>
      </c>
      <c r="AH1579" s="6">
        <v>0</v>
      </c>
      <c r="AI1579" s="6">
        <v>0</v>
      </c>
      <c r="AJ1579" s="6">
        <v>6</v>
      </c>
      <c r="AK1579" s="6">
        <v>0</v>
      </c>
      <c r="AL1579" s="6">
        <v>0</v>
      </c>
      <c r="AM1579" s="6">
        <v>0</v>
      </c>
      <c r="AN1579" s="6">
        <v>0</v>
      </c>
      <c r="AO1579" s="6">
        <v>1000</v>
      </c>
      <c r="AP1579" s="6">
        <v>0</v>
      </c>
      <c r="AQ1579" s="6">
        <v>0</v>
      </c>
      <c r="AR1579" s="6">
        <v>0</v>
      </c>
      <c r="AS1579" s="178" t="s">
        <v>901</v>
      </c>
      <c r="AT1579" s="12" t="s">
        <v>156</v>
      </c>
      <c r="AU1579" s="6" t="s">
        <v>766</v>
      </c>
      <c r="AV1579" s="6" t="s">
        <v>155</v>
      </c>
      <c r="AW1579" s="6">
        <v>0</v>
      </c>
      <c r="AX1579" s="7" t="s">
        <v>157</v>
      </c>
      <c r="AY1579" s="6">
        <v>0</v>
      </c>
      <c r="AZ1579" s="13">
        <v>0</v>
      </c>
      <c r="BA1579" s="13">
        <v>0</v>
      </c>
      <c r="BB1579" s="37" t="s">
        <v>902</v>
      </c>
      <c r="BC1579" s="6">
        <v>0</v>
      </c>
      <c r="BD1579" s="11">
        <v>0</v>
      </c>
      <c r="BE1579" s="11"/>
      <c r="BF1579" s="11"/>
      <c r="BG1579" s="11"/>
      <c r="BH1579" s="14"/>
      <c r="BI1579" s="9">
        <v>0</v>
      </c>
      <c r="BJ1579" s="6">
        <v>0</v>
      </c>
      <c r="BK1579" s="6">
        <v>0</v>
      </c>
      <c r="BL1579" s="6">
        <v>0</v>
      </c>
      <c r="BM1579" s="6">
        <v>0</v>
      </c>
      <c r="BN1579" s="6">
        <v>0</v>
      </c>
      <c r="BO1579" s="6">
        <v>0</v>
      </c>
    </row>
    <row r="1580" spans="3:67" ht="20.100000000000001" customHeight="1">
      <c r="C1580" s="14">
        <f t="shared" si="114"/>
        <v>80002023</v>
      </c>
      <c r="D1580" s="12" t="s">
        <v>1987</v>
      </c>
      <c r="E1580" s="11">
        <v>1</v>
      </c>
      <c r="F1580" s="11">
        <v>80002023</v>
      </c>
      <c r="G1580" s="14">
        <v>0</v>
      </c>
      <c r="H1580" s="13">
        <v>0</v>
      </c>
      <c r="I1580" s="14">
        <v>1</v>
      </c>
      <c r="J1580" s="14">
        <v>0</v>
      </c>
      <c r="K1580" s="14">
        <v>0</v>
      </c>
      <c r="L1580" s="11">
        <v>0</v>
      </c>
      <c r="M1580" s="11">
        <v>0</v>
      </c>
      <c r="N1580" s="11">
        <v>2</v>
      </c>
      <c r="O1580" s="11">
        <v>9</v>
      </c>
      <c r="P1580" s="11">
        <v>0.3</v>
      </c>
      <c r="Q1580" s="11">
        <v>0</v>
      </c>
      <c r="R1580" s="6">
        <v>0</v>
      </c>
      <c r="S1580" s="11">
        <v>0</v>
      </c>
      <c r="T1580" s="11">
        <v>1</v>
      </c>
      <c r="U1580" s="11">
        <v>2</v>
      </c>
      <c r="V1580" s="11">
        <v>0</v>
      </c>
      <c r="W1580" s="11">
        <v>0</v>
      </c>
      <c r="X1580" s="11">
        <v>0</v>
      </c>
      <c r="Y1580" s="11">
        <v>0</v>
      </c>
      <c r="Z1580" s="11">
        <v>0</v>
      </c>
      <c r="AA1580" s="11">
        <v>0</v>
      </c>
      <c r="AB1580" s="11">
        <v>0</v>
      </c>
      <c r="AC1580" s="11">
        <v>0</v>
      </c>
      <c r="AD1580" s="11">
        <v>10</v>
      </c>
      <c r="AE1580" s="11">
        <v>0</v>
      </c>
      <c r="AF1580" s="11">
        <v>3</v>
      </c>
      <c r="AG1580" s="6">
        <v>7</v>
      </c>
      <c r="AH1580" s="6">
        <v>0</v>
      </c>
      <c r="AI1580" s="6">
        <v>0</v>
      </c>
      <c r="AJ1580" s="6">
        <v>10</v>
      </c>
      <c r="AK1580" s="11">
        <v>0</v>
      </c>
      <c r="AL1580" s="11">
        <v>0</v>
      </c>
      <c r="AM1580" s="11">
        <v>0</v>
      </c>
      <c r="AN1580" s="11">
        <v>0</v>
      </c>
      <c r="AO1580" s="11">
        <v>3000</v>
      </c>
      <c r="AP1580" s="11">
        <v>0.5</v>
      </c>
      <c r="AQ1580" s="11">
        <v>0</v>
      </c>
      <c r="AR1580" s="6">
        <v>0</v>
      </c>
      <c r="AS1580" s="11">
        <v>80002003</v>
      </c>
      <c r="AT1580" s="12" t="s">
        <v>156</v>
      </c>
      <c r="AU1580" s="11">
        <v>0</v>
      </c>
      <c r="AV1580" s="14">
        <v>0</v>
      </c>
      <c r="AW1580" s="14">
        <v>0</v>
      </c>
      <c r="AX1580" s="12" t="s">
        <v>157</v>
      </c>
      <c r="AY1580" s="11">
        <v>0</v>
      </c>
      <c r="AZ1580" s="13">
        <v>0</v>
      </c>
      <c r="BA1580" s="13">
        <v>0</v>
      </c>
      <c r="BB1580" s="37" t="s">
        <v>833</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4"/>
        <v>80002024</v>
      </c>
      <c r="D1581" s="12" t="s">
        <v>1988</v>
      </c>
      <c r="E1581" s="11">
        <v>1</v>
      </c>
      <c r="F1581" s="11">
        <v>80002024</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10</v>
      </c>
      <c r="AE1581" s="11">
        <v>2</v>
      </c>
      <c r="AF1581" s="11" t="s">
        <v>164</v>
      </c>
      <c r="AG1581" s="6">
        <v>2</v>
      </c>
      <c r="AH1581" s="6">
        <v>2</v>
      </c>
      <c r="AI1581" s="6">
        <v>0</v>
      </c>
      <c r="AJ1581" s="6">
        <v>1.5</v>
      </c>
      <c r="AK1581" s="11">
        <v>0</v>
      </c>
      <c r="AL1581" s="11">
        <v>0</v>
      </c>
      <c r="AM1581" s="11">
        <v>0</v>
      </c>
      <c r="AN1581" s="11">
        <v>0</v>
      </c>
      <c r="AO1581" s="11">
        <v>3000</v>
      </c>
      <c r="AP1581" s="11">
        <v>0.5</v>
      </c>
      <c r="AQ1581" s="11">
        <v>0</v>
      </c>
      <c r="AR1581" s="6">
        <v>0</v>
      </c>
      <c r="AS1581" s="11" t="s">
        <v>155</v>
      </c>
      <c r="AT1581" s="12" t="s">
        <v>156</v>
      </c>
      <c r="AU1581" s="11">
        <v>0</v>
      </c>
      <c r="AV1581" s="14">
        <v>0</v>
      </c>
      <c r="AW1581" s="14">
        <v>0</v>
      </c>
      <c r="AX1581" s="12" t="s">
        <v>157</v>
      </c>
      <c r="AY1581" s="11" t="s">
        <v>1925</v>
      </c>
      <c r="AZ1581" s="13">
        <v>0</v>
      </c>
      <c r="BA1581" s="13">
        <v>0</v>
      </c>
      <c r="BB1581" s="37" t="s">
        <v>1989</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4"/>
        <v>80002025</v>
      </c>
      <c r="D1582" s="12" t="s">
        <v>1990</v>
      </c>
      <c r="E1582" s="14">
        <v>1</v>
      </c>
      <c r="F1582" s="11">
        <v>80002025</v>
      </c>
      <c r="G1582" s="6">
        <v>0</v>
      </c>
      <c r="H1582" s="6">
        <v>0</v>
      </c>
      <c r="I1582" s="14">
        <v>1</v>
      </c>
      <c r="J1582" s="14">
        <v>0</v>
      </c>
      <c r="K1582" s="6">
        <v>0</v>
      </c>
      <c r="L1582" s="6">
        <v>0</v>
      </c>
      <c r="M1582" s="6">
        <v>0</v>
      </c>
      <c r="N1582" s="6">
        <v>2</v>
      </c>
      <c r="O1582" s="6">
        <v>10</v>
      </c>
      <c r="P1582" s="6">
        <v>0.1</v>
      </c>
      <c r="Q1582" s="6">
        <v>0</v>
      </c>
      <c r="R1582" s="6">
        <v>0</v>
      </c>
      <c r="S1582" s="6">
        <v>0</v>
      </c>
      <c r="T1582" s="11">
        <v>1</v>
      </c>
      <c r="U1582" s="6">
        <v>2</v>
      </c>
      <c r="V1582" s="6">
        <v>0</v>
      </c>
      <c r="W1582" s="6">
        <v>2.5</v>
      </c>
      <c r="X1582" s="6">
        <v>0</v>
      </c>
      <c r="Y1582" s="6">
        <v>0</v>
      </c>
      <c r="Z1582" s="6">
        <v>0</v>
      </c>
      <c r="AA1582" s="6">
        <v>0</v>
      </c>
      <c r="AB1582" s="14">
        <v>0</v>
      </c>
      <c r="AC1582" s="6">
        <v>0</v>
      </c>
      <c r="AD1582" s="6">
        <v>10</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6" t="s">
        <v>155</v>
      </c>
      <c r="AT1582" s="12" t="s">
        <v>156</v>
      </c>
      <c r="AU1582" s="6" t="s">
        <v>766</v>
      </c>
      <c r="AV1582" s="6" t="s">
        <v>155</v>
      </c>
      <c r="AW1582" s="6" t="s">
        <v>837</v>
      </c>
      <c r="AX1582" s="7" t="s">
        <v>157</v>
      </c>
      <c r="AY1582" s="6">
        <v>0</v>
      </c>
      <c r="AZ1582" s="13">
        <v>0</v>
      </c>
      <c r="BA1582" s="13">
        <v>0</v>
      </c>
      <c r="BB1582" s="33" t="s">
        <v>838</v>
      </c>
      <c r="BC1582" s="6">
        <v>0</v>
      </c>
      <c r="BD1582" s="11">
        <v>0</v>
      </c>
      <c r="BE1582" s="11"/>
      <c r="BF1582" s="11"/>
      <c r="BG1582" s="11"/>
      <c r="BH1582" s="14"/>
      <c r="BI1582" s="9">
        <v>0</v>
      </c>
      <c r="BJ1582" s="6">
        <v>0</v>
      </c>
      <c r="BK1582" s="6">
        <v>0</v>
      </c>
      <c r="BL1582" s="6">
        <v>0</v>
      </c>
      <c r="BM1582" s="6">
        <v>0</v>
      </c>
      <c r="BN1582" s="6">
        <v>0</v>
      </c>
      <c r="BO1582" s="6">
        <v>0</v>
      </c>
    </row>
    <row r="1583" spans="3:67" ht="20.100000000000001" customHeight="1">
      <c r="C1583" s="14">
        <f t="shared" si="114"/>
        <v>80002026</v>
      </c>
      <c r="D1583" s="12" t="s">
        <v>1991</v>
      </c>
      <c r="E1583" s="14">
        <v>1</v>
      </c>
      <c r="F1583" s="11">
        <v>80002026</v>
      </c>
      <c r="G1583" s="6">
        <v>0</v>
      </c>
      <c r="H1583" s="6">
        <v>0</v>
      </c>
      <c r="I1583" s="14">
        <v>1</v>
      </c>
      <c r="J1583" s="14">
        <v>0</v>
      </c>
      <c r="K1583" s="6">
        <v>0</v>
      </c>
      <c r="L1583" s="6">
        <v>0</v>
      </c>
      <c r="M1583" s="6">
        <v>0</v>
      </c>
      <c r="N1583" s="6">
        <v>2</v>
      </c>
      <c r="O1583" s="6">
        <v>1</v>
      </c>
      <c r="P1583" s="6">
        <v>0.2</v>
      </c>
      <c r="Q1583" s="6">
        <v>0</v>
      </c>
      <c r="R1583" s="6">
        <v>0</v>
      </c>
      <c r="S1583" s="6">
        <v>0</v>
      </c>
      <c r="T1583" s="11">
        <v>1</v>
      </c>
      <c r="U1583" s="6">
        <v>2</v>
      </c>
      <c r="V1583" s="6">
        <v>0</v>
      </c>
      <c r="W1583" s="6">
        <v>0</v>
      </c>
      <c r="X1583" s="6">
        <v>0</v>
      </c>
      <c r="Y1583" s="6">
        <v>0</v>
      </c>
      <c r="Z1583" s="6">
        <v>0</v>
      </c>
      <c r="AA1583" s="6">
        <v>0</v>
      </c>
      <c r="AB1583" s="14">
        <v>0</v>
      </c>
      <c r="AC1583" s="6">
        <v>0</v>
      </c>
      <c r="AD1583" s="6">
        <v>10</v>
      </c>
      <c r="AE1583" s="6">
        <v>0</v>
      </c>
      <c r="AF1583" s="6">
        <v>0</v>
      </c>
      <c r="AG1583" s="6">
        <v>7</v>
      </c>
      <c r="AH1583" s="6">
        <v>0</v>
      </c>
      <c r="AI1583" s="6">
        <v>0</v>
      </c>
      <c r="AJ1583" s="6">
        <v>6</v>
      </c>
      <c r="AK1583" s="6">
        <v>0</v>
      </c>
      <c r="AL1583" s="6">
        <v>0</v>
      </c>
      <c r="AM1583" s="6">
        <v>0</v>
      </c>
      <c r="AN1583" s="6">
        <v>0</v>
      </c>
      <c r="AO1583" s="6">
        <v>1000</v>
      </c>
      <c r="AP1583" s="6">
        <v>0</v>
      </c>
      <c r="AQ1583" s="6">
        <v>0</v>
      </c>
      <c r="AR1583" s="6">
        <v>0</v>
      </c>
      <c r="AS1583" s="6">
        <v>80002004</v>
      </c>
      <c r="AT1583" s="12" t="s">
        <v>156</v>
      </c>
      <c r="AU1583" s="6">
        <v>0</v>
      </c>
      <c r="AV1583" s="6" t="s">
        <v>155</v>
      </c>
      <c r="AW1583" s="6">
        <v>0</v>
      </c>
      <c r="AX1583" s="7" t="s">
        <v>157</v>
      </c>
      <c r="AY1583" s="6">
        <v>0</v>
      </c>
      <c r="AZ1583" s="13">
        <v>0</v>
      </c>
      <c r="BA1583" s="13">
        <v>0</v>
      </c>
      <c r="BB1583" s="33" t="s">
        <v>1992</v>
      </c>
      <c r="BC1583" s="6">
        <v>0</v>
      </c>
      <c r="BD1583" s="11">
        <v>0</v>
      </c>
      <c r="BE1583" s="11"/>
      <c r="BF1583" s="11"/>
      <c r="BG1583" s="11"/>
      <c r="BH1583" s="14"/>
      <c r="BI1583" s="9">
        <v>0</v>
      </c>
      <c r="BJ1583" s="6">
        <v>0</v>
      </c>
      <c r="BK1583" s="6">
        <v>0</v>
      </c>
      <c r="BL1583" s="6">
        <v>0</v>
      </c>
      <c r="BM1583" s="6">
        <v>0</v>
      </c>
      <c r="BN1583" s="6">
        <v>0</v>
      </c>
      <c r="BO1583" s="6">
        <v>0</v>
      </c>
    </row>
    <row r="1584" spans="3:67" ht="20.100000000000001" customHeight="1">
      <c r="C1584" s="14">
        <f t="shared" si="114"/>
        <v>80002027</v>
      </c>
      <c r="D1584" s="12" t="s">
        <v>1993</v>
      </c>
      <c r="E1584" s="11">
        <v>1</v>
      </c>
      <c r="F1584" s="11">
        <v>80002027</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164</v>
      </c>
      <c r="AG1584" s="6">
        <v>2</v>
      </c>
      <c r="AH1584" s="6">
        <v>2</v>
      </c>
      <c r="AI1584" s="6">
        <v>0</v>
      </c>
      <c r="AJ1584" s="6">
        <v>1.5</v>
      </c>
      <c r="AK1584" s="11">
        <v>0</v>
      </c>
      <c r="AL1584" s="11">
        <v>0</v>
      </c>
      <c r="AM1584" s="11">
        <v>0</v>
      </c>
      <c r="AN1584" s="11">
        <v>0</v>
      </c>
      <c r="AO1584" s="11">
        <v>3000</v>
      </c>
      <c r="AP1584" s="11">
        <v>0.5</v>
      </c>
      <c r="AQ1584" s="11">
        <v>0</v>
      </c>
      <c r="AR1584" s="6">
        <v>0</v>
      </c>
      <c r="AS1584" s="11" t="s">
        <v>155</v>
      </c>
      <c r="AT1584" s="12" t="s">
        <v>156</v>
      </c>
      <c r="AU1584" s="11">
        <v>0</v>
      </c>
      <c r="AV1584" s="14">
        <v>0</v>
      </c>
      <c r="AW1584" s="14">
        <v>0</v>
      </c>
      <c r="AX1584" s="12" t="s">
        <v>157</v>
      </c>
      <c r="AY1584" s="11" t="s">
        <v>1932</v>
      </c>
      <c r="AZ1584" s="13">
        <v>0</v>
      </c>
      <c r="BA1584" s="13">
        <v>0</v>
      </c>
      <c r="BB1584" s="37" t="s">
        <v>1994</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4"/>
        <v>80002028</v>
      </c>
      <c r="D1585" s="12" t="s">
        <v>1995</v>
      </c>
      <c r="E1585" s="11">
        <v>1</v>
      </c>
      <c r="F1585" s="11">
        <v>80002028</v>
      </c>
      <c r="G1585" s="14">
        <v>0</v>
      </c>
      <c r="H1585" s="13">
        <v>0</v>
      </c>
      <c r="I1585" s="14">
        <v>1</v>
      </c>
      <c r="J1585" s="14">
        <v>0</v>
      </c>
      <c r="K1585" s="14">
        <v>0</v>
      </c>
      <c r="L1585" s="11">
        <v>0</v>
      </c>
      <c r="M1585" s="11">
        <v>0</v>
      </c>
      <c r="N1585" s="11">
        <v>2</v>
      </c>
      <c r="O1585" s="11">
        <v>9</v>
      </c>
      <c r="P1585" s="11">
        <v>0.1</v>
      </c>
      <c r="Q1585" s="11">
        <v>0</v>
      </c>
      <c r="R1585" s="6">
        <v>0</v>
      </c>
      <c r="S1585" s="11">
        <v>0</v>
      </c>
      <c r="T1585" s="11">
        <v>1</v>
      </c>
      <c r="U1585" s="11">
        <v>2</v>
      </c>
      <c r="V1585" s="11">
        <v>0</v>
      </c>
      <c r="W1585" s="11">
        <v>2</v>
      </c>
      <c r="X1585" s="11">
        <v>0</v>
      </c>
      <c r="Y1585" s="11">
        <v>0</v>
      </c>
      <c r="Z1585" s="11">
        <v>0</v>
      </c>
      <c r="AA1585" s="11">
        <v>0</v>
      </c>
      <c r="AB1585" s="11">
        <v>0</v>
      </c>
      <c r="AC1585" s="11">
        <v>0</v>
      </c>
      <c r="AD1585" s="11">
        <v>3</v>
      </c>
      <c r="AE1585" s="11">
        <v>2</v>
      </c>
      <c r="AF1585" s="11" t="s">
        <v>164</v>
      </c>
      <c r="AG1585" s="6">
        <v>0</v>
      </c>
      <c r="AH1585" s="6">
        <v>0</v>
      </c>
      <c r="AI1585" s="6">
        <v>0</v>
      </c>
      <c r="AJ1585" s="6">
        <v>1.5</v>
      </c>
      <c r="AK1585" s="11">
        <v>0</v>
      </c>
      <c r="AL1585" s="11">
        <v>0</v>
      </c>
      <c r="AM1585" s="11">
        <v>0</v>
      </c>
      <c r="AN1585" s="11">
        <v>0</v>
      </c>
      <c r="AO1585" s="11">
        <v>3000</v>
      </c>
      <c r="AP1585" s="11">
        <v>0.5</v>
      </c>
      <c r="AQ1585" s="11">
        <v>0</v>
      </c>
      <c r="AR1585" s="6">
        <v>0</v>
      </c>
      <c r="AS1585" s="11">
        <v>0</v>
      </c>
      <c r="AT1585" s="12" t="s">
        <v>156</v>
      </c>
      <c r="AU1585" s="11">
        <v>0</v>
      </c>
      <c r="AV1585" s="14">
        <v>10000007</v>
      </c>
      <c r="AW1585" s="14">
        <v>23000040</v>
      </c>
      <c r="AX1585" s="12" t="s">
        <v>157</v>
      </c>
      <c r="AY1585" s="11">
        <v>0</v>
      </c>
      <c r="AZ1585" s="13">
        <v>0</v>
      </c>
      <c r="BA1585" s="13">
        <v>1</v>
      </c>
      <c r="BB1585" s="37" t="s">
        <v>835</v>
      </c>
      <c r="BC1585" s="11">
        <v>0</v>
      </c>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ref="C1586:C1595" si="115">C1558+1000</f>
        <v>80003001</v>
      </c>
      <c r="D1586" s="12" t="s">
        <v>1996</v>
      </c>
      <c r="E1586" s="11">
        <v>1</v>
      </c>
      <c r="F1586" s="11">
        <v>80003001</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164</v>
      </c>
      <c r="AG1586" s="6">
        <v>2</v>
      </c>
      <c r="AH1586" s="6">
        <v>2</v>
      </c>
      <c r="AI1586" s="6">
        <v>0</v>
      </c>
      <c r="AJ1586" s="6">
        <v>1.5</v>
      </c>
      <c r="AK1586" s="11">
        <v>0</v>
      </c>
      <c r="AL1586" s="11">
        <v>0</v>
      </c>
      <c r="AM1586" s="11">
        <v>0</v>
      </c>
      <c r="AN1586" s="11">
        <v>1</v>
      </c>
      <c r="AO1586" s="11">
        <v>3000</v>
      </c>
      <c r="AP1586" s="11">
        <v>0.5</v>
      </c>
      <c r="AQ1586" s="11">
        <v>0</v>
      </c>
      <c r="AR1586" s="6">
        <v>0</v>
      </c>
      <c r="AS1586" s="11" t="s">
        <v>155</v>
      </c>
      <c r="AT1586" s="12" t="s">
        <v>210</v>
      </c>
      <c r="AU1586" s="11">
        <v>0</v>
      </c>
      <c r="AV1586" s="14">
        <v>0</v>
      </c>
      <c r="AW1586" s="14">
        <v>0</v>
      </c>
      <c r="AX1586" s="12" t="s">
        <v>157</v>
      </c>
      <c r="AY1586" s="11">
        <v>0</v>
      </c>
      <c r="AZ1586" s="13">
        <v>0</v>
      </c>
      <c r="BA1586" s="13">
        <v>0</v>
      </c>
      <c r="BB1586" s="37" t="s">
        <v>1997</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80003002</v>
      </c>
      <c r="D1587" s="12" t="s">
        <v>1998</v>
      </c>
      <c r="E1587" s="11">
        <v>1</v>
      </c>
      <c r="F1587" s="11">
        <v>80003002</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164</v>
      </c>
      <c r="AG1587" s="6">
        <v>2</v>
      </c>
      <c r="AH1587" s="6">
        <v>2</v>
      </c>
      <c r="AI1587" s="6">
        <v>0</v>
      </c>
      <c r="AJ1587" s="6">
        <v>1.5</v>
      </c>
      <c r="AK1587" s="11">
        <v>0</v>
      </c>
      <c r="AL1587" s="11">
        <v>0</v>
      </c>
      <c r="AM1587" s="11">
        <v>0</v>
      </c>
      <c r="AN1587" s="11">
        <v>1</v>
      </c>
      <c r="AO1587" s="11">
        <v>3000</v>
      </c>
      <c r="AP1587" s="11">
        <v>0.5</v>
      </c>
      <c r="AQ1587" s="11">
        <v>0</v>
      </c>
      <c r="AR1587" s="6">
        <v>0</v>
      </c>
      <c r="AS1587" s="11" t="s">
        <v>155</v>
      </c>
      <c r="AT1587" s="12" t="s">
        <v>210</v>
      </c>
      <c r="AU1587" s="11">
        <v>0</v>
      </c>
      <c r="AV1587" s="14">
        <v>0</v>
      </c>
      <c r="AW1587" s="14">
        <v>0</v>
      </c>
      <c r="AX1587" s="12" t="s">
        <v>157</v>
      </c>
      <c r="AY1587" s="11">
        <v>0</v>
      </c>
      <c r="AZ1587" s="13">
        <v>0</v>
      </c>
      <c r="BA1587" s="13">
        <v>0</v>
      </c>
      <c r="BB1587" s="37" t="s">
        <v>1997</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80003003</v>
      </c>
      <c r="D1588" s="12" t="s">
        <v>1999</v>
      </c>
      <c r="E1588" s="11">
        <v>1</v>
      </c>
      <c r="F1588" s="11">
        <v>80003003</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164</v>
      </c>
      <c r="AG1588" s="6">
        <v>2</v>
      </c>
      <c r="AH1588" s="6">
        <v>2</v>
      </c>
      <c r="AI1588" s="6">
        <v>0</v>
      </c>
      <c r="AJ1588" s="6">
        <v>1.5</v>
      </c>
      <c r="AK1588" s="11">
        <v>0</v>
      </c>
      <c r="AL1588" s="11">
        <v>0</v>
      </c>
      <c r="AM1588" s="11">
        <v>0</v>
      </c>
      <c r="AN1588" s="11">
        <v>1</v>
      </c>
      <c r="AO1588" s="11">
        <v>3000</v>
      </c>
      <c r="AP1588" s="11">
        <v>0.5</v>
      </c>
      <c r="AQ1588" s="11">
        <v>0</v>
      </c>
      <c r="AR1588" s="6">
        <v>0</v>
      </c>
      <c r="AS1588" s="11" t="s">
        <v>155</v>
      </c>
      <c r="AT1588" s="12" t="s">
        <v>210</v>
      </c>
      <c r="AU1588" s="11">
        <v>0</v>
      </c>
      <c r="AV1588" s="14">
        <v>0</v>
      </c>
      <c r="AW1588" s="14">
        <v>0</v>
      </c>
      <c r="AX1588" s="12" t="s">
        <v>157</v>
      </c>
      <c r="AY1588" s="11">
        <v>0</v>
      </c>
      <c r="AZ1588" s="13">
        <v>0</v>
      </c>
      <c r="BA1588" s="13">
        <v>0</v>
      </c>
      <c r="BB1588" s="37" t="s">
        <v>1997</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80003004</v>
      </c>
      <c r="D1589" s="12" t="s">
        <v>2000</v>
      </c>
      <c r="E1589" s="11">
        <v>1</v>
      </c>
      <c r="F1589" s="11">
        <v>80003004</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164</v>
      </c>
      <c r="AG1589" s="6">
        <v>2</v>
      </c>
      <c r="AH1589" s="6">
        <v>2</v>
      </c>
      <c r="AI1589" s="6">
        <v>0</v>
      </c>
      <c r="AJ1589" s="6">
        <v>1.5</v>
      </c>
      <c r="AK1589" s="11">
        <v>0</v>
      </c>
      <c r="AL1589" s="11">
        <v>0</v>
      </c>
      <c r="AM1589" s="11">
        <v>0</v>
      </c>
      <c r="AN1589" s="11">
        <v>1</v>
      </c>
      <c r="AO1589" s="11">
        <v>3000</v>
      </c>
      <c r="AP1589" s="11">
        <v>0.5</v>
      </c>
      <c r="AQ1589" s="11">
        <v>0</v>
      </c>
      <c r="AR1589" s="6">
        <v>0</v>
      </c>
      <c r="AS1589" s="11" t="s">
        <v>155</v>
      </c>
      <c r="AT1589" s="12" t="s">
        <v>210</v>
      </c>
      <c r="AU1589" s="11">
        <v>0</v>
      </c>
      <c r="AV1589" s="14">
        <v>0</v>
      </c>
      <c r="AW1589" s="14">
        <v>0</v>
      </c>
      <c r="AX1589" s="12" t="s">
        <v>157</v>
      </c>
      <c r="AY1589" s="11">
        <v>0</v>
      </c>
      <c r="AZ1589" s="13">
        <v>0</v>
      </c>
      <c r="BA1589" s="13">
        <v>0</v>
      </c>
      <c r="BB1589" s="37" t="s">
        <v>1997</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80003005</v>
      </c>
      <c r="D1590" s="12" t="s">
        <v>2001</v>
      </c>
      <c r="E1590" s="11">
        <v>1</v>
      </c>
      <c r="F1590" s="11">
        <v>80003005</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164</v>
      </c>
      <c r="AG1590" s="6">
        <v>2</v>
      </c>
      <c r="AH1590" s="6">
        <v>2</v>
      </c>
      <c r="AI1590" s="6">
        <v>0</v>
      </c>
      <c r="AJ1590" s="6">
        <v>1.5</v>
      </c>
      <c r="AK1590" s="11">
        <v>0</v>
      </c>
      <c r="AL1590" s="11">
        <v>0</v>
      </c>
      <c r="AM1590" s="11">
        <v>0</v>
      </c>
      <c r="AN1590" s="11">
        <v>1</v>
      </c>
      <c r="AO1590" s="11">
        <v>3000</v>
      </c>
      <c r="AP1590" s="11">
        <v>0.5</v>
      </c>
      <c r="AQ1590" s="11">
        <v>0</v>
      </c>
      <c r="AR1590" s="6">
        <v>0</v>
      </c>
      <c r="AS1590" s="11" t="s">
        <v>155</v>
      </c>
      <c r="AT1590" s="12" t="s">
        <v>210</v>
      </c>
      <c r="AU1590" s="11">
        <v>0</v>
      </c>
      <c r="AV1590" s="14">
        <v>0</v>
      </c>
      <c r="AW1590" s="14">
        <v>0</v>
      </c>
      <c r="AX1590" s="12" t="s">
        <v>157</v>
      </c>
      <c r="AY1590" s="11">
        <v>0</v>
      </c>
      <c r="AZ1590" s="13">
        <v>0</v>
      </c>
      <c r="BA1590" s="13">
        <v>0</v>
      </c>
      <c r="BB1590" s="37" t="s">
        <v>1997</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80003006</v>
      </c>
      <c r="D1591" s="12" t="s">
        <v>2002</v>
      </c>
      <c r="E1591" s="11">
        <v>1</v>
      </c>
      <c r="F1591" s="11">
        <v>80003101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164</v>
      </c>
      <c r="AG1591" s="6">
        <v>2</v>
      </c>
      <c r="AH1591" s="6">
        <v>2</v>
      </c>
      <c r="AI1591" s="6">
        <v>0</v>
      </c>
      <c r="AJ1591" s="6">
        <v>1.5</v>
      </c>
      <c r="AK1591" s="11">
        <v>0</v>
      </c>
      <c r="AL1591" s="11">
        <v>0</v>
      </c>
      <c r="AM1591" s="11">
        <v>0</v>
      </c>
      <c r="AN1591" s="11">
        <v>1</v>
      </c>
      <c r="AO1591" s="11">
        <v>3000</v>
      </c>
      <c r="AP1591" s="11">
        <v>0.5</v>
      </c>
      <c r="AQ1591" s="11">
        <v>0</v>
      </c>
      <c r="AR1591" s="6">
        <v>0</v>
      </c>
      <c r="AS1591" s="11" t="s">
        <v>155</v>
      </c>
      <c r="AT1591" s="12" t="s">
        <v>210</v>
      </c>
      <c r="AU1591" s="11">
        <v>0</v>
      </c>
      <c r="AV1591" s="14">
        <v>0</v>
      </c>
      <c r="AW1591" s="14">
        <v>0</v>
      </c>
      <c r="AX1591" s="12" t="s">
        <v>157</v>
      </c>
      <c r="AY1591" s="11">
        <v>0</v>
      </c>
      <c r="AZ1591" s="13">
        <v>0</v>
      </c>
      <c r="BA1591" s="13">
        <v>0</v>
      </c>
      <c r="BB1591" s="37" t="s">
        <v>2003</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80003007</v>
      </c>
      <c r="D1592" s="12" t="s">
        <v>2004</v>
      </c>
      <c r="E1592" s="11">
        <v>1</v>
      </c>
      <c r="F1592" s="11">
        <v>80003102</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164</v>
      </c>
      <c r="AG1592" s="6">
        <v>2</v>
      </c>
      <c r="AH1592" s="6">
        <v>2</v>
      </c>
      <c r="AI1592" s="6">
        <v>0</v>
      </c>
      <c r="AJ1592" s="6">
        <v>1.5</v>
      </c>
      <c r="AK1592" s="11">
        <v>0</v>
      </c>
      <c r="AL1592" s="11">
        <v>0</v>
      </c>
      <c r="AM1592" s="11">
        <v>0</v>
      </c>
      <c r="AN1592" s="11">
        <v>1</v>
      </c>
      <c r="AO1592" s="11">
        <v>3000</v>
      </c>
      <c r="AP1592" s="11">
        <v>0.5</v>
      </c>
      <c r="AQ1592" s="11">
        <v>0</v>
      </c>
      <c r="AR1592" s="6">
        <v>0</v>
      </c>
      <c r="AS1592" s="11" t="s">
        <v>155</v>
      </c>
      <c r="AT1592" s="12" t="s">
        <v>210</v>
      </c>
      <c r="AU1592" s="11">
        <v>0</v>
      </c>
      <c r="AV1592" s="14">
        <v>0</v>
      </c>
      <c r="AW1592" s="14">
        <v>0</v>
      </c>
      <c r="AX1592" s="12" t="s">
        <v>157</v>
      </c>
      <c r="AY1592" s="11">
        <v>0</v>
      </c>
      <c r="AZ1592" s="13">
        <v>0</v>
      </c>
      <c r="BA1592" s="13">
        <v>0</v>
      </c>
      <c r="BB1592" s="37" t="s">
        <v>2005</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5"/>
        <v>80003008</v>
      </c>
      <c r="D1593" s="12" t="s">
        <v>2006</v>
      </c>
      <c r="E1593" s="11">
        <v>1</v>
      </c>
      <c r="F1593" s="11">
        <v>80003103</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164</v>
      </c>
      <c r="AG1593" s="6">
        <v>2</v>
      </c>
      <c r="AH1593" s="6">
        <v>2</v>
      </c>
      <c r="AI1593" s="6">
        <v>0</v>
      </c>
      <c r="AJ1593" s="6">
        <v>1.5</v>
      </c>
      <c r="AK1593" s="11">
        <v>0</v>
      </c>
      <c r="AL1593" s="11">
        <v>0</v>
      </c>
      <c r="AM1593" s="11">
        <v>0</v>
      </c>
      <c r="AN1593" s="11">
        <v>1</v>
      </c>
      <c r="AO1593" s="11">
        <v>3000</v>
      </c>
      <c r="AP1593" s="11">
        <v>0.5</v>
      </c>
      <c r="AQ1593" s="11">
        <v>0</v>
      </c>
      <c r="AR1593" s="6">
        <v>0</v>
      </c>
      <c r="AS1593" s="11" t="s">
        <v>155</v>
      </c>
      <c r="AT1593" s="12" t="s">
        <v>210</v>
      </c>
      <c r="AU1593" s="11">
        <v>0</v>
      </c>
      <c r="AV1593" s="14">
        <v>0</v>
      </c>
      <c r="AW1593" s="14">
        <v>0</v>
      </c>
      <c r="AX1593" s="12" t="s">
        <v>157</v>
      </c>
      <c r="AY1593" s="11">
        <v>0</v>
      </c>
      <c r="AZ1593" s="13">
        <v>0</v>
      </c>
      <c r="BA1593" s="13">
        <v>0</v>
      </c>
      <c r="BB1593" s="37" t="s">
        <v>2007</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5"/>
        <v>80003009</v>
      </c>
      <c r="D1594" s="12" t="s">
        <v>2008</v>
      </c>
      <c r="E1594" s="11">
        <v>1</v>
      </c>
      <c r="F1594" s="11">
        <v>80003104</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164</v>
      </c>
      <c r="AG1594" s="6">
        <v>2</v>
      </c>
      <c r="AH1594" s="6">
        <v>2</v>
      </c>
      <c r="AI1594" s="6">
        <v>0</v>
      </c>
      <c r="AJ1594" s="6">
        <v>1.5</v>
      </c>
      <c r="AK1594" s="11">
        <v>0</v>
      </c>
      <c r="AL1594" s="11">
        <v>0</v>
      </c>
      <c r="AM1594" s="11">
        <v>0</v>
      </c>
      <c r="AN1594" s="11">
        <v>1</v>
      </c>
      <c r="AO1594" s="11">
        <v>3000</v>
      </c>
      <c r="AP1594" s="11">
        <v>0.5</v>
      </c>
      <c r="AQ1594" s="11">
        <v>0</v>
      </c>
      <c r="AR1594" s="6">
        <v>0</v>
      </c>
      <c r="AS1594" s="11" t="s">
        <v>155</v>
      </c>
      <c r="AT1594" s="12" t="s">
        <v>210</v>
      </c>
      <c r="AU1594" s="11">
        <v>0</v>
      </c>
      <c r="AV1594" s="14">
        <v>0</v>
      </c>
      <c r="AW1594" s="14">
        <v>0</v>
      </c>
      <c r="AX1594" s="12" t="s">
        <v>157</v>
      </c>
      <c r="AY1594" s="11">
        <v>0</v>
      </c>
      <c r="AZ1594" s="13">
        <v>0</v>
      </c>
      <c r="BA1594" s="13">
        <v>0</v>
      </c>
      <c r="BB1594" s="37" t="s">
        <v>2009</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f t="shared" si="115"/>
        <v>80003010</v>
      </c>
      <c r="D1595" s="12" t="s">
        <v>2010</v>
      </c>
      <c r="E1595" s="11">
        <v>1</v>
      </c>
      <c r="F1595" s="11">
        <v>80003105</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164</v>
      </c>
      <c r="AG1595" s="6">
        <v>2</v>
      </c>
      <c r="AH1595" s="6">
        <v>2</v>
      </c>
      <c r="AI1595" s="6">
        <v>0</v>
      </c>
      <c r="AJ1595" s="6">
        <v>1.5</v>
      </c>
      <c r="AK1595" s="11">
        <v>0</v>
      </c>
      <c r="AL1595" s="11">
        <v>0</v>
      </c>
      <c r="AM1595" s="11">
        <v>0</v>
      </c>
      <c r="AN1595" s="11">
        <v>1</v>
      </c>
      <c r="AO1595" s="11">
        <v>3000</v>
      </c>
      <c r="AP1595" s="11">
        <v>0.5</v>
      </c>
      <c r="AQ1595" s="11">
        <v>0</v>
      </c>
      <c r="AR1595" s="6">
        <v>0</v>
      </c>
      <c r="AS1595" s="11" t="s">
        <v>155</v>
      </c>
      <c r="AT1595" s="12" t="s">
        <v>210</v>
      </c>
      <c r="AU1595" s="11">
        <v>0</v>
      </c>
      <c r="AV1595" s="14">
        <v>0</v>
      </c>
      <c r="AW1595" s="14">
        <v>0</v>
      </c>
      <c r="AX1595" s="12" t="s">
        <v>157</v>
      </c>
      <c r="AY1595" s="11">
        <v>0</v>
      </c>
      <c r="AZ1595" s="13">
        <v>0</v>
      </c>
      <c r="BA1595" s="13">
        <v>0</v>
      </c>
      <c r="BB1595" s="37" t="s">
        <v>2011</v>
      </c>
      <c r="BC1595" s="11"/>
      <c r="BD1595" s="11">
        <v>0</v>
      </c>
      <c r="BE1595" s="11"/>
      <c r="BF1595" s="11"/>
      <c r="BG1595" s="11"/>
      <c r="BH1595" s="11"/>
      <c r="BI1595" s="11">
        <v>0</v>
      </c>
      <c r="BJ1595" s="6">
        <v>0</v>
      </c>
      <c r="BK1595" s="6">
        <v>0</v>
      </c>
      <c r="BL1595" s="6">
        <v>0</v>
      </c>
      <c r="BM1595" s="6">
        <v>0</v>
      </c>
      <c r="BN1595" s="6">
        <v>0</v>
      </c>
      <c r="BO1595" s="6">
        <v>0</v>
      </c>
    </row>
    <row r="1596" spans="3:67" ht="20.100000000000001" customHeight="1">
      <c r="C1596" s="14">
        <v>80004001</v>
      </c>
      <c r="D1596" s="54" t="s">
        <v>2012</v>
      </c>
      <c r="E1596" s="11">
        <v>1</v>
      </c>
      <c r="F1596" s="14">
        <v>80004001</v>
      </c>
      <c r="G1596" s="55">
        <v>0</v>
      </c>
      <c r="H1596" s="13">
        <v>0</v>
      </c>
      <c r="I1596" s="14">
        <v>1</v>
      </c>
      <c r="J1596" s="14">
        <v>0</v>
      </c>
      <c r="K1596" s="14">
        <v>0</v>
      </c>
      <c r="L1596" s="55">
        <v>0</v>
      </c>
      <c r="M1596" s="55">
        <v>0</v>
      </c>
      <c r="N1596" s="55">
        <v>2</v>
      </c>
      <c r="O1596" s="55">
        <v>1</v>
      </c>
      <c r="P1596" s="55">
        <v>0.2</v>
      </c>
      <c r="Q1596" s="55">
        <v>0</v>
      </c>
      <c r="R1596" s="6">
        <v>0</v>
      </c>
      <c r="S1596" s="55">
        <v>0</v>
      </c>
      <c r="T1596" s="11">
        <v>1</v>
      </c>
      <c r="U1596" s="55">
        <v>2</v>
      </c>
      <c r="V1596" s="55">
        <v>0</v>
      </c>
      <c r="W1596" s="55">
        <v>0</v>
      </c>
      <c r="X1596" s="55">
        <v>0</v>
      </c>
      <c r="Y1596" s="55">
        <v>0</v>
      </c>
      <c r="Z1596" s="55">
        <v>0</v>
      </c>
      <c r="AA1596" s="55">
        <v>0</v>
      </c>
      <c r="AB1596" s="55">
        <v>0</v>
      </c>
      <c r="AC1596" s="55">
        <v>0</v>
      </c>
      <c r="AD1596" s="55">
        <v>15</v>
      </c>
      <c r="AE1596" s="55">
        <v>1</v>
      </c>
      <c r="AF1596" s="55">
        <v>3</v>
      </c>
      <c r="AG1596" s="6">
        <v>0</v>
      </c>
      <c r="AH1596" s="6">
        <v>0</v>
      </c>
      <c r="AI1596" s="6">
        <v>0</v>
      </c>
      <c r="AJ1596" s="62">
        <v>6</v>
      </c>
      <c r="AK1596" s="55">
        <v>0</v>
      </c>
      <c r="AL1596" s="55">
        <v>0</v>
      </c>
      <c r="AM1596" s="55">
        <v>0</v>
      </c>
      <c r="AN1596" s="55">
        <v>0.5</v>
      </c>
      <c r="AO1596" s="55">
        <v>3000</v>
      </c>
      <c r="AP1596" s="55">
        <v>0.5</v>
      </c>
      <c r="AQ1596" s="55">
        <v>0</v>
      </c>
      <c r="AR1596" s="6">
        <v>0</v>
      </c>
      <c r="AS1596" s="55">
        <v>93000201</v>
      </c>
      <c r="AT1596" s="54" t="s">
        <v>210</v>
      </c>
      <c r="AU1596" s="11">
        <v>0</v>
      </c>
      <c r="AV1596" s="66">
        <v>10000007</v>
      </c>
      <c r="AW1596" s="14">
        <v>23000050</v>
      </c>
      <c r="AX1596" s="54" t="s">
        <v>157</v>
      </c>
      <c r="AY1596" s="55">
        <v>0</v>
      </c>
      <c r="AZ1596" s="73">
        <v>0</v>
      </c>
      <c r="BA1596" s="13">
        <v>0</v>
      </c>
      <c r="BB1596" s="37" t="s">
        <v>2013</v>
      </c>
      <c r="BC1596" s="55">
        <v>0</v>
      </c>
      <c r="BD1596" s="11">
        <v>0</v>
      </c>
      <c r="BE1596" s="55">
        <v>0</v>
      </c>
      <c r="BF1596" s="55">
        <v>0</v>
      </c>
      <c r="BG1596" s="55">
        <v>0</v>
      </c>
      <c r="BH1596" s="55">
        <v>0</v>
      </c>
      <c r="BI1596" s="11">
        <v>0</v>
      </c>
      <c r="BJ1596" s="6">
        <v>0</v>
      </c>
      <c r="BK1596" s="6">
        <v>0</v>
      </c>
      <c r="BL1596" s="6">
        <v>0</v>
      </c>
      <c r="BM1596" s="6">
        <v>0</v>
      </c>
      <c r="BN1596" s="6">
        <v>0</v>
      </c>
      <c r="BO1596" s="6">
        <v>0</v>
      </c>
    </row>
    <row r="1597" spans="3:67" ht="19.5" customHeight="1">
      <c r="C1597" s="14">
        <v>80004002</v>
      </c>
      <c r="D1597" s="12" t="s">
        <v>2014</v>
      </c>
      <c r="E1597" s="14">
        <v>1</v>
      </c>
      <c r="F1597" s="14">
        <v>80004002</v>
      </c>
      <c r="G1597" s="14">
        <v>0</v>
      </c>
      <c r="H1597" s="13">
        <v>0</v>
      </c>
      <c r="I1597" s="14">
        <v>1</v>
      </c>
      <c r="J1597" s="14">
        <v>0</v>
      </c>
      <c r="K1597" s="14">
        <v>0</v>
      </c>
      <c r="L1597" s="11">
        <v>0</v>
      </c>
      <c r="M1597" s="11">
        <v>0</v>
      </c>
      <c r="N1597" s="11">
        <v>2</v>
      </c>
      <c r="O1597" s="11">
        <v>1</v>
      </c>
      <c r="P1597" s="11">
        <v>1</v>
      </c>
      <c r="Q1597" s="11">
        <v>0</v>
      </c>
      <c r="R1597" s="6">
        <v>0</v>
      </c>
      <c r="S1597" s="11">
        <v>0</v>
      </c>
      <c r="T1597" s="11">
        <v>1</v>
      </c>
      <c r="U1597" s="11">
        <v>2</v>
      </c>
      <c r="V1597" s="11">
        <v>0</v>
      </c>
      <c r="W1597" s="11">
        <v>1.2</v>
      </c>
      <c r="X1597" s="11">
        <v>0</v>
      </c>
      <c r="Y1597" s="11">
        <v>1</v>
      </c>
      <c r="Z1597" s="11">
        <v>0</v>
      </c>
      <c r="AA1597" s="11">
        <v>0</v>
      </c>
      <c r="AB1597" s="11">
        <v>0</v>
      </c>
      <c r="AC1597" s="11">
        <v>0</v>
      </c>
      <c r="AD1597" s="11">
        <v>3</v>
      </c>
      <c r="AE1597" s="11">
        <v>1</v>
      </c>
      <c r="AF1597" s="11" t="s">
        <v>388</v>
      </c>
      <c r="AG1597" s="6">
        <v>0</v>
      </c>
      <c r="AH1597" s="6">
        <v>1</v>
      </c>
      <c r="AI1597" s="6">
        <v>0</v>
      </c>
      <c r="AJ1597" s="6">
        <v>3</v>
      </c>
      <c r="AK1597" s="11">
        <v>0</v>
      </c>
      <c r="AL1597" s="11">
        <v>0</v>
      </c>
      <c r="AM1597" s="11">
        <v>0</v>
      </c>
      <c r="AN1597" s="11">
        <v>0.5</v>
      </c>
      <c r="AO1597" s="11">
        <v>5000</v>
      </c>
      <c r="AP1597" s="11">
        <v>0.5</v>
      </c>
      <c r="AQ1597" s="11">
        <v>0</v>
      </c>
      <c r="AR1597" s="6">
        <v>0</v>
      </c>
      <c r="AS1597" s="11" t="s">
        <v>422</v>
      </c>
      <c r="AT1597" s="15" t="s">
        <v>193</v>
      </c>
      <c r="AU1597" s="11">
        <v>0</v>
      </c>
      <c r="AV1597" s="14">
        <v>10000007</v>
      </c>
      <c r="AW1597" s="14">
        <v>70403003</v>
      </c>
      <c r="AX1597" s="12" t="s">
        <v>157</v>
      </c>
      <c r="AY1597" s="11">
        <v>0</v>
      </c>
      <c r="AZ1597" s="13">
        <v>0</v>
      </c>
      <c r="BA1597" s="13">
        <v>0</v>
      </c>
      <c r="BB1597" s="37" t="s">
        <v>2015</v>
      </c>
      <c r="BC1597" s="11">
        <v>0</v>
      </c>
      <c r="BD1597" s="11">
        <v>0</v>
      </c>
      <c r="BE1597" s="11">
        <v>0</v>
      </c>
      <c r="BF1597" s="11">
        <v>0</v>
      </c>
      <c r="BG1597" s="11">
        <v>0</v>
      </c>
      <c r="BH1597" s="11">
        <v>0</v>
      </c>
      <c r="BI1597" s="9">
        <v>0</v>
      </c>
      <c r="BJ1597" s="6">
        <v>0</v>
      </c>
      <c r="BK1597" s="6">
        <v>0</v>
      </c>
      <c r="BL1597" s="6">
        <v>0</v>
      </c>
      <c r="BM1597" s="6">
        <v>0</v>
      </c>
      <c r="BN1597" s="6">
        <v>0</v>
      </c>
      <c r="BO1597" s="6">
        <v>0</v>
      </c>
    </row>
    <row r="1598" spans="3:67" ht="20.100000000000001" customHeight="1">
      <c r="C1598" s="14">
        <v>80004003</v>
      </c>
      <c r="D1598" s="12" t="s">
        <v>2016</v>
      </c>
      <c r="E1598" s="11">
        <v>1</v>
      </c>
      <c r="F1598" s="14">
        <v>80004003</v>
      </c>
      <c r="G1598" s="11">
        <v>0</v>
      </c>
      <c r="H1598" s="13">
        <v>0</v>
      </c>
      <c r="I1598" s="14">
        <v>1</v>
      </c>
      <c r="J1598" s="14">
        <v>0</v>
      </c>
      <c r="K1598" s="14">
        <v>0</v>
      </c>
      <c r="L1598" s="11">
        <v>0</v>
      </c>
      <c r="M1598" s="11">
        <v>0</v>
      </c>
      <c r="N1598" s="11">
        <v>2</v>
      </c>
      <c r="O1598" s="11">
        <v>1</v>
      </c>
      <c r="P1598" s="11">
        <v>0.3</v>
      </c>
      <c r="Q1598" s="11">
        <v>0</v>
      </c>
      <c r="R1598" s="6">
        <v>0</v>
      </c>
      <c r="S1598" s="11">
        <v>0</v>
      </c>
      <c r="T1598" s="11">
        <v>1</v>
      </c>
      <c r="U1598" s="11">
        <v>2</v>
      </c>
      <c r="V1598" s="11">
        <v>0</v>
      </c>
      <c r="W1598" s="11">
        <v>3</v>
      </c>
      <c r="X1598" s="11">
        <v>0</v>
      </c>
      <c r="Y1598" s="11">
        <v>0</v>
      </c>
      <c r="Z1598" s="11">
        <v>0</v>
      </c>
      <c r="AA1598" s="11">
        <v>0</v>
      </c>
      <c r="AB1598" s="11">
        <v>0</v>
      </c>
      <c r="AC1598" s="11">
        <v>0</v>
      </c>
      <c r="AD1598" s="11">
        <v>6</v>
      </c>
      <c r="AE1598" s="11">
        <v>2</v>
      </c>
      <c r="AF1598" s="11" t="s">
        <v>164</v>
      </c>
      <c r="AG1598" s="6">
        <v>0</v>
      </c>
      <c r="AH1598" s="6">
        <v>0</v>
      </c>
      <c r="AI1598" s="6">
        <v>0</v>
      </c>
      <c r="AJ1598" s="6">
        <v>1.5</v>
      </c>
      <c r="AK1598" s="11">
        <v>0</v>
      </c>
      <c r="AL1598" s="11">
        <v>0</v>
      </c>
      <c r="AM1598" s="11">
        <v>0</v>
      </c>
      <c r="AN1598" s="11">
        <v>0.5</v>
      </c>
      <c r="AO1598" s="11">
        <v>3000</v>
      </c>
      <c r="AP1598" s="11">
        <v>0.5</v>
      </c>
      <c r="AQ1598" s="11">
        <v>0</v>
      </c>
      <c r="AR1598" s="6">
        <v>0</v>
      </c>
      <c r="AS1598" s="11" t="s">
        <v>699</v>
      </c>
      <c r="AT1598" s="12" t="s">
        <v>210</v>
      </c>
      <c r="AU1598" s="11">
        <v>0</v>
      </c>
      <c r="AV1598" s="14">
        <v>10000007</v>
      </c>
      <c r="AW1598" s="14">
        <v>23000070</v>
      </c>
      <c r="AX1598" s="12" t="s">
        <v>157</v>
      </c>
      <c r="AY1598" s="11">
        <v>0</v>
      </c>
      <c r="AZ1598" s="13">
        <v>0</v>
      </c>
      <c r="BA1598" s="13">
        <v>0</v>
      </c>
      <c r="BB1598" s="37" t="s">
        <v>2017</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81000110</v>
      </c>
      <c r="D1599" s="15" t="s">
        <v>2199</v>
      </c>
      <c r="E1599" s="11">
        <v>1</v>
      </c>
      <c r="F1599" s="14">
        <v>61023101</v>
      </c>
      <c r="G1599" s="14">
        <v>0</v>
      </c>
      <c r="H1599" s="13">
        <v>0</v>
      </c>
      <c r="I1599" s="11">
        <v>1</v>
      </c>
      <c r="J1599" s="11">
        <v>0</v>
      </c>
      <c r="K1599" s="11">
        <v>0</v>
      </c>
      <c r="L1599" s="14">
        <v>0</v>
      </c>
      <c r="M1599" s="14">
        <v>0</v>
      </c>
      <c r="N1599" s="14">
        <v>1</v>
      </c>
      <c r="O1599" s="14">
        <v>0</v>
      </c>
      <c r="P1599" s="14">
        <v>0</v>
      </c>
      <c r="Q1599" s="14">
        <v>0</v>
      </c>
      <c r="R1599" s="6">
        <v>0</v>
      </c>
      <c r="S1599" s="13">
        <v>0</v>
      </c>
      <c r="T1599" s="11">
        <v>1</v>
      </c>
      <c r="U1599" s="14">
        <v>2</v>
      </c>
      <c r="V1599" s="14">
        <v>0</v>
      </c>
      <c r="W1599" s="14">
        <v>0</v>
      </c>
      <c r="X1599" s="14">
        <v>0</v>
      </c>
      <c r="Y1599" s="14">
        <v>1</v>
      </c>
      <c r="Z1599" s="14">
        <v>0</v>
      </c>
      <c r="AA1599" s="14">
        <v>0</v>
      </c>
      <c r="AB1599" s="14">
        <v>0</v>
      </c>
      <c r="AC1599" s="14">
        <v>0</v>
      </c>
      <c r="AD1599" s="14">
        <v>9</v>
      </c>
      <c r="AE1599" s="14">
        <v>1</v>
      </c>
      <c r="AF1599" s="14">
        <v>3.5</v>
      </c>
      <c r="AG1599" s="6">
        <v>0</v>
      </c>
      <c r="AH1599" s="6">
        <v>0</v>
      </c>
      <c r="AI1599" s="6">
        <v>0</v>
      </c>
      <c r="AJ1599" s="6">
        <v>3</v>
      </c>
      <c r="AK1599" s="14">
        <v>0</v>
      </c>
      <c r="AL1599" s="14">
        <v>0</v>
      </c>
      <c r="AM1599" s="14">
        <v>0</v>
      </c>
      <c r="AN1599" s="14">
        <v>0</v>
      </c>
      <c r="AO1599" s="14">
        <v>2000</v>
      </c>
      <c r="AP1599" s="14">
        <v>0</v>
      </c>
      <c r="AQ1599" s="14">
        <v>0</v>
      </c>
      <c r="AR1599" s="6">
        <v>0</v>
      </c>
      <c r="AS1599" s="182" t="s">
        <v>2192</v>
      </c>
      <c r="AT1599" s="15" t="s">
        <v>156</v>
      </c>
      <c r="AU1599" s="14" t="s">
        <v>345</v>
      </c>
      <c r="AV1599" s="14">
        <v>10000007</v>
      </c>
      <c r="AW1599" s="14">
        <v>70403003</v>
      </c>
      <c r="AX1599" s="12" t="s">
        <v>722</v>
      </c>
      <c r="AY1599" s="15">
        <v>0</v>
      </c>
      <c r="AZ1599" s="13">
        <v>0</v>
      </c>
      <c r="BA1599" s="13">
        <v>0</v>
      </c>
      <c r="BB1599" s="110" t="s">
        <v>2191</v>
      </c>
      <c r="BC1599" s="14">
        <v>0</v>
      </c>
      <c r="BD1599" s="11">
        <v>0</v>
      </c>
      <c r="BE1599" s="14">
        <v>0</v>
      </c>
      <c r="BF1599" s="14">
        <v>0</v>
      </c>
      <c r="BG1599" s="14">
        <v>0</v>
      </c>
      <c r="BH1599" s="14">
        <v>0</v>
      </c>
      <c r="BI1599" s="9">
        <v>0</v>
      </c>
      <c r="BJ1599" s="6">
        <v>1</v>
      </c>
      <c r="BK1599" s="6">
        <v>0</v>
      </c>
      <c r="BL1599" s="6">
        <v>0</v>
      </c>
      <c r="BM1599" s="6">
        <v>0</v>
      </c>
      <c r="BN1599" s="6">
        <v>0</v>
      </c>
      <c r="BO1599" s="6">
        <v>0</v>
      </c>
    </row>
    <row r="1600" spans="3:67" ht="19.5" customHeight="1">
      <c r="C1600" s="14">
        <v>81000120</v>
      </c>
      <c r="D1600" s="15" t="s">
        <v>2208</v>
      </c>
      <c r="E1600" s="11">
        <v>1</v>
      </c>
      <c r="F1600" s="14">
        <v>61021301</v>
      </c>
      <c r="G1600" s="14">
        <v>0</v>
      </c>
      <c r="H1600" s="13">
        <v>0</v>
      </c>
      <c r="I1600" s="11">
        <v>1</v>
      </c>
      <c r="J1600" s="14">
        <v>0</v>
      </c>
      <c r="K1600" s="11">
        <v>0</v>
      </c>
      <c r="L1600" s="14">
        <v>0</v>
      </c>
      <c r="M1600" s="14">
        <v>0</v>
      </c>
      <c r="N1600" s="14">
        <v>1</v>
      </c>
      <c r="O1600" s="14">
        <v>0</v>
      </c>
      <c r="P1600" s="14">
        <v>0</v>
      </c>
      <c r="Q1600" s="14">
        <v>0</v>
      </c>
      <c r="R1600" s="6">
        <v>0</v>
      </c>
      <c r="S1600" s="13">
        <v>0</v>
      </c>
      <c r="T1600" s="11">
        <v>1</v>
      </c>
      <c r="U1600" s="14">
        <v>2</v>
      </c>
      <c r="V1600" s="14">
        <v>0</v>
      </c>
      <c r="W1600" s="14">
        <v>0</v>
      </c>
      <c r="X1600" s="14">
        <v>0</v>
      </c>
      <c r="Y1600" s="14">
        <v>1</v>
      </c>
      <c r="Z1600" s="14">
        <v>0</v>
      </c>
      <c r="AA1600" s="14">
        <v>0</v>
      </c>
      <c r="AB1600" s="14">
        <v>0</v>
      </c>
      <c r="AC1600" s="14">
        <v>0</v>
      </c>
      <c r="AD1600" s="14">
        <v>9</v>
      </c>
      <c r="AE1600" s="14">
        <v>2</v>
      </c>
      <c r="AF1600" s="14" t="s">
        <v>727</v>
      </c>
      <c r="AG1600" s="6">
        <v>2</v>
      </c>
      <c r="AH1600" s="6">
        <v>3</v>
      </c>
      <c r="AI1600" s="6">
        <v>0</v>
      </c>
      <c r="AJ1600" s="6">
        <v>3</v>
      </c>
      <c r="AK1600" s="14">
        <v>0</v>
      </c>
      <c r="AL1600" s="14">
        <v>0</v>
      </c>
      <c r="AM1600" s="14">
        <v>0</v>
      </c>
      <c r="AN1600" s="14">
        <v>0</v>
      </c>
      <c r="AO1600" s="14">
        <v>3000</v>
      </c>
      <c r="AP1600" s="14">
        <v>0</v>
      </c>
      <c r="AQ1600" s="14">
        <v>0</v>
      </c>
      <c r="AR1600" s="6">
        <v>0</v>
      </c>
      <c r="AS1600" s="14">
        <v>81000120</v>
      </c>
      <c r="AT1600" s="15" t="s">
        <v>156</v>
      </c>
      <c r="AU1600" s="14" t="s">
        <v>352</v>
      </c>
      <c r="AV1600" s="14">
        <v>10001007</v>
      </c>
      <c r="AW1600" s="14">
        <v>21010030</v>
      </c>
      <c r="AX1600" s="15" t="s">
        <v>157</v>
      </c>
      <c r="AY1600" s="15">
        <v>0</v>
      </c>
      <c r="AZ1600" s="13">
        <v>0</v>
      </c>
      <c r="BA1600" s="13">
        <v>0</v>
      </c>
      <c r="BB1600" s="110" t="s">
        <v>2207</v>
      </c>
      <c r="BC1600" s="14">
        <v>0</v>
      </c>
      <c r="BD1600" s="11">
        <v>0</v>
      </c>
      <c r="BE1600" s="14">
        <v>0</v>
      </c>
      <c r="BF1600" s="14">
        <v>0</v>
      </c>
      <c r="BG1600" s="14">
        <v>0</v>
      </c>
      <c r="BH1600" s="14">
        <v>0</v>
      </c>
      <c r="BI1600" s="9">
        <v>0</v>
      </c>
      <c r="BJ1600" s="6">
        <v>0</v>
      </c>
      <c r="BK1600" s="6">
        <v>0</v>
      </c>
      <c r="BL1600" s="6">
        <v>0</v>
      </c>
      <c r="BM1600" s="6">
        <v>0</v>
      </c>
      <c r="BN1600" s="6">
        <v>0</v>
      </c>
      <c r="BO1600" s="6">
        <v>0</v>
      </c>
    </row>
    <row r="1601" spans="3:67" ht="20.100000000000001" customHeight="1">
      <c r="C1601" s="14">
        <v>81000130</v>
      </c>
      <c r="D1601" s="15" t="s">
        <v>2200</v>
      </c>
      <c r="E1601" s="11">
        <v>1</v>
      </c>
      <c r="F1601" s="14">
        <v>61023101</v>
      </c>
      <c r="G1601" s="14">
        <v>0</v>
      </c>
      <c r="H1601" s="13">
        <v>0</v>
      </c>
      <c r="I1601" s="11">
        <v>1</v>
      </c>
      <c r="J1601" s="11">
        <v>0</v>
      </c>
      <c r="K1601" s="11">
        <v>0</v>
      </c>
      <c r="L1601" s="14">
        <v>0</v>
      </c>
      <c r="M1601" s="14">
        <v>0</v>
      </c>
      <c r="N1601" s="14">
        <v>1</v>
      </c>
      <c r="O1601" s="14">
        <v>0</v>
      </c>
      <c r="P1601" s="14">
        <v>0</v>
      </c>
      <c r="Q1601" s="14">
        <v>0</v>
      </c>
      <c r="R1601" s="6">
        <v>0</v>
      </c>
      <c r="S1601" s="13">
        <v>0</v>
      </c>
      <c r="T1601" s="11">
        <v>1</v>
      </c>
      <c r="U1601" s="14">
        <v>2</v>
      </c>
      <c r="V1601" s="14">
        <v>0</v>
      </c>
      <c r="W1601" s="14">
        <v>0</v>
      </c>
      <c r="X1601" s="14">
        <v>0</v>
      </c>
      <c r="Y1601" s="14">
        <v>1</v>
      </c>
      <c r="Z1601" s="14">
        <v>0</v>
      </c>
      <c r="AA1601" s="14">
        <v>0</v>
      </c>
      <c r="AB1601" s="14">
        <v>0</v>
      </c>
      <c r="AC1601" s="14">
        <v>0</v>
      </c>
      <c r="AD1601" s="14">
        <v>9</v>
      </c>
      <c r="AE1601" s="14">
        <v>1</v>
      </c>
      <c r="AF1601" s="14">
        <v>3.5</v>
      </c>
      <c r="AG1601" s="6">
        <v>0</v>
      </c>
      <c r="AH1601" s="6">
        <v>0</v>
      </c>
      <c r="AI1601" s="6">
        <v>0</v>
      </c>
      <c r="AJ1601" s="6">
        <v>3</v>
      </c>
      <c r="AK1601" s="14">
        <v>0</v>
      </c>
      <c r="AL1601" s="14">
        <v>0</v>
      </c>
      <c r="AM1601" s="14">
        <v>0</v>
      </c>
      <c r="AN1601" s="14">
        <v>0</v>
      </c>
      <c r="AO1601" s="14">
        <v>2000</v>
      </c>
      <c r="AP1601" s="14">
        <v>0</v>
      </c>
      <c r="AQ1601" s="14">
        <v>0</v>
      </c>
      <c r="AR1601" s="6">
        <v>0</v>
      </c>
      <c r="AS1601" s="182">
        <v>81000130</v>
      </c>
      <c r="AT1601" s="15" t="s">
        <v>156</v>
      </c>
      <c r="AU1601" s="14" t="s">
        <v>345</v>
      </c>
      <c r="AV1601" s="14">
        <v>10000009</v>
      </c>
      <c r="AW1601" s="14">
        <v>21030010</v>
      </c>
      <c r="AX1601" s="12" t="s">
        <v>722</v>
      </c>
      <c r="AY1601" s="15">
        <v>0</v>
      </c>
      <c r="AZ1601" s="13">
        <v>0</v>
      </c>
      <c r="BA1601" s="13">
        <v>0</v>
      </c>
      <c r="BB1601" s="110" t="s">
        <v>2194</v>
      </c>
      <c r="BC1601" s="14">
        <v>0</v>
      </c>
      <c r="BD1601" s="11">
        <v>0</v>
      </c>
      <c r="BE1601" s="14">
        <v>0</v>
      </c>
      <c r="BF1601" s="14">
        <v>0</v>
      </c>
      <c r="BG1601" s="14">
        <v>0</v>
      </c>
      <c r="BH1601" s="14">
        <v>0</v>
      </c>
      <c r="BI1601" s="9">
        <v>0</v>
      </c>
      <c r="BJ1601" s="6">
        <v>1</v>
      </c>
      <c r="BK1601" s="6">
        <v>0</v>
      </c>
      <c r="BL1601" s="6">
        <v>0</v>
      </c>
      <c r="BM1601" s="6">
        <v>0</v>
      </c>
      <c r="BN1601" s="6">
        <v>0</v>
      </c>
      <c r="BO1601" s="6">
        <v>0</v>
      </c>
    </row>
    <row r="1602" spans="3:67" ht="20.100000000000001" customHeight="1">
      <c r="C1602" s="14">
        <v>81000140</v>
      </c>
      <c r="D1602" s="15" t="s">
        <v>2201</v>
      </c>
      <c r="E1602" s="11">
        <v>1</v>
      </c>
      <c r="F1602" s="14">
        <v>61023101</v>
      </c>
      <c r="G1602" s="14">
        <v>0</v>
      </c>
      <c r="H1602" s="13">
        <v>0</v>
      </c>
      <c r="I1602" s="11">
        <v>1</v>
      </c>
      <c r="J1602" s="11">
        <v>0</v>
      </c>
      <c r="K1602" s="11">
        <v>0</v>
      </c>
      <c r="L1602" s="14">
        <v>0</v>
      </c>
      <c r="M1602" s="14">
        <v>0</v>
      </c>
      <c r="N1602" s="14">
        <v>1</v>
      </c>
      <c r="O1602" s="14">
        <v>0</v>
      </c>
      <c r="P1602" s="14">
        <v>0</v>
      </c>
      <c r="Q1602" s="14">
        <v>0</v>
      </c>
      <c r="R1602" s="6">
        <v>0</v>
      </c>
      <c r="S1602" s="13">
        <v>0</v>
      </c>
      <c r="T1602" s="11">
        <v>1</v>
      </c>
      <c r="U1602" s="14">
        <v>2</v>
      </c>
      <c r="V1602" s="14">
        <v>0</v>
      </c>
      <c r="W1602" s="14">
        <v>0</v>
      </c>
      <c r="X1602" s="14">
        <v>0</v>
      </c>
      <c r="Y1602" s="14">
        <v>1</v>
      </c>
      <c r="Z1602" s="14">
        <v>0</v>
      </c>
      <c r="AA1602" s="14">
        <v>0</v>
      </c>
      <c r="AB1602" s="14">
        <v>0</v>
      </c>
      <c r="AC1602" s="14">
        <v>0</v>
      </c>
      <c r="AD1602" s="14">
        <v>9</v>
      </c>
      <c r="AE1602" s="14">
        <v>1</v>
      </c>
      <c r="AF1602" s="14">
        <v>3.5</v>
      </c>
      <c r="AG1602" s="6">
        <v>0</v>
      </c>
      <c r="AH1602" s="6">
        <v>0</v>
      </c>
      <c r="AI1602" s="6">
        <v>0</v>
      </c>
      <c r="AJ1602" s="6">
        <v>3</v>
      </c>
      <c r="AK1602" s="14">
        <v>0</v>
      </c>
      <c r="AL1602" s="14">
        <v>0</v>
      </c>
      <c r="AM1602" s="14">
        <v>0</v>
      </c>
      <c r="AN1602" s="14">
        <v>0</v>
      </c>
      <c r="AO1602" s="14">
        <v>2000</v>
      </c>
      <c r="AP1602" s="14">
        <v>0</v>
      </c>
      <c r="AQ1602" s="14">
        <v>0</v>
      </c>
      <c r="AR1602" s="6">
        <v>0</v>
      </c>
      <c r="AS1602" s="182">
        <v>81000140</v>
      </c>
      <c r="AT1602" s="15" t="s">
        <v>156</v>
      </c>
      <c r="AU1602" s="14" t="s">
        <v>345</v>
      </c>
      <c r="AV1602" s="14">
        <v>10000015</v>
      </c>
      <c r="AW1602" s="14">
        <v>21000030</v>
      </c>
      <c r="AX1602" s="12" t="s">
        <v>722</v>
      </c>
      <c r="AY1602" s="15">
        <v>0</v>
      </c>
      <c r="AZ1602" s="13">
        <v>0</v>
      </c>
      <c r="BA1602" s="13">
        <v>0</v>
      </c>
      <c r="BB1602" s="110" t="s">
        <v>2195</v>
      </c>
      <c r="BC1602" s="14">
        <v>0</v>
      </c>
      <c r="BD1602" s="11">
        <v>0</v>
      </c>
      <c r="BE1602" s="14">
        <v>0</v>
      </c>
      <c r="BF1602" s="14">
        <v>0</v>
      </c>
      <c r="BG1602" s="14">
        <v>0</v>
      </c>
      <c r="BH1602" s="14">
        <v>0</v>
      </c>
      <c r="BI1602" s="9">
        <v>0</v>
      </c>
      <c r="BJ1602" s="6">
        <v>1</v>
      </c>
      <c r="BK1602" s="6">
        <v>0</v>
      </c>
      <c r="BL1602" s="6">
        <v>0</v>
      </c>
      <c r="BM1602" s="6">
        <v>0</v>
      </c>
      <c r="BN1602" s="6">
        <v>0</v>
      </c>
      <c r="BO1602" s="6">
        <v>0</v>
      </c>
    </row>
    <row r="1603" spans="3:67" s="208" customFormat="1" ht="20.100000000000001" customHeight="1">
      <c r="C1603" s="14">
        <v>81000150</v>
      </c>
      <c r="D1603" s="82" t="s">
        <v>2202</v>
      </c>
      <c r="E1603" s="66">
        <v>1</v>
      </c>
      <c r="F1603" s="66">
        <v>63021201</v>
      </c>
      <c r="G1603" s="66">
        <v>0</v>
      </c>
      <c r="H1603" s="73">
        <v>0</v>
      </c>
      <c r="I1603" s="55">
        <v>1</v>
      </c>
      <c r="J1603" s="55">
        <v>0</v>
      </c>
      <c r="K1603" s="66">
        <v>0</v>
      </c>
      <c r="L1603" s="66">
        <v>0</v>
      </c>
      <c r="M1603" s="66">
        <v>0</v>
      </c>
      <c r="N1603" s="66">
        <v>1</v>
      </c>
      <c r="O1603" s="66">
        <v>0</v>
      </c>
      <c r="P1603" s="66">
        <v>0</v>
      </c>
      <c r="Q1603" s="66">
        <v>0</v>
      </c>
      <c r="R1603" s="62">
        <v>0</v>
      </c>
      <c r="S1603" s="73">
        <v>0</v>
      </c>
      <c r="T1603" s="55">
        <v>1</v>
      </c>
      <c r="U1603" s="66">
        <v>2</v>
      </c>
      <c r="V1603" s="66">
        <v>0</v>
      </c>
      <c r="W1603" s="14">
        <v>0</v>
      </c>
      <c r="X1603" s="14">
        <v>0</v>
      </c>
      <c r="Y1603" s="66">
        <v>1</v>
      </c>
      <c r="Z1603" s="66">
        <v>0</v>
      </c>
      <c r="AA1603" s="66">
        <v>0</v>
      </c>
      <c r="AB1603" s="66">
        <v>0</v>
      </c>
      <c r="AC1603" s="66">
        <v>0</v>
      </c>
      <c r="AD1603" s="66">
        <v>9</v>
      </c>
      <c r="AE1603" s="66">
        <v>1</v>
      </c>
      <c r="AF1603" s="66">
        <v>4</v>
      </c>
      <c r="AG1603" s="62">
        <v>2</v>
      </c>
      <c r="AH1603" s="62">
        <v>1</v>
      </c>
      <c r="AI1603" s="62">
        <v>0</v>
      </c>
      <c r="AJ1603" s="62">
        <v>8</v>
      </c>
      <c r="AK1603" s="66">
        <v>0</v>
      </c>
      <c r="AL1603" s="66">
        <v>0</v>
      </c>
      <c r="AM1603" s="66">
        <v>0</v>
      </c>
      <c r="AN1603" s="66">
        <v>0</v>
      </c>
      <c r="AO1603" s="66">
        <v>360000</v>
      </c>
      <c r="AP1603" s="66">
        <v>0</v>
      </c>
      <c r="AQ1603" s="66">
        <v>0</v>
      </c>
      <c r="AR1603" s="62">
        <v>0</v>
      </c>
      <c r="AS1603" s="66">
        <v>0</v>
      </c>
      <c r="AT1603" s="15" t="s">
        <v>156</v>
      </c>
      <c r="AU1603" s="66" t="s">
        <v>815</v>
      </c>
      <c r="AV1603" s="66">
        <v>10002001</v>
      </c>
      <c r="AW1603" s="66">
        <v>21201020</v>
      </c>
      <c r="AX1603" s="82" t="s">
        <v>777</v>
      </c>
      <c r="AY1603" s="82" t="s">
        <v>2193</v>
      </c>
      <c r="AZ1603" s="73">
        <v>0</v>
      </c>
      <c r="BA1603" s="73">
        <v>0</v>
      </c>
      <c r="BB1603" s="84" t="s">
        <v>2196</v>
      </c>
      <c r="BC1603" s="66">
        <v>0</v>
      </c>
      <c r="BD1603" s="55">
        <v>0</v>
      </c>
      <c r="BE1603" s="66">
        <v>0</v>
      </c>
      <c r="BF1603" s="66">
        <v>0</v>
      </c>
      <c r="BG1603" s="66">
        <v>0</v>
      </c>
      <c r="BH1603" s="66">
        <v>0</v>
      </c>
      <c r="BI1603" s="85">
        <v>0</v>
      </c>
      <c r="BJ1603" s="62">
        <v>0</v>
      </c>
      <c r="BK1603" s="62">
        <v>0</v>
      </c>
      <c r="BL1603" s="62">
        <v>0</v>
      </c>
      <c r="BM1603" s="62">
        <v>0</v>
      </c>
      <c r="BN1603" s="62">
        <v>0</v>
      </c>
      <c r="BO1603" s="62">
        <v>0</v>
      </c>
    </row>
    <row r="1604" spans="3:67" s="208" customFormat="1" ht="19.5" customHeight="1">
      <c r="C1604" s="14">
        <v>81000151</v>
      </c>
      <c r="D1604" s="82" t="s">
        <v>2203</v>
      </c>
      <c r="E1604" s="55">
        <v>1</v>
      </c>
      <c r="F1604" s="66">
        <v>62011101</v>
      </c>
      <c r="G1604" s="55">
        <v>0</v>
      </c>
      <c r="H1604" s="73">
        <v>0</v>
      </c>
      <c r="I1604" s="55">
        <v>1</v>
      </c>
      <c r="J1604" s="55">
        <v>0</v>
      </c>
      <c r="K1604" s="55">
        <v>0</v>
      </c>
      <c r="L1604" s="66">
        <v>0</v>
      </c>
      <c r="M1604" s="66">
        <v>0</v>
      </c>
      <c r="N1604" s="66">
        <v>2</v>
      </c>
      <c r="O1604" s="66">
        <v>10</v>
      </c>
      <c r="P1604" s="66">
        <v>0.8</v>
      </c>
      <c r="Q1604" s="66">
        <v>0</v>
      </c>
      <c r="R1604" s="62">
        <v>0</v>
      </c>
      <c r="S1604" s="73">
        <v>0</v>
      </c>
      <c r="T1604" s="55">
        <v>1</v>
      </c>
      <c r="U1604" s="66">
        <v>2</v>
      </c>
      <c r="V1604" s="66">
        <v>0</v>
      </c>
      <c r="W1604" s="14">
        <v>0</v>
      </c>
      <c r="X1604" s="14">
        <v>0</v>
      </c>
      <c r="Y1604" s="66">
        <v>1</v>
      </c>
      <c r="Z1604" s="66">
        <v>0</v>
      </c>
      <c r="AA1604" s="66">
        <v>0</v>
      </c>
      <c r="AB1604" s="66">
        <v>0</v>
      </c>
      <c r="AC1604" s="66">
        <v>0</v>
      </c>
      <c r="AD1604" s="66">
        <v>9</v>
      </c>
      <c r="AE1604" s="66">
        <v>1</v>
      </c>
      <c r="AF1604" s="66">
        <v>4</v>
      </c>
      <c r="AG1604" s="62">
        <v>2</v>
      </c>
      <c r="AH1604" s="62">
        <v>1</v>
      </c>
      <c r="AI1604" s="62">
        <v>1</v>
      </c>
      <c r="AJ1604" s="62">
        <v>2</v>
      </c>
      <c r="AK1604" s="66">
        <v>0</v>
      </c>
      <c r="AL1604" s="66">
        <v>0</v>
      </c>
      <c r="AM1604" s="66">
        <v>0</v>
      </c>
      <c r="AN1604" s="66">
        <v>0</v>
      </c>
      <c r="AO1604" s="66">
        <v>3000</v>
      </c>
      <c r="AP1604" s="66">
        <v>0</v>
      </c>
      <c r="AQ1604" s="66">
        <v>0</v>
      </c>
      <c r="AR1604" s="62">
        <v>0</v>
      </c>
      <c r="AS1604" s="66">
        <v>81000120</v>
      </c>
      <c r="AT1604" s="15" t="s">
        <v>156</v>
      </c>
      <c r="AU1604" s="66" t="s">
        <v>766</v>
      </c>
      <c r="AV1604" s="66">
        <v>10002001</v>
      </c>
      <c r="AW1604" s="66">
        <v>21201020</v>
      </c>
      <c r="AX1604" s="82" t="s">
        <v>157</v>
      </c>
      <c r="AY1604" s="82">
        <v>0</v>
      </c>
      <c r="AZ1604" s="73">
        <v>0</v>
      </c>
      <c r="BA1604" s="73">
        <v>0</v>
      </c>
      <c r="BB1604" s="125" t="s">
        <v>2197</v>
      </c>
      <c r="BC1604" s="66">
        <v>0</v>
      </c>
      <c r="BD1604" s="55">
        <v>0</v>
      </c>
      <c r="BE1604" s="66">
        <v>0</v>
      </c>
      <c r="BF1604" s="66">
        <v>0</v>
      </c>
      <c r="BG1604" s="66">
        <v>0</v>
      </c>
      <c r="BH1604" s="66">
        <v>0</v>
      </c>
      <c r="BI1604" s="85">
        <v>0</v>
      </c>
      <c r="BJ1604" s="62">
        <v>0</v>
      </c>
      <c r="BK1604" s="62">
        <v>0</v>
      </c>
      <c r="BL1604" s="62">
        <v>0</v>
      </c>
      <c r="BM1604" s="62">
        <v>0</v>
      </c>
      <c r="BN1604" s="62">
        <v>0</v>
      </c>
      <c r="BO1604" s="62">
        <v>0</v>
      </c>
    </row>
    <row r="1605" spans="3:67" ht="19.5" customHeight="1">
      <c r="C1605" s="14">
        <v>81000160</v>
      </c>
      <c r="D1605" s="12" t="s">
        <v>2204</v>
      </c>
      <c r="E1605" s="11">
        <v>1</v>
      </c>
      <c r="F1605" s="11">
        <v>62011201</v>
      </c>
      <c r="G1605" s="11">
        <v>0</v>
      </c>
      <c r="H1605" s="13">
        <v>0</v>
      </c>
      <c r="I1605" s="11">
        <v>1</v>
      </c>
      <c r="J1605" s="11">
        <v>0</v>
      </c>
      <c r="K1605" s="11">
        <v>0</v>
      </c>
      <c r="L1605" s="11">
        <v>0</v>
      </c>
      <c r="M1605" s="11">
        <v>0</v>
      </c>
      <c r="N1605" s="11">
        <v>1</v>
      </c>
      <c r="O1605" s="11">
        <v>0</v>
      </c>
      <c r="P1605" s="11">
        <v>0</v>
      </c>
      <c r="Q1605" s="11">
        <v>0</v>
      </c>
      <c r="R1605" s="6">
        <v>0</v>
      </c>
      <c r="S1605" s="11">
        <v>0</v>
      </c>
      <c r="T1605" s="11">
        <v>1</v>
      </c>
      <c r="U1605" s="11">
        <v>2</v>
      </c>
      <c r="V1605" s="11">
        <v>0</v>
      </c>
      <c r="W1605" s="14">
        <v>0</v>
      </c>
      <c r="X1605" s="14">
        <v>0</v>
      </c>
      <c r="Y1605" s="11">
        <v>1</v>
      </c>
      <c r="Z1605" s="11">
        <v>0</v>
      </c>
      <c r="AA1605" s="11">
        <v>0</v>
      </c>
      <c r="AB1605" s="11">
        <v>0</v>
      </c>
      <c r="AC1605" s="11">
        <v>0</v>
      </c>
      <c r="AD1605" s="11">
        <v>9</v>
      </c>
      <c r="AE1605" s="11">
        <v>1</v>
      </c>
      <c r="AF1605" s="11">
        <v>2</v>
      </c>
      <c r="AG1605" s="6">
        <v>7</v>
      </c>
      <c r="AH1605" s="6">
        <v>0</v>
      </c>
      <c r="AI1605" s="6">
        <v>0</v>
      </c>
      <c r="AJ1605" s="6">
        <v>15</v>
      </c>
      <c r="AK1605" s="11">
        <v>0</v>
      </c>
      <c r="AL1605" s="11">
        <v>0</v>
      </c>
      <c r="AM1605" s="11">
        <v>0</v>
      </c>
      <c r="AN1605" s="11">
        <v>0</v>
      </c>
      <c r="AO1605" s="11">
        <v>3000</v>
      </c>
      <c r="AP1605" s="11">
        <v>0</v>
      </c>
      <c r="AQ1605" s="11">
        <v>0</v>
      </c>
      <c r="AR1605" s="6">
        <v>0</v>
      </c>
      <c r="AS1605" s="182" t="s">
        <v>2192</v>
      </c>
      <c r="AT1605" s="15" t="s">
        <v>156</v>
      </c>
      <c r="AU1605" s="11" t="s">
        <v>345</v>
      </c>
      <c r="AV1605" s="14">
        <v>10000007</v>
      </c>
      <c r="AW1605" s="14">
        <v>21101050</v>
      </c>
      <c r="AX1605" s="12" t="s">
        <v>2087</v>
      </c>
      <c r="AY1605" s="11">
        <v>0</v>
      </c>
      <c r="AZ1605" s="13">
        <v>0</v>
      </c>
      <c r="BA1605" s="13">
        <v>0</v>
      </c>
      <c r="BB1605" s="110" t="s">
        <v>2206</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81000170</v>
      </c>
      <c r="D1606" s="12" t="s">
        <v>2205</v>
      </c>
      <c r="E1606" s="11">
        <v>1</v>
      </c>
      <c r="F1606" s="11">
        <v>61011301</v>
      </c>
      <c r="G1606" s="11">
        <v>0</v>
      </c>
      <c r="H1606" s="13">
        <v>0</v>
      </c>
      <c r="I1606" s="11">
        <v>1</v>
      </c>
      <c r="J1606" s="11">
        <v>0</v>
      </c>
      <c r="K1606" s="11">
        <v>0</v>
      </c>
      <c r="L1606" s="11">
        <v>0</v>
      </c>
      <c r="M1606" s="11">
        <v>0</v>
      </c>
      <c r="N1606" s="11">
        <v>6</v>
      </c>
      <c r="O1606" s="11">
        <v>0</v>
      </c>
      <c r="P1606" s="11">
        <v>0</v>
      </c>
      <c r="Q1606" s="11">
        <v>0</v>
      </c>
      <c r="R1606" s="6">
        <v>0</v>
      </c>
      <c r="S1606" s="11">
        <v>0</v>
      </c>
      <c r="T1606" s="11">
        <v>1</v>
      </c>
      <c r="U1606" s="11">
        <v>2</v>
      </c>
      <c r="V1606" s="11">
        <v>0</v>
      </c>
      <c r="W1606" s="14">
        <v>0</v>
      </c>
      <c r="X1606" s="14">
        <v>0</v>
      </c>
      <c r="Y1606" s="11">
        <v>1</v>
      </c>
      <c r="Z1606" s="11">
        <v>0</v>
      </c>
      <c r="AA1606" s="11">
        <v>0</v>
      </c>
      <c r="AB1606" s="11">
        <v>0</v>
      </c>
      <c r="AC1606" s="11">
        <v>0</v>
      </c>
      <c r="AD1606" s="11">
        <v>9</v>
      </c>
      <c r="AE1606" s="11">
        <v>1</v>
      </c>
      <c r="AF1606" s="11">
        <v>3</v>
      </c>
      <c r="AG1606" s="6">
        <v>2</v>
      </c>
      <c r="AH1606" s="6">
        <v>1</v>
      </c>
      <c r="AI1606" s="6">
        <v>0</v>
      </c>
      <c r="AJ1606" s="6">
        <v>6</v>
      </c>
      <c r="AK1606" s="11">
        <v>0</v>
      </c>
      <c r="AL1606" s="11">
        <v>0</v>
      </c>
      <c r="AM1606" s="11">
        <v>0</v>
      </c>
      <c r="AN1606" s="11">
        <v>0</v>
      </c>
      <c r="AO1606" s="11">
        <v>3000</v>
      </c>
      <c r="AP1606" s="11">
        <v>0</v>
      </c>
      <c r="AQ1606" s="11">
        <v>0</v>
      </c>
      <c r="AR1606" s="6">
        <v>0</v>
      </c>
      <c r="AS1606" s="11" t="s">
        <v>155</v>
      </c>
      <c r="AT1606" s="15" t="s">
        <v>156</v>
      </c>
      <c r="AU1606" s="11" t="s">
        <v>166</v>
      </c>
      <c r="AV1606" s="14">
        <v>10000015</v>
      </c>
      <c r="AW1606" s="14">
        <v>21000030</v>
      </c>
      <c r="AX1606" s="12" t="s">
        <v>688</v>
      </c>
      <c r="AY1606" s="11">
        <v>0</v>
      </c>
      <c r="AZ1606" s="13">
        <v>0</v>
      </c>
      <c r="BA1606" s="13">
        <v>0</v>
      </c>
      <c r="BB1606" s="95" t="s">
        <v>2198</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81000310</v>
      </c>
      <c r="D1607" s="12" t="s">
        <v>2234</v>
      </c>
      <c r="E1607" s="6">
        <v>1</v>
      </c>
      <c r="F1607" s="14">
        <v>81000310</v>
      </c>
      <c r="G1607" s="6">
        <v>0</v>
      </c>
      <c r="H1607" s="6">
        <v>0</v>
      </c>
      <c r="I1607" s="6">
        <v>1</v>
      </c>
      <c r="J1607" s="6">
        <v>0</v>
      </c>
      <c r="K1607" s="11">
        <v>0</v>
      </c>
      <c r="L1607" s="6">
        <v>0</v>
      </c>
      <c r="M1607" s="6">
        <v>0</v>
      </c>
      <c r="N1607" s="6">
        <v>1</v>
      </c>
      <c r="O1607" s="6">
        <v>0</v>
      </c>
      <c r="P1607" s="6">
        <v>0</v>
      </c>
      <c r="Q1607" s="6">
        <v>0</v>
      </c>
      <c r="R1607" s="6">
        <v>0</v>
      </c>
      <c r="S1607" s="6">
        <v>0</v>
      </c>
      <c r="T1607" s="6">
        <v>1</v>
      </c>
      <c r="U1607" s="6">
        <v>2</v>
      </c>
      <c r="V1607" s="6">
        <v>0</v>
      </c>
      <c r="W1607" s="6">
        <v>0</v>
      </c>
      <c r="X1607" s="6">
        <v>0</v>
      </c>
      <c r="Y1607" s="6">
        <v>1</v>
      </c>
      <c r="Z1607" s="6">
        <v>0</v>
      </c>
      <c r="AA1607" s="6">
        <v>0</v>
      </c>
      <c r="AB1607" s="6">
        <v>0</v>
      </c>
      <c r="AC1607" s="6">
        <v>0</v>
      </c>
      <c r="AD1607" s="6">
        <v>1</v>
      </c>
      <c r="AE1607" s="6">
        <v>0</v>
      </c>
      <c r="AF1607" s="6">
        <v>0</v>
      </c>
      <c r="AG1607" s="6">
        <v>2</v>
      </c>
      <c r="AH1607" s="6">
        <v>0</v>
      </c>
      <c r="AI1607" s="6">
        <v>0</v>
      </c>
      <c r="AJ1607" s="6">
        <v>0</v>
      </c>
      <c r="AK1607" s="6">
        <v>0</v>
      </c>
      <c r="AL1607" s="6">
        <v>0</v>
      </c>
      <c r="AM1607" s="6">
        <v>0</v>
      </c>
      <c r="AN1607" s="6">
        <v>0</v>
      </c>
      <c r="AO1607" s="6">
        <v>1000</v>
      </c>
      <c r="AP1607" s="6">
        <v>0</v>
      </c>
      <c r="AQ1607" s="6">
        <v>0</v>
      </c>
      <c r="AR1607" s="178">
        <v>81000310</v>
      </c>
      <c r="AS1607" s="6" t="s">
        <v>155</v>
      </c>
      <c r="AT1607" s="7" t="s">
        <v>156</v>
      </c>
      <c r="AU1607" s="6" t="s">
        <v>948</v>
      </c>
      <c r="AV1607" s="6">
        <v>0</v>
      </c>
      <c r="AW1607" s="6">
        <v>0</v>
      </c>
      <c r="AX1607" s="7" t="s">
        <v>157</v>
      </c>
      <c r="AY1607" s="7" t="s">
        <v>155</v>
      </c>
      <c r="AZ1607" s="6">
        <v>0</v>
      </c>
      <c r="BA1607" s="6">
        <v>0</v>
      </c>
      <c r="BB1607" s="33" t="s">
        <v>2243</v>
      </c>
      <c r="BC1607" s="6">
        <v>0</v>
      </c>
      <c r="BD1607" s="6">
        <v>0</v>
      </c>
      <c r="BE1607" s="6">
        <v>0</v>
      </c>
      <c r="BF1607" s="6">
        <v>0</v>
      </c>
      <c r="BG1607" s="6">
        <v>0</v>
      </c>
      <c r="BH1607" s="6">
        <v>0</v>
      </c>
      <c r="BI1607" s="113">
        <v>0</v>
      </c>
      <c r="BJ1607" s="6">
        <v>1</v>
      </c>
      <c r="BK1607" s="6">
        <v>0</v>
      </c>
      <c r="BL1607" s="6">
        <v>0</v>
      </c>
      <c r="BM1607" s="6">
        <v>0</v>
      </c>
      <c r="BN1607" s="6">
        <v>0</v>
      </c>
      <c r="BO1607" s="6">
        <v>0</v>
      </c>
    </row>
    <row r="1608" spans="3:67" ht="20.100000000000001" customHeight="1">
      <c r="C1608" s="14">
        <v>81000320</v>
      </c>
      <c r="D1608" s="12" t="s">
        <v>2235</v>
      </c>
      <c r="E1608" s="6">
        <v>1</v>
      </c>
      <c r="F1608" s="6">
        <v>68000011</v>
      </c>
      <c r="G1608" s="6">
        <v>0</v>
      </c>
      <c r="H1608" s="6">
        <v>0</v>
      </c>
      <c r="I1608" s="6">
        <v>1</v>
      </c>
      <c r="J1608" s="6">
        <v>0</v>
      </c>
      <c r="K1608" s="11">
        <v>0</v>
      </c>
      <c r="L1608" s="6">
        <v>0</v>
      </c>
      <c r="M1608" s="6">
        <v>0</v>
      </c>
      <c r="N1608" s="6">
        <v>1</v>
      </c>
      <c r="O1608" s="6">
        <v>0</v>
      </c>
      <c r="P1608" s="6">
        <v>0</v>
      </c>
      <c r="Q1608" s="6">
        <v>0</v>
      </c>
      <c r="R1608" s="6">
        <v>0</v>
      </c>
      <c r="S1608" s="6">
        <v>0</v>
      </c>
      <c r="T1608" s="6">
        <v>1</v>
      </c>
      <c r="U1608" s="6">
        <v>2</v>
      </c>
      <c r="V1608" s="6">
        <v>0</v>
      </c>
      <c r="W1608" s="6">
        <v>0</v>
      </c>
      <c r="X1608" s="6">
        <v>0</v>
      </c>
      <c r="Y1608" s="6">
        <v>1</v>
      </c>
      <c r="Z1608" s="6">
        <v>0</v>
      </c>
      <c r="AA1608" s="6">
        <v>0</v>
      </c>
      <c r="AB1608" s="6">
        <v>0</v>
      </c>
      <c r="AC1608" s="6">
        <v>0</v>
      </c>
      <c r="AD1608" s="6">
        <v>1</v>
      </c>
      <c r="AE1608" s="6">
        <v>0</v>
      </c>
      <c r="AF1608" s="6">
        <v>0</v>
      </c>
      <c r="AG1608" s="6">
        <v>2</v>
      </c>
      <c r="AH1608" s="6">
        <v>0</v>
      </c>
      <c r="AI1608" s="6">
        <v>0</v>
      </c>
      <c r="AJ1608" s="6">
        <v>0</v>
      </c>
      <c r="AK1608" s="6">
        <v>0</v>
      </c>
      <c r="AL1608" s="6">
        <v>0</v>
      </c>
      <c r="AM1608" s="6">
        <v>0</v>
      </c>
      <c r="AN1608" s="6">
        <v>0</v>
      </c>
      <c r="AO1608" s="6">
        <v>1000</v>
      </c>
      <c r="AP1608" s="6">
        <v>0</v>
      </c>
      <c r="AQ1608" s="6">
        <v>0</v>
      </c>
      <c r="AR1608" s="178">
        <v>81000320</v>
      </c>
      <c r="AS1608" s="6" t="s">
        <v>155</v>
      </c>
      <c r="AT1608" s="7" t="s">
        <v>156</v>
      </c>
      <c r="AU1608" s="6" t="s">
        <v>948</v>
      </c>
      <c r="AV1608" s="6">
        <v>0</v>
      </c>
      <c r="AW1608" s="6">
        <v>0</v>
      </c>
      <c r="AX1608" s="7" t="s">
        <v>157</v>
      </c>
      <c r="AY1608" s="7" t="s">
        <v>155</v>
      </c>
      <c r="AZ1608" s="6">
        <v>0</v>
      </c>
      <c r="BA1608" s="6">
        <v>0</v>
      </c>
      <c r="BB1608" s="33" t="s">
        <v>2244</v>
      </c>
      <c r="BC1608" s="6">
        <v>0</v>
      </c>
      <c r="BD1608" s="6">
        <v>0</v>
      </c>
      <c r="BE1608" s="6">
        <v>0</v>
      </c>
      <c r="BF1608" s="6">
        <v>0</v>
      </c>
      <c r="BG1608" s="6">
        <v>0</v>
      </c>
      <c r="BH1608" s="6">
        <v>0</v>
      </c>
      <c r="BI1608" s="113">
        <v>0</v>
      </c>
      <c r="BJ1608" s="6">
        <v>1</v>
      </c>
      <c r="BK1608" s="6">
        <v>0</v>
      </c>
      <c r="BL1608" s="6">
        <v>0</v>
      </c>
      <c r="BM1608" s="6">
        <v>0</v>
      </c>
      <c r="BN1608" s="6">
        <v>0</v>
      </c>
      <c r="BO1608" s="6">
        <v>0</v>
      </c>
    </row>
    <row r="1609" spans="3:67" ht="19.5" customHeight="1">
      <c r="C1609" s="14">
        <v>81000330</v>
      </c>
      <c r="D1609" s="12" t="s">
        <v>2236</v>
      </c>
      <c r="E1609" s="11">
        <v>1</v>
      </c>
      <c r="F1609" s="11">
        <v>66001008</v>
      </c>
      <c r="G1609" s="6">
        <v>0</v>
      </c>
      <c r="H1609" s="13">
        <v>0</v>
      </c>
      <c r="I1609" s="11">
        <v>1</v>
      </c>
      <c r="J1609" s="11">
        <v>0</v>
      </c>
      <c r="K1609" s="11">
        <v>0</v>
      </c>
      <c r="L1609" s="14">
        <v>0</v>
      </c>
      <c r="M1609" s="14">
        <v>0</v>
      </c>
      <c r="N1609" s="14">
        <v>1</v>
      </c>
      <c r="O1609" s="14">
        <v>0</v>
      </c>
      <c r="P1609" s="14">
        <v>0</v>
      </c>
      <c r="Q1609" s="14">
        <v>0</v>
      </c>
      <c r="R1609" s="6">
        <v>0</v>
      </c>
      <c r="S1609" s="13">
        <v>0</v>
      </c>
      <c r="T1609" s="11">
        <v>1</v>
      </c>
      <c r="U1609" s="14">
        <v>2</v>
      </c>
      <c r="V1609" s="14">
        <v>0</v>
      </c>
      <c r="W1609" s="14">
        <v>0</v>
      </c>
      <c r="X1609" s="14">
        <v>0</v>
      </c>
      <c r="Y1609" s="14">
        <v>1</v>
      </c>
      <c r="Z1609" s="14">
        <v>0</v>
      </c>
      <c r="AA1609" s="14">
        <v>0</v>
      </c>
      <c r="AB1609" s="14">
        <v>0</v>
      </c>
      <c r="AC1609" s="14">
        <v>0</v>
      </c>
      <c r="AD1609" s="14">
        <v>1</v>
      </c>
      <c r="AE1609" s="14">
        <v>1</v>
      </c>
      <c r="AF1609" s="14">
        <v>3</v>
      </c>
      <c r="AG1609" s="6">
        <v>2</v>
      </c>
      <c r="AH1609" s="6">
        <v>2</v>
      </c>
      <c r="AI1609" s="6">
        <v>0</v>
      </c>
      <c r="AJ1609" s="6">
        <v>4</v>
      </c>
      <c r="AK1609" s="14">
        <v>0</v>
      </c>
      <c r="AL1609" s="14">
        <v>0</v>
      </c>
      <c r="AM1609" s="14">
        <v>0</v>
      </c>
      <c r="AN1609" s="14">
        <v>0</v>
      </c>
      <c r="AO1609" s="14">
        <v>2000</v>
      </c>
      <c r="AP1609" s="14">
        <v>0</v>
      </c>
      <c r="AQ1609" s="14">
        <v>10</v>
      </c>
      <c r="AR1609" s="6">
        <v>0</v>
      </c>
      <c r="AS1609" s="14">
        <v>92002001</v>
      </c>
      <c r="AT1609" s="15" t="s">
        <v>156</v>
      </c>
      <c r="AU1609" s="14" t="s">
        <v>768</v>
      </c>
      <c r="AV1609" s="14">
        <v>10003002</v>
      </c>
      <c r="AW1609" s="14">
        <v>21100020</v>
      </c>
      <c r="AX1609" s="12" t="s">
        <v>722</v>
      </c>
      <c r="AY1609" s="15">
        <v>0</v>
      </c>
      <c r="AZ1609" s="13">
        <v>0</v>
      </c>
      <c r="BA1609" s="13">
        <v>0</v>
      </c>
      <c r="BB1609" s="110" t="s">
        <v>2239</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0.100000000000001" customHeight="1">
      <c r="C1610" s="14">
        <v>81000340</v>
      </c>
      <c r="D1610" s="15" t="s">
        <v>2199</v>
      </c>
      <c r="E1610" s="11">
        <v>1</v>
      </c>
      <c r="F1610" s="14">
        <v>61023101</v>
      </c>
      <c r="G1610" s="14">
        <v>0</v>
      </c>
      <c r="H1610" s="13">
        <v>0</v>
      </c>
      <c r="I1610" s="11">
        <v>1</v>
      </c>
      <c r="J1610" s="11">
        <v>0</v>
      </c>
      <c r="K1610" s="11">
        <v>0</v>
      </c>
      <c r="L1610" s="14">
        <v>0</v>
      </c>
      <c r="M1610" s="14">
        <v>0</v>
      </c>
      <c r="N1610" s="14">
        <v>1</v>
      </c>
      <c r="O1610" s="14">
        <v>0</v>
      </c>
      <c r="P1610" s="14">
        <v>0</v>
      </c>
      <c r="Q1610" s="14">
        <v>0</v>
      </c>
      <c r="R1610" s="6">
        <v>0</v>
      </c>
      <c r="S1610" s="13">
        <v>0</v>
      </c>
      <c r="T1610" s="11">
        <v>1</v>
      </c>
      <c r="U1610" s="14">
        <v>2</v>
      </c>
      <c r="V1610" s="14">
        <v>0</v>
      </c>
      <c r="W1610" s="14">
        <v>0</v>
      </c>
      <c r="X1610" s="14">
        <v>0</v>
      </c>
      <c r="Y1610" s="14">
        <v>1</v>
      </c>
      <c r="Z1610" s="14">
        <v>0</v>
      </c>
      <c r="AA1610" s="14">
        <v>0</v>
      </c>
      <c r="AB1610" s="14">
        <v>0</v>
      </c>
      <c r="AC1610" s="14">
        <v>0</v>
      </c>
      <c r="AD1610" s="14">
        <v>1</v>
      </c>
      <c r="AE1610" s="14">
        <v>1</v>
      </c>
      <c r="AF1610" s="14">
        <v>3.5</v>
      </c>
      <c r="AG1610" s="6">
        <v>0</v>
      </c>
      <c r="AH1610" s="6">
        <v>0</v>
      </c>
      <c r="AI1610" s="6">
        <v>0</v>
      </c>
      <c r="AJ1610" s="6">
        <v>3</v>
      </c>
      <c r="AK1610" s="14">
        <v>0</v>
      </c>
      <c r="AL1610" s="14">
        <v>0</v>
      </c>
      <c r="AM1610" s="14">
        <v>0</v>
      </c>
      <c r="AN1610" s="14">
        <v>0</v>
      </c>
      <c r="AO1610" s="14">
        <v>2000</v>
      </c>
      <c r="AP1610" s="14">
        <v>0</v>
      </c>
      <c r="AQ1610" s="14">
        <v>0</v>
      </c>
      <c r="AR1610" s="6">
        <v>0</v>
      </c>
      <c r="AS1610" s="14">
        <v>81000130</v>
      </c>
      <c r="AT1610" s="15" t="s">
        <v>156</v>
      </c>
      <c r="AU1610" s="14" t="s">
        <v>345</v>
      </c>
      <c r="AV1610" s="14">
        <v>10000007</v>
      </c>
      <c r="AW1610" s="14">
        <v>70204001</v>
      </c>
      <c r="AX1610" s="82" t="s">
        <v>157</v>
      </c>
      <c r="AY1610" s="15">
        <v>0</v>
      </c>
      <c r="AZ1610" s="13">
        <v>0</v>
      </c>
      <c r="BA1610" s="13">
        <v>0</v>
      </c>
      <c r="BB1610" s="110" t="s">
        <v>2238</v>
      </c>
      <c r="BC1610" s="14">
        <v>0</v>
      </c>
      <c r="BD1610" s="11">
        <v>0</v>
      </c>
      <c r="BE1610" s="14">
        <v>0</v>
      </c>
      <c r="BF1610" s="14">
        <v>0</v>
      </c>
      <c r="BG1610" s="14">
        <v>0</v>
      </c>
      <c r="BH1610" s="14">
        <v>0</v>
      </c>
      <c r="BI1610" s="9">
        <v>0</v>
      </c>
      <c r="BJ1610" s="6">
        <v>1</v>
      </c>
      <c r="BK1610" s="6">
        <v>0</v>
      </c>
      <c r="BL1610" s="6">
        <v>0</v>
      </c>
      <c r="BM1610" s="6">
        <v>0</v>
      </c>
      <c r="BN1610" s="6">
        <v>0</v>
      </c>
      <c r="BO1610" s="6">
        <v>0</v>
      </c>
    </row>
    <row r="1611" spans="3:67" ht="19.5" customHeight="1">
      <c r="C1611" s="14">
        <v>81000350</v>
      </c>
      <c r="D1611" s="12" t="s">
        <v>2247</v>
      </c>
      <c r="E1611" s="11">
        <v>1</v>
      </c>
      <c r="F1611" s="11">
        <v>68000014</v>
      </c>
      <c r="G1611" s="11">
        <v>0</v>
      </c>
      <c r="H1611" s="13">
        <v>0</v>
      </c>
      <c r="I1611" s="11">
        <v>1</v>
      </c>
      <c r="J1611" s="11">
        <v>0</v>
      </c>
      <c r="K1611" s="11">
        <v>0</v>
      </c>
      <c r="L1611" s="11">
        <v>0</v>
      </c>
      <c r="M1611" s="11">
        <v>0</v>
      </c>
      <c r="N1611" s="11">
        <v>1</v>
      </c>
      <c r="O1611" s="11">
        <v>0</v>
      </c>
      <c r="P1611" s="11">
        <v>0</v>
      </c>
      <c r="Q1611" s="11">
        <v>0</v>
      </c>
      <c r="R1611" s="6">
        <v>0</v>
      </c>
      <c r="S1611" s="11">
        <v>0</v>
      </c>
      <c r="T1611" s="11">
        <v>1</v>
      </c>
      <c r="U1611" s="11">
        <v>2</v>
      </c>
      <c r="V1611" s="11">
        <v>0</v>
      </c>
      <c r="W1611" s="14">
        <v>0</v>
      </c>
      <c r="X1611" s="14">
        <v>0</v>
      </c>
      <c r="Y1611" s="11">
        <v>1</v>
      </c>
      <c r="Z1611" s="11">
        <v>0</v>
      </c>
      <c r="AA1611" s="11">
        <v>0</v>
      </c>
      <c r="AB1611" s="11">
        <v>0</v>
      </c>
      <c r="AC1611" s="11">
        <v>0</v>
      </c>
      <c r="AD1611" s="11">
        <v>1</v>
      </c>
      <c r="AE1611" s="11">
        <v>1</v>
      </c>
      <c r="AF1611" s="11">
        <v>0</v>
      </c>
      <c r="AG1611" s="6">
        <v>7</v>
      </c>
      <c r="AH1611" s="6">
        <v>0</v>
      </c>
      <c r="AI1611" s="6">
        <v>0</v>
      </c>
      <c r="AJ1611" s="6">
        <v>15</v>
      </c>
      <c r="AK1611" s="11">
        <v>0</v>
      </c>
      <c r="AL1611" s="11">
        <v>0</v>
      </c>
      <c r="AM1611" s="11">
        <v>0</v>
      </c>
      <c r="AN1611" s="11">
        <v>0</v>
      </c>
      <c r="AO1611" s="11">
        <v>3000</v>
      </c>
      <c r="AP1611" s="11">
        <v>0</v>
      </c>
      <c r="AQ1611" s="11">
        <v>0</v>
      </c>
      <c r="AR1611" s="6">
        <v>0</v>
      </c>
      <c r="AS1611" s="14">
        <v>81000130</v>
      </c>
      <c r="AT1611" s="15" t="s">
        <v>156</v>
      </c>
      <c r="AU1611" s="11" t="s">
        <v>345</v>
      </c>
      <c r="AV1611" s="14">
        <v>10000007</v>
      </c>
      <c r="AW1611" s="14">
        <v>21101050</v>
      </c>
      <c r="AX1611" s="12" t="s">
        <v>2241</v>
      </c>
      <c r="AY1611" s="11">
        <v>0</v>
      </c>
      <c r="AZ1611" s="13">
        <v>0</v>
      </c>
      <c r="BA1611" s="13">
        <v>0</v>
      </c>
      <c r="BB1611" s="110" t="s">
        <v>2237</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s="194" customFormat="1" ht="19.5" customHeight="1">
      <c r="C1612" s="14">
        <v>81000360</v>
      </c>
      <c r="D1612" s="196" t="s">
        <v>2240</v>
      </c>
      <c r="E1612" s="197">
        <v>1</v>
      </c>
      <c r="F1612" s="6">
        <v>68000006</v>
      </c>
      <c r="G1612" s="11">
        <v>0</v>
      </c>
      <c r="H1612" s="199">
        <v>0</v>
      </c>
      <c r="I1612" s="197">
        <v>1</v>
      </c>
      <c r="J1612" s="197">
        <v>0</v>
      </c>
      <c r="K1612" s="197">
        <v>0</v>
      </c>
      <c r="L1612" s="198">
        <v>0</v>
      </c>
      <c r="M1612" s="198">
        <v>0</v>
      </c>
      <c r="N1612" s="198">
        <v>1</v>
      </c>
      <c r="O1612" s="198">
        <v>0</v>
      </c>
      <c r="P1612" s="198">
        <v>0</v>
      </c>
      <c r="Q1612" s="198">
        <v>0</v>
      </c>
      <c r="R1612" s="200">
        <v>0</v>
      </c>
      <c r="S1612" s="199">
        <v>0</v>
      </c>
      <c r="T1612" s="197">
        <v>1</v>
      </c>
      <c r="U1612" s="198">
        <v>2</v>
      </c>
      <c r="V1612" s="198">
        <v>0</v>
      </c>
      <c r="W1612" s="198">
        <v>0</v>
      </c>
      <c r="X1612" s="197">
        <v>0</v>
      </c>
      <c r="Y1612" s="198">
        <v>1</v>
      </c>
      <c r="Z1612" s="198">
        <v>0</v>
      </c>
      <c r="AA1612" s="198">
        <v>0</v>
      </c>
      <c r="AB1612" s="198">
        <v>0</v>
      </c>
      <c r="AC1612" s="198">
        <v>0</v>
      </c>
      <c r="AD1612" s="198">
        <v>1</v>
      </c>
      <c r="AE1612" s="198">
        <v>1</v>
      </c>
      <c r="AF1612" s="198">
        <v>4</v>
      </c>
      <c r="AG1612" s="200">
        <v>2</v>
      </c>
      <c r="AH1612" s="200">
        <v>1</v>
      </c>
      <c r="AI1612" s="200">
        <v>0</v>
      </c>
      <c r="AJ1612" s="200">
        <v>7</v>
      </c>
      <c r="AK1612" s="198">
        <v>0</v>
      </c>
      <c r="AL1612" s="198">
        <v>0</v>
      </c>
      <c r="AM1612" s="198">
        <v>0</v>
      </c>
      <c r="AN1612" s="198">
        <v>0</v>
      </c>
      <c r="AO1612" s="198">
        <v>2000</v>
      </c>
      <c r="AP1612" s="198">
        <v>0</v>
      </c>
      <c r="AQ1612" s="198">
        <v>0</v>
      </c>
      <c r="AR1612" s="200">
        <v>0</v>
      </c>
      <c r="AS1612" s="201"/>
      <c r="AT1612" s="15" t="s">
        <v>156</v>
      </c>
      <c r="AU1612" s="198" t="s">
        <v>721</v>
      </c>
      <c r="AV1612" s="198">
        <v>10000006</v>
      </c>
      <c r="AW1612" s="198">
        <v>21101022</v>
      </c>
      <c r="AX1612" s="202" t="s">
        <v>2242</v>
      </c>
      <c r="AY1612" s="196">
        <v>0</v>
      </c>
      <c r="AZ1612" s="199">
        <v>0</v>
      </c>
      <c r="BA1612" s="199">
        <v>0</v>
      </c>
      <c r="BB1612" s="203" t="str">
        <f>"立即将附近玩家全部拉到当前位置"</f>
        <v>立即将附近玩家全部拉到当前位置</v>
      </c>
      <c r="BC1612" s="198">
        <v>0</v>
      </c>
      <c r="BD1612" s="197">
        <v>0</v>
      </c>
      <c r="BE1612" s="198">
        <v>0</v>
      </c>
      <c r="BF1612" s="198">
        <v>0</v>
      </c>
      <c r="BG1612" s="198">
        <v>0</v>
      </c>
      <c r="BH1612" s="198">
        <v>0</v>
      </c>
      <c r="BI1612" s="204">
        <v>0</v>
      </c>
      <c r="BJ1612" s="200">
        <v>0</v>
      </c>
      <c r="BK1612" s="200">
        <v>0</v>
      </c>
      <c r="BL1612" s="200">
        <v>0</v>
      </c>
      <c r="BM1612" s="200">
        <v>0</v>
      </c>
      <c r="BN1612" s="200">
        <v>0</v>
      </c>
      <c r="BO1612" s="200">
        <v>0</v>
      </c>
    </row>
    <row r="1613" spans="3:67" ht="19.5" customHeight="1">
      <c r="C1613" s="14">
        <v>81000370</v>
      </c>
      <c r="D1613" s="15" t="s">
        <v>2246</v>
      </c>
      <c r="E1613" s="11">
        <v>1</v>
      </c>
      <c r="F1613" s="14">
        <v>68000007</v>
      </c>
      <c r="G1613" s="14">
        <v>0</v>
      </c>
      <c r="H1613" s="13">
        <v>0</v>
      </c>
      <c r="I1613" s="11">
        <v>1</v>
      </c>
      <c r="J1613" s="11">
        <v>0</v>
      </c>
      <c r="K1613" s="11">
        <v>0</v>
      </c>
      <c r="L1613" s="14">
        <v>0</v>
      </c>
      <c r="M1613" s="14">
        <v>0</v>
      </c>
      <c r="N1613" s="14">
        <v>1</v>
      </c>
      <c r="O1613" s="14">
        <v>0</v>
      </c>
      <c r="P1613" s="14">
        <v>0</v>
      </c>
      <c r="Q1613" s="14">
        <v>0</v>
      </c>
      <c r="R1613" s="6">
        <v>0</v>
      </c>
      <c r="S1613" s="13">
        <v>0</v>
      </c>
      <c r="T1613" s="11">
        <v>1</v>
      </c>
      <c r="U1613" s="14">
        <v>2</v>
      </c>
      <c r="V1613" s="14">
        <v>0</v>
      </c>
      <c r="W1613" s="14">
        <v>0</v>
      </c>
      <c r="X1613" s="14">
        <v>0</v>
      </c>
      <c r="Y1613" s="14">
        <v>1</v>
      </c>
      <c r="Z1613" s="14">
        <v>0</v>
      </c>
      <c r="AA1613" s="14">
        <v>0</v>
      </c>
      <c r="AB1613" s="14">
        <v>0</v>
      </c>
      <c r="AC1613" s="14">
        <v>0</v>
      </c>
      <c r="AD1613" s="14">
        <v>1</v>
      </c>
      <c r="AE1613" s="14">
        <v>1</v>
      </c>
      <c r="AF1613" s="14">
        <v>3</v>
      </c>
      <c r="AG1613" s="6">
        <v>2</v>
      </c>
      <c r="AH1613" s="6">
        <v>1</v>
      </c>
      <c r="AI1613" s="6">
        <v>0</v>
      </c>
      <c r="AJ1613" s="6">
        <v>4</v>
      </c>
      <c r="AK1613" s="14">
        <v>0</v>
      </c>
      <c r="AL1613" s="14">
        <v>0</v>
      </c>
      <c r="AM1613" s="14">
        <v>0</v>
      </c>
      <c r="AN1613" s="14">
        <v>0</v>
      </c>
      <c r="AO1613" s="14">
        <v>30000</v>
      </c>
      <c r="AP1613" s="14">
        <v>0</v>
      </c>
      <c r="AQ1613" s="14">
        <v>0</v>
      </c>
      <c r="AR1613" s="6">
        <v>0</v>
      </c>
      <c r="AS1613" s="209">
        <v>81000370</v>
      </c>
      <c r="AT1613" s="15" t="s">
        <v>156</v>
      </c>
      <c r="AU1613" s="14" t="s">
        <v>345</v>
      </c>
      <c r="AV1613" s="14">
        <v>10003002</v>
      </c>
      <c r="AW1613" s="14">
        <v>21100060</v>
      </c>
      <c r="AX1613" s="15" t="s">
        <v>157</v>
      </c>
      <c r="AY1613" s="15">
        <v>0</v>
      </c>
      <c r="AZ1613" s="13">
        <v>0</v>
      </c>
      <c r="BA1613" s="13">
        <v>0</v>
      </c>
      <c r="BB1613" s="110" t="s">
        <v>2245</v>
      </c>
      <c r="BC1613" s="14">
        <v>0</v>
      </c>
      <c r="BD1613" s="11">
        <v>0</v>
      </c>
      <c r="BE1613" s="14">
        <v>0</v>
      </c>
      <c r="BF1613" s="14">
        <v>0</v>
      </c>
      <c r="BG1613" s="14">
        <v>0</v>
      </c>
      <c r="BH1613" s="14">
        <v>0</v>
      </c>
      <c r="BI1613" s="9">
        <v>0</v>
      </c>
      <c r="BJ1613" s="6">
        <v>0</v>
      </c>
      <c r="BK1613" s="6">
        <v>0</v>
      </c>
      <c r="BL1613" s="6">
        <v>0</v>
      </c>
      <c r="BM1613" s="6">
        <v>0</v>
      </c>
      <c r="BN1613" s="6">
        <v>0</v>
      </c>
      <c r="BO1613" s="6">
        <v>0</v>
      </c>
    </row>
    <row r="1614" spans="3:67" ht="20.100000000000001" customHeight="1">
      <c r="C1614" s="14">
        <v>67000262</v>
      </c>
      <c r="D1614" s="12" t="s">
        <v>2018</v>
      </c>
      <c r="E1614" s="11">
        <v>1</v>
      </c>
      <c r="F1614" s="11">
        <v>90002001</v>
      </c>
      <c r="G1614" s="11">
        <v>0</v>
      </c>
      <c r="H1614" s="13">
        <v>0</v>
      </c>
      <c r="I1614" s="14">
        <v>1</v>
      </c>
      <c r="J1614" s="14">
        <v>0</v>
      </c>
      <c r="K1614" s="14">
        <v>0</v>
      </c>
      <c r="L1614" s="11">
        <v>0</v>
      </c>
      <c r="M1614" s="11">
        <v>0</v>
      </c>
      <c r="N1614" s="11">
        <v>1</v>
      </c>
      <c r="O1614" s="11">
        <v>1</v>
      </c>
      <c r="P1614" s="11">
        <v>0.1</v>
      </c>
      <c r="Q1614" s="11">
        <v>0</v>
      </c>
      <c r="R1614" s="6">
        <v>0</v>
      </c>
      <c r="S1614" s="11">
        <v>0</v>
      </c>
      <c r="T1614" s="11">
        <v>1</v>
      </c>
      <c r="U1614" s="11">
        <v>2</v>
      </c>
      <c r="V1614" s="11">
        <v>0</v>
      </c>
      <c r="W1614" s="11">
        <v>0</v>
      </c>
      <c r="X1614" s="11">
        <v>0</v>
      </c>
      <c r="Y1614" s="11">
        <v>0</v>
      </c>
      <c r="Z1614" s="11">
        <v>0</v>
      </c>
      <c r="AA1614" s="11">
        <v>0</v>
      </c>
      <c r="AB1614" s="11">
        <v>0</v>
      </c>
      <c r="AC1614" s="11">
        <v>0</v>
      </c>
      <c r="AD1614" s="11">
        <v>3</v>
      </c>
      <c r="AE1614" s="11">
        <v>2</v>
      </c>
      <c r="AF1614" s="11" t="s">
        <v>164</v>
      </c>
      <c r="AG1614" s="6">
        <v>0</v>
      </c>
      <c r="AH1614" s="6">
        <v>0</v>
      </c>
      <c r="AI1614" s="6">
        <v>0</v>
      </c>
      <c r="AJ1614" s="6">
        <v>1.5</v>
      </c>
      <c r="AK1614" s="11">
        <v>0</v>
      </c>
      <c r="AL1614" s="11">
        <v>0</v>
      </c>
      <c r="AM1614" s="11">
        <v>0</v>
      </c>
      <c r="AN1614" s="11">
        <v>1</v>
      </c>
      <c r="AO1614" s="11">
        <v>3000</v>
      </c>
      <c r="AP1614" s="11">
        <v>0.5</v>
      </c>
      <c r="AQ1614" s="11">
        <v>0</v>
      </c>
      <c r="AR1614" s="6">
        <v>93000201</v>
      </c>
      <c r="AS1614" s="11" t="s">
        <v>155</v>
      </c>
      <c r="AT1614" s="12" t="s">
        <v>156</v>
      </c>
      <c r="AU1614" s="11">
        <v>0</v>
      </c>
      <c r="AV1614" s="14">
        <v>0</v>
      </c>
      <c r="AW1614" s="14">
        <v>0</v>
      </c>
      <c r="AX1614" s="12" t="s">
        <v>2019</v>
      </c>
      <c r="AY1614" s="11">
        <v>0</v>
      </c>
      <c r="AZ1614" s="13">
        <v>0</v>
      </c>
      <c r="BA1614" s="13">
        <v>1</v>
      </c>
      <c r="BB1614" s="37" t="s">
        <v>2020</v>
      </c>
      <c r="BC1614" s="11">
        <v>0</v>
      </c>
      <c r="BD1614" s="11">
        <v>0</v>
      </c>
      <c r="BE1614" s="11">
        <v>0</v>
      </c>
      <c r="BF1614" s="11">
        <v>0</v>
      </c>
      <c r="BG1614" s="11">
        <v>0</v>
      </c>
      <c r="BH1614" s="11">
        <v>0</v>
      </c>
      <c r="BI1614" s="11">
        <v>0</v>
      </c>
      <c r="BJ1614" s="6">
        <v>0</v>
      </c>
      <c r="BK1614" s="6">
        <v>0</v>
      </c>
      <c r="BL1614" s="6">
        <v>0</v>
      </c>
      <c r="BM1614" s="6">
        <v>0</v>
      </c>
      <c r="BN1614" s="6">
        <v>0</v>
      </c>
      <c r="BO1614" s="6">
        <v>0</v>
      </c>
    </row>
    <row r="1615" spans="3:67" ht="20.100000000000001" customHeight="1">
      <c r="C1615" s="14">
        <v>67000263</v>
      </c>
      <c r="D1615" s="12" t="s">
        <v>2021</v>
      </c>
      <c r="E1615" s="11">
        <v>1</v>
      </c>
      <c r="F1615" s="11">
        <v>90002001</v>
      </c>
      <c r="G1615" s="11">
        <v>0</v>
      </c>
      <c r="H1615" s="13">
        <v>0</v>
      </c>
      <c r="I1615" s="14">
        <v>1</v>
      </c>
      <c r="J1615" s="14">
        <v>0</v>
      </c>
      <c r="K1615" s="14">
        <v>0</v>
      </c>
      <c r="L1615" s="11">
        <v>0</v>
      </c>
      <c r="M1615" s="11">
        <v>0</v>
      </c>
      <c r="N1615" s="11">
        <v>1</v>
      </c>
      <c r="O1615" s="11">
        <v>1</v>
      </c>
      <c r="P1615" s="11">
        <v>0.1</v>
      </c>
      <c r="Q1615" s="11">
        <v>0</v>
      </c>
      <c r="R1615" s="6">
        <v>0</v>
      </c>
      <c r="S1615" s="11">
        <v>0</v>
      </c>
      <c r="T1615" s="11">
        <v>1</v>
      </c>
      <c r="U1615" s="11">
        <v>2</v>
      </c>
      <c r="V1615" s="11">
        <v>0</v>
      </c>
      <c r="W1615" s="11">
        <v>0</v>
      </c>
      <c r="X1615" s="11">
        <v>0</v>
      </c>
      <c r="Y1615" s="11">
        <v>0</v>
      </c>
      <c r="Z1615" s="11">
        <v>0</v>
      </c>
      <c r="AA1615" s="11">
        <v>0</v>
      </c>
      <c r="AB1615" s="11">
        <v>0</v>
      </c>
      <c r="AC1615" s="11">
        <v>0</v>
      </c>
      <c r="AD1615" s="11">
        <v>3</v>
      </c>
      <c r="AE1615" s="11">
        <v>2</v>
      </c>
      <c r="AF1615" s="11" t="s">
        <v>164</v>
      </c>
      <c r="AG1615" s="6">
        <v>1</v>
      </c>
      <c r="AH1615" s="6">
        <v>0</v>
      </c>
      <c r="AI1615" s="6">
        <v>0</v>
      </c>
      <c r="AJ1615" s="6">
        <v>1.5</v>
      </c>
      <c r="AK1615" s="11">
        <v>0</v>
      </c>
      <c r="AL1615" s="11">
        <v>0</v>
      </c>
      <c r="AM1615" s="11">
        <v>0</v>
      </c>
      <c r="AN1615" s="11">
        <v>1</v>
      </c>
      <c r="AO1615" s="11">
        <v>3000</v>
      </c>
      <c r="AP1615" s="11">
        <v>0.5</v>
      </c>
      <c r="AQ1615" s="11">
        <v>0</v>
      </c>
      <c r="AR1615" s="6">
        <v>0</v>
      </c>
      <c r="AS1615" s="11" t="s">
        <v>2022</v>
      </c>
      <c r="AT1615" s="12" t="s">
        <v>210</v>
      </c>
      <c r="AU1615" s="11">
        <v>0</v>
      </c>
      <c r="AV1615" s="14">
        <v>0</v>
      </c>
      <c r="AW1615" s="14">
        <v>0</v>
      </c>
      <c r="AX1615" s="12" t="s">
        <v>157</v>
      </c>
      <c r="AY1615" s="11">
        <v>0</v>
      </c>
      <c r="AZ1615" s="13">
        <v>0</v>
      </c>
      <c r="BA1615" s="13">
        <v>1</v>
      </c>
      <c r="BB1615" s="37" t="s">
        <v>2023</v>
      </c>
      <c r="BC1615" s="11">
        <v>0</v>
      </c>
      <c r="BD1615" s="11">
        <v>0</v>
      </c>
      <c r="BE1615" s="11">
        <v>0</v>
      </c>
      <c r="BF1615" s="11">
        <v>0</v>
      </c>
      <c r="BG1615" s="11">
        <v>0</v>
      </c>
      <c r="BH1615" s="11">
        <v>0</v>
      </c>
      <c r="BI1615" s="11">
        <v>0</v>
      </c>
      <c r="BJ1615" s="6">
        <v>0</v>
      </c>
      <c r="BK1615" s="6">
        <v>0</v>
      </c>
      <c r="BL1615" s="6">
        <v>0</v>
      </c>
      <c r="BM1615" s="6">
        <v>0</v>
      </c>
      <c r="BN1615" s="6">
        <v>0</v>
      </c>
      <c r="BO1615" s="6">
        <v>0</v>
      </c>
    </row>
    <row r="1616" spans="3:67" ht="20.100000000000001" customHeight="1">
      <c r="C1616" s="14">
        <v>67000264</v>
      </c>
      <c r="D1616" s="54" t="s">
        <v>2024</v>
      </c>
      <c r="E1616" s="11">
        <v>1</v>
      </c>
      <c r="F1616" s="11">
        <v>90002001</v>
      </c>
      <c r="G1616" s="55">
        <v>0</v>
      </c>
      <c r="H1616" s="13">
        <v>0</v>
      </c>
      <c r="I1616" s="14">
        <v>1</v>
      </c>
      <c r="J1616" s="14">
        <v>0</v>
      </c>
      <c r="K1616" s="14">
        <v>0</v>
      </c>
      <c r="L1616" s="55">
        <v>0</v>
      </c>
      <c r="M1616" s="55">
        <v>0</v>
      </c>
      <c r="N1616" s="55">
        <v>1</v>
      </c>
      <c r="O1616" s="11">
        <v>1</v>
      </c>
      <c r="P1616" s="11">
        <v>0.1</v>
      </c>
      <c r="Q1616" s="55">
        <v>0</v>
      </c>
      <c r="R1616" s="6">
        <v>0</v>
      </c>
      <c r="S1616" s="55">
        <v>0</v>
      </c>
      <c r="T1616" s="11">
        <v>1</v>
      </c>
      <c r="U1616" s="55">
        <v>2</v>
      </c>
      <c r="V1616" s="55">
        <v>0</v>
      </c>
      <c r="W1616" s="55">
        <v>1.5</v>
      </c>
      <c r="X1616" s="11">
        <v>0</v>
      </c>
      <c r="Y1616" s="55">
        <v>0</v>
      </c>
      <c r="Z1616" s="55">
        <v>0</v>
      </c>
      <c r="AA1616" s="55">
        <v>0</v>
      </c>
      <c r="AB1616" s="55">
        <v>0</v>
      </c>
      <c r="AC1616" s="55">
        <v>0</v>
      </c>
      <c r="AD1616" s="55">
        <v>10</v>
      </c>
      <c r="AE1616" s="55">
        <v>2</v>
      </c>
      <c r="AF1616" s="55" t="s">
        <v>904</v>
      </c>
      <c r="AG1616" s="62">
        <v>0</v>
      </c>
      <c r="AH1616" s="6">
        <v>0</v>
      </c>
      <c r="AI1616" s="6">
        <v>0</v>
      </c>
      <c r="AJ1616" s="62">
        <v>1.5</v>
      </c>
      <c r="AK1616" s="55">
        <v>0</v>
      </c>
      <c r="AL1616" s="55">
        <v>0</v>
      </c>
      <c r="AM1616" s="55">
        <v>0</v>
      </c>
      <c r="AN1616" s="55">
        <v>2</v>
      </c>
      <c r="AO1616" s="55">
        <v>3000</v>
      </c>
      <c r="AP1616" s="55">
        <v>0.5</v>
      </c>
      <c r="AQ1616" s="55">
        <v>0</v>
      </c>
      <c r="AR1616" s="6">
        <v>0</v>
      </c>
      <c r="AS1616" s="55" t="s">
        <v>155</v>
      </c>
      <c r="AT1616" s="54" t="s">
        <v>210</v>
      </c>
      <c r="AU1616" s="11">
        <v>0</v>
      </c>
      <c r="AV1616" s="66">
        <v>10000007</v>
      </c>
      <c r="AW1616" s="14">
        <v>23000010</v>
      </c>
      <c r="AX1616" s="54" t="s">
        <v>157</v>
      </c>
      <c r="AY1616" s="55">
        <v>0</v>
      </c>
      <c r="AZ1616" s="73">
        <v>0</v>
      </c>
      <c r="BA1616" s="13">
        <v>1</v>
      </c>
      <c r="BB1616" s="74" t="s">
        <v>2025</v>
      </c>
      <c r="BC1616" s="55">
        <v>0</v>
      </c>
      <c r="BD1616" s="11">
        <v>0</v>
      </c>
      <c r="BE1616" s="55">
        <v>0</v>
      </c>
      <c r="BF1616" s="55">
        <v>0</v>
      </c>
      <c r="BG1616" s="55">
        <v>0</v>
      </c>
      <c r="BH1616" s="55">
        <v>0</v>
      </c>
      <c r="BI1616" s="11">
        <v>0</v>
      </c>
      <c r="BJ1616" s="6">
        <v>0</v>
      </c>
      <c r="BK1616" s="6">
        <v>0</v>
      </c>
      <c r="BL1616" s="6">
        <v>0</v>
      </c>
      <c r="BM1616" s="6">
        <v>0</v>
      </c>
      <c r="BN1616" s="6">
        <v>0</v>
      </c>
      <c r="BO1616" s="6">
        <v>0</v>
      </c>
    </row>
    <row r="1617" spans="3:67" ht="20.100000000000001" customHeight="1">
      <c r="C1617" s="14">
        <v>67000265</v>
      </c>
      <c r="D1617" s="12" t="s">
        <v>2026</v>
      </c>
      <c r="E1617" s="11">
        <v>1</v>
      </c>
      <c r="F1617" s="11">
        <v>90002001</v>
      </c>
      <c r="G1617" s="11">
        <v>0</v>
      </c>
      <c r="H1617" s="13">
        <v>0</v>
      </c>
      <c r="I1617" s="14">
        <v>1</v>
      </c>
      <c r="J1617" s="14">
        <v>0</v>
      </c>
      <c r="K1617" s="14">
        <v>0</v>
      </c>
      <c r="L1617" s="11">
        <v>0</v>
      </c>
      <c r="M1617" s="11">
        <v>0</v>
      </c>
      <c r="N1617" s="11">
        <v>1</v>
      </c>
      <c r="O1617" s="11">
        <v>2</v>
      </c>
      <c r="P1617" s="11">
        <v>1</v>
      </c>
      <c r="Q1617" s="11">
        <v>0</v>
      </c>
      <c r="R1617" s="6">
        <v>0</v>
      </c>
      <c r="S1617" s="11">
        <v>0</v>
      </c>
      <c r="T1617" s="11">
        <v>1</v>
      </c>
      <c r="U1617" s="11">
        <v>2</v>
      </c>
      <c r="V1617" s="11">
        <v>0</v>
      </c>
      <c r="W1617" s="11">
        <v>0</v>
      </c>
      <c r="X1617" s="11">
        <v>0</v>
      </c>
      <c r="Y1617" s="11">
        <v>0</v>
      </c>
      <c r="Z1617" s="11">
        <v>0</v>
      </c>
      <c r="AA1617" s="11">
        <v>0</v>
      </c>
      <c r="AB1617" s="11">
        <v>0</v>
      </c>
      <c r="AC1617" s="11">
        <v>0</v>
      </c>
      <c r="AD1617" s="11">
        <v>30</v>
      </c>
      <c r="AE1617" s="11">
        <v>2</v>
      </c>
      <c r="AF1617" s="11" t="s">
        <v>164</v>
      </c>
      <c r="AG1617" s="6">
        <v>0</v>
      </c>
      <c r="AH1617" s="6">
        <v>0</v>
      </c>
      <c r="AI1617" s="6">
        <v>0</v>
      </c>
      <c r="AJ1617" s="6">
        <v>1.5</v>
      </c>
      <c r="AK1617" s="11">
        <v>0</v>
      </c>
      <c r="AL1617" s="11">
        <v>0</v>
      </c>
      <c r="AM1617" s="11">
        <v>0</v>
      </c>
      <c r="AN1617" s="11">
        <v>1</v>
      </c>
      <c r="AO1617" s="11">
        <v>3000</v>
      </c>
      <c r="AP1617" s="11">
        <v>0.5</v>
      </c>
      <c r="AQ1617" s="11">
        <v>0</v>
      </c>
      <c r="AR1617" s="6">
        <v>93000203</v>
      </c>
      <c r="AS1617" s="11" t="s">
        <v>155</v>
      </c>
      <c r="AT1617" s="12" t="s">
        <v>156</v>
      </c>
      <c r="AU1617" s="11">
        <v>0</v>
      </c>
      <c r="AV1617" s="14">
        <v>0</v>
      </c>
      <c r="AW1617" s="14">
        <v>0</v>
      </c>
      <c r="AX1617" s="12" t="s">
        <v>2019</v>
      </c>
      <c r="AY1617" s="11">
        <v>0</v>
      </c>
      <c r="AZ1617" s="13">
        <v>0</v>
      </c>
      <c r="BA1617" s="13">
        <v>1</v>
      </c>
      <c r="BB1617" s="37" t="s">
        <v>2027</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67000266</v>
      </c>
      <c r="D1618" s="12" t="s">
        <v>2028</v>
      </c>
      <c r="E1618" s="11">
        <v>1</v>
      </c>
      <c r="F1618" s="11">
        <v>90002001</v>
      </c>
      <c r="G1618" s="11">
        <v>0</v>
      </c>
      <c r="H1618" s="13">
        <v>0</v>
      </c>
      <c r="I1618" s="14">
        <v>1</v>
      </c>
      <c r="J1618" s="14">
        <v>0</v>
      </c>
      <c r="K1618" s="14">
        <v>0</v>
      </c>
      <c r="L1618" s="11">
        <v>0</v>
      </c>
      <c r="M1618" s="11">
        <v>0</v>
      </c>
      <c r="N1618" s="11">
        <v>1</v>
      </c>
      <c r="O1618" s="11">
        <v>1</v>
      </c>
      <c r="P1618" s="11">
        <v>0.1</v>
      </c>
      <c r="Q1618" s="11">
        <v>0</v>
      </c>
      <c r="R1618" s="6">
        <v>0</v>
      </c>
      <c r="S1618" s="11">
        <v>0</v>
      </c>
      <c r="T1618" s="11">
        <v>1</v>
      </c>
      <c r="U1618" s="11">
        <v>2</v>
      </c>
      <c r="V1618" s="11">
        <v>0</v>
      </c>
      <c r="W1618" s="11">
        <v>1.5</v>
      </c>
      <c r="X1618" s="11">
        <v>0</v>
      </c>
      <c r="Y1618" s="11">
        <v>0</v>
      </c>
      <c r="Z1618" s="11">
        <v>0</v>
      </c>
      <c r="AA1618" s="11">
        <v>0</v>
      </c>
      <c r="AB1618" s="11">
        <v>0</v>
      </c>
      <c r="AC1618" s="11">
        <v>0</v>
      </c>
      <c r="AD1618" s="11">
        <v>3</v>
      </c>
      <c r="AE1618" s="11">
        <v>2</v>
      </c>
      <c r="AF1618" s="11" t="s">
        <v>164</v>
      </c>
      <c r="AG1618" s="6">
        <v>7</v>
      </c>
      <c r="AH1618" s="6">
        <v>0</v>
      </c>
      <c r="AI1618" s="6">
        <v>0</v>
      </c>
      <c r="AJ1618" s="6">
        <v>1.5</v>
      </c>
      <c r="AK1618" s="11">
        <v>0</v>
      </c>
      <c r="AL1618" s="11">
        <v>0</v>
      </c>
      <c r="AM1618" s="11">
        <v>0</v>
      </c>
      <c r="AN1618" s="11">
        <v>1</v>
      </c>
      <c r="AO1618" s="11">
        <v>3000</v>
      </c>
      <c r="AP1618" s="11">
        <v>0.5</v>
      </c>
      <c r="AQ1618" s="11">
        <v>0</v>
      </c>
      <c r="AR1618" s="6">
        <v>0</v>
      </c>
      <c r="AS1618" s="11" t="s">
        <v>728</v>
      </c>
      <c r="AT1618" s="12" t="s">
        <v>210</v>
      </c>
      <c r="AU1618" s="11">
        <v>0</v>
      </c>
      <c r="AV1618" s="14">
        <v>0</v>
      </c>
      <c r="AW1618" s="14">
        <v>0</v>
      </c>
      <c r="AX1618" s="12" t="s">
        <v>157</v>
      </c>
      <c r="AY1618" s="11">
        <v>0</v>
      </c>
      <c r="AZ1618" s="13">
        <v>0</v>
      </c>
      <c r="BA1618" s="13">
        <v>1</v>
      </c>
      <c r="BB1618" s="37" t="s">
        <v>2029</v>
      </c>
      <c r="BC1618" s="11">
        <v>0</v>
      </c>
      <c r="BD1618" s="11">
        <v>0</v>
      </c>
      <c r="BE1618" s="11">
        <v>0</v>
      </c>
      <c r="BF1618" s="11">
        <v>0</v>
      </c>
      <c r="BG1618" s="11">
        <v>0</v>
      </c>
      <c r="BH1618" s="11">
        <v>0</v>
      </c>
      <c r="BI1618" s="11">
        <v>0</v>
      </c>
      <c r="BJ1618" s="6">
        <v>0</v>
      </c>
      <c r="BK1618" s="6">
        <v>0</v>
      </c>
      <c r="BL1618" s="6">
        <v>0</v>
      </c>
      <c r="BM1618" s="6">
        <v>0</v>
      </c>
      <c r="BN1618" s="6">
        <v>0</v>
      </c>
      <c r="BO1618" s="6">
        <v>0</v>
      </c>
    </row>
    <row r="1619" spans="3:67" ht="20.100000000000001" customHeight="1">
      <c r="C1619" s="14">
        <v>67000267</v>
      </c>
      <c r="D1619" s="54" t="s">
        <v>2030</v>
      </c>
      <c r="E1619" s="11">
        <v>1</v>
      </c>
      <c r="F1619" s="11">
        <v>90002001</v>
      </c>
      <c r="G1619" s="55">
        <v>0</v>
      </c>
      <c r="H1619" s="13">
        <v>0</v>
      </c>
      <c r="I1619" s="14">
        <v>1</v>
      </c>
      <c r="J1619" s="14">
        <v>0</v>
      </c>
      <c r="K1619" s="14">
        <v>0</v>
      </c>
      <c r="L1619" s="55">
        <v>0</v>
      </c>
      <c r="M1619" s="55">
        <v>0</v>
      </c>
      <c r="N1619" s="55">
        <v>1</v>
      </c>
      <c r="O1619" s="55">
        <v>1</v>
      </c>
      <c r="P1619" s="55">
        <v>0.1</v>
      </c>
      <c r="Q1619" s="55">
        <v>0</v>
      </c>
      <c r="R1619" s="6">
        <v>0</v>
      </c>
      <c r="S1619" s="55">
        <v>0</v>
      </c>
      <c r="T1619" s="11">
        <v>1</v>
      </c>
      <c r="U1619" s="55">
        <v>2</v>
      </c>
      <c r="V1619" s="55">
        <v>0</v>
      </c>
      <c r="W1619" s="55">
        <v>1.5</v>
      </c>
      <c r="X1619" s="55">
        <v>0</v>
      </c>
      <c r="Y1619" s="55">
        <v>0</v>
      </c>
      <c r="Z1619" s="55">
        <v>0</v>
      </c>
      <c r="AA1619" s="55">
        <v>0</v>
      </c>
      <c r="AB1619" s="55">
        <v>0</v>
      </c>
      <c r="AC1619" s="55">
        <v>0</v>
      </c>
      <c r="AD1619" s="55">
        <v>3</v>
      </c>
      <c r="AE1619" s="55">
        <v>1</v>
      </c>
      <c r="AF1619" s="55" t="s">
        <v>504</v>
      </c>
      <c r="AG1619" s="62">
        <v>0</v>
      </c>
      <c r="AH1619" s="62">
        <v>0</v>
      </c>
      <c r="AI1619" s="6">
        <v>0</v>
      </c>
      <c r="AJ1619" s="62">
        <v>1.5</v>
      </c>
      <c r="AK1619" s="55">
        <v>0</v>
      </c>
      <c r="AL1619" s="55">
        <v>0</v>
      </c>
      <c r="AM1619" s="55">
        <v>0</v>
      </c>
      <c r="AN1619" s="55">
        <v>1</v>
      </c>
      <c r="AO1619" s="55">
        <v>3000</v>
      </c>
      <c r="AP1619" s="55">
        <v>1</v>
      </c>
      <c r="AQ1619" s="55">
        <v>0</v>
      </c>
      <c r="AR1619" s="6">
        <v>0</v>
      </c>
      <c r="AS1619" s="55" t="s">
        <v>155</v>
      </c>
      <c r="AT1619" s="54" t="s">
        <v>156</v>
      </c>
      <c r="AU1619" s="11">
        <v>0</v>
      </c>
      <c r="AV1619" s="66">
        <v>10000007</v>
      </c>
      <c r="AW1619" s="14">
        <v>23000020</v>
      </c>
      <c r="AX1619" s="54" t="s">
        <v>157</v>
      </c>
      <c r="AY1619" s="55">
        <v>0</v>
      </c>
      <c r="AZ1619" s="73">
        <v>0</v>
      </c>
      <c r="BA1619" s="13">
        <v>1</v>
      </c>
      <c r="BB1619" s="74" t="s">
        <v>2031</v>
      </c>
      <c r="BC1619" s="55">
        <v>0</v>
      </c>
      <c r="BD1619" s="11">
        <v>0</v>
      </c>
      <c r="BE1619" s="55">
        <v>0</v>
      </c>
      <c r="BF1619" s="55">
        <v>0</v>
      </c>
      <c r="BG1619" s="55">
        <v>0</v>
      </c>
      <c r="BH1619" s="55">
        <v>0</v>
      </c>
      <c r="BI1619" s="11">
        <v>0</v>
      </c>
      <c r="BJ1619" s="6">
        <v>0</v>
      </c>
      <c r="BK1619" s="6">
        <v>0</v>
      </c>
      <c r="BL1619" s="6">
        <v>0</v>
      </c>
      <c r="BM1619" s="6">
        <v>0</v>
      </c>
      <c r="BN1619" s="6">
        <v>0</v>
      </c>
      <c r="BO1619" s="6">
        <v>0</v>
      </c>
    </row>
    <row r="1620" spans="3:67" ht="20.100000000000001" customHeight="1">
      <c r="C1620" s="14">
        <v>67000268</v>
      </c>
      <c r="D1620" s="54" t="s">
        <v>2032</v>
      </c>
      <c r="E1620" s="11">
        <v>1</v>
      </c>
      <c r="F1620" s="11">
        <v>90002001</v>
      </c>
      <c r="G1620" s="55">
        <v>0</v>
      </c>
      <c r="H1620" s="13">
        <v>0</v>
      </c>
      <c r="I1620" s="14">
        <v>1</v>
      </c>
      <c r="J1620" s="14">
        <v>0</v>
      </c>
      <c r="K1620" s="14">
        <v>0</v>
      </c>
      <c r="L1620" s="55">
        <v>0</v>
      </c>
      <c r="M1620" s="55">
        <v>0</v>
      </c>
      <c r="N1620" s="55">
        <v>1</v>
      </c>
      <c r="O1620" s="55">
        <v>1</v>
      </c>
      <c r="P1620" s="55">
        <v>0.1</v>
      </c>
      <c r="Q1620" s="55">
        <v>0</v>
      </c>
      <c r="R1620" s="6">
        <v>0</v>
      </c>
      <c r="S1620" s="55">
        <v>0</v>
      </c>
      <c r="T1620" s="11">
        <v>1</v>
      </c>
      <c r="U1620" s="55">
        <v>2</v>
      </c>
      <c r="V1620" s="55">
        <v>0</v>
      </c>
      <c r="W1620" s="55">
        <v>1</v>
      </c>
      <c r="X1620" s="55">
        <v>0</v>
      </c>
      <c r="Y1620" s="55">
        <v>0</v>
      </c>
      <c r="Z1620" s="55">
        <v>0</v>
      </c>
      <c r="AA1620" s="55">
        <v>0</v>
      </c>
      <c r="AB1620" s="55">
        <v>0</v>
      </c>
      <c r="AC1620" s="55">
        <v>0</v>
      </c>
      <c r="AD1620" s="55">
        <v>3</v>
      </c>
      <c r="AE1620" s="55">
        <v>2</v>
      </c>
      <c r="AF1620" s="55" t="s">
        <v>164</v>
      </c>
      <c r="AG1620" s="62">
        <v>0</v>
      </c>
      <c r="AH1620" s="62">
        <v>1</v>
      </c>
      <c r="AI1620" s="6">
        <v>0</v>
      </c>
      <c r="AJ1620" s="62">
        <v>1.5</v>
      </c>
      <c r="AK1620" s="55">
        <v>0</v>
      </c>
      <c r="AL1620" s="55">
        <v>0</v>
      </c>
      <c r="AM1620" s="55">
        <v>0</v>
      </c>
      <c r="AN1620" s="55">
        <v>1</v>
      </c>
      <c r="AO1620" s="55">
        <v>3000</v>
      </c>
      <c r="AP1620" s="55">
        <v>0.5</v>
      </c>
      <c r="AQ1620" s="55">
        <v>0</v>
      </c>
      <c r="AR1620" s="6">
        <v>0</v>
      </c>
      <c r="AS1620" s="55" t="s">
        <v>2033</v>
      </c>
      <c r="AT1620" s="54" t="s">
        <v>210</v>
      </c>
      <c r="AU1620" s="11">
        <v>0</v>
      </c>
      <c r="AV1620" s="66">
        <v>10000007</v>
      </c>
      <c r="AW1620" s="14">
        <v>23000030</v>
      </c>
      <c r="AX1620" s="54" t="s">
        <v>157</v>
      </c>
      <c r="AY1620" s="55">
        <v>0</v>
      </c>
      <c r="AZ1620" s="73">
        <v>0</v>
      </c>
      <c r="BA1620" s="13">
        <v>1</v>
      </c>
      <c r="BB1620" s="74" t="s">
        <v>2034</v>
      </c>
      <c r="BC1620" s="55">
        <v>0</v>
      </c>
      <c r="BD1620" s="11">
        <v>0</v>
      </c>
      <c r="BE1620" s="55">
        <v>0</v>
      </c>
      <c r="BF1620" s="55">
        <v>0</v>
      </c>
      <c r="BG1620" s="55">
        <v>0</v>
      </c>
      <c r="BH1620" s="55">
        <v>0</v>
      </c>
      <c r="BI1620" s="11">
        <v>0</v>
      </c>
      <c r="BJ1620" s="6">
        <v>0</v>
      </c>
      <c r="BK1620" s="6">
        <v>0</v>
      </c>
      <c r="BL1620" s="6">
        <v>0</v>
      </c>
      <c r="BM1620" s="6">
        <v>0</v>
      </c>
      <c r="BN1620" s="6">
        <v>0</v>
      </c>
      <c r="BO1620" s="6">
        <v>0</v>
      </c>
    </row>
    <row r="1621" spans="3:67" ht="20.100000000000001" customHeight="1">
      <c r="C1621" s="14">
        <v>67000269</v>
      </c>
      <c r="D1621" s="54" t="s">
        <v>2035</v>
      </c>
      <c r="E1621" s="11">
        <v>1</v>
      </c>
      <c r="F1621" s="11">
        <v>90002001</v>
      </c>
      <c r="G1621" s="55">
        <v>0</v>
      </c>
      <c r="H1621" s="13">
        <v>0</v>
      </c>
      <c r="I1621" s="14">
        <v>1</v>
      </c>
      <c r="J1621" s="14">
        <v>0</v>
      </c>
      <c r="K1621" s="14">
        <v>0</v>
      </c>
      <c r="L1621" s="55">
        <v>0</v>
      </c>
      <c r="M1621" s="55">
        <v>0</v>
      </c>
      <c r="N1621" s="55">
        <v>1</v>
      </c>
      <c r="O1621" s="55">
        <v>1</v>
      </c>
      <c r="P1621" s="55">
        <v>0.1</v>
      </c>
      <c r="Q1621" s="55">
        <v>0</v>
      </c>
      <c r="R1621" s="6">
        <v>0</v>
      </c>
      <c r="S1621" s="55">
        <v>0</v>
      </c>
      <c r="T1621" s="11">
        <v>1</v>
      </c>
      <c r="U1621" s="55">
        <v>2</v>
      </c>
      <c r="V1621" s="55">
        <v>0</v>
      </c>
      <c r="W1621" s="55">
        <v>1</v>
      </c>
      <c r="X1621" s="55">
        <v>0</v>
      </c>
      <c r="Y1621" s="55">
        <v>0</v>
      </c>
      <c r="Z1621" s="55">
        <v>0</v>
      </c>
      <c r="AA1621" s="55">
        <v>0</v>
      </c>
      <c r="AB1621" s="55">
        <v>0</v>
      </c>
      <c r="AC1621" s="55">
        <v>0</v>
      </c>
      <c r="AD1621" s="55">
        <v>3</v>
      </c>
      <c r="AE1621" s="55">
        <v>2</v>
      </c>
      <c r="AF1621" s="55" t="s">
        <v>164</v>
      </c>
      <c r="AG1621" s="62">
        <v>0</v>
      </c>
      <c r="AH1621" s="62">
        <v>0</v>
      </c>
      <c r="AI1621" s="6">
        <v>0</v>
      </c>
      <c r="AJ1621" s="62">
        <v>1.5</v>
      </c>
      <c r="AK1621" s="55">
        <v>0</v>
      </c>
      <c r="AL1621" s="55">
        <v>0</v>
      </c>
      <c r="AM1621" s="55">
        <v>0</v>
      </c>
      <c r="AN1621" s="55">
        <v>1</v>
      </c>
      <c r="AO1621" s="55">
        <v>3000</v>
      </c>
      <c r="AP1621" s="55">
        <v>0.5</v>
      </c>
      <c r="AQ1621" s="55">
        <v>0</v>
      </c>
      <c r="AR1621" s="6">
        <v>0</v>
      </c>
      <c r="AS1621" s="55" t="s">
        <v>699</v>
      </c>
      <c r="AT1621" s="54" t="s">
        <v>210</v>
      </c>
      <c r="AU1621" s="11">
        <v>0</v>
      </c>
      <c r="AV1621" s="66">
        <v>10000007</v>
      </c>
      <c r="AW1621" s="14">
        <v>23000040</v>
      </c>
      <c r="AX1621" s="54" t="s">
        <v>157</v>
      </c>
      <c r="AY1621" s="55">
        <v>0</v>
      </c>
      <c r="AZ1621" s="73">
        <v>0</v>
      </c>
      <c r="BA1621" s="13">
        <v>1</v>
      </c>
      <c r="BB1621" s="74" t="s">
        <v>2036</v>
      </c>
      <c r="BC1621" s="55">
        <v>0</v>
      </c>
      <c r="BD1621" s="11">
        <v>0</v>
      </c>
      <c r="BE1621" s="55">
        <v>0</v>
      </c>
      <c r="BF1621" s="55">
        <v>0</v>
      </c>
      <c r="BG1621" s="55">
        <v>0</v>
      </c>
      <c r="BH1621" s="55">
        <v>0</v>
      </c>
      <c r="BI1621" s="11">
        <v>0</v>
      </c>
      <c r="BJ1621" s="6">
        <v>0</v>
      </c>
      <c r="BK1621" s="6">
        <v>0</v>
      </c>
      <c r="BL1621" s="6">
        <v>0</v>
      </c>
      <c r="BM1621" s="6">
        <v>0</v>
      </c>
      <c r="BN1621" s="6">
        <v>0</v>
      </c>
      <c r="BO1621" s="6">
        <v>0</v>
      </c>
    </row>
    <row r="1622" spans="3:67" ht="20.100000000000001" customHeight="1">
      <c r="C1622" s="14">
        <v>67000270</v>
      </c>
      <c r="D1622" s="12" t="s">
        <v>2037</v>
      </c>
      <c r="E1622" s="11">
        <v>1</v>
      </c>
      <c r="F1622" s="11">
        <v>90002001</v>
      </c>
      <c r="G1622" s="11">
        <v>0</v>
      </c>
      <c r="H1622" s="13">
        <v>0</v>
      </c>
      <c r="I1622" s="14">
        <v>1</v>
      </c>
      <c r="J1622" s="14">
        <v>0</v>
      </c>
      <c r="K1622" s="14">
        <v>0</v>
      </c>
      <c r="L1622" s="11">
        <v>0</v>
      </c>
      <c r="M1622" s="11">
        <v>0</v>
      </c>
      <c r="N1622" s="11">
        <v>1</v>
      </c>
      <c r="O1622" s="11">
        <v>1</v>
      </c>
      <c r="P1622" s="11">
        <v>0.1</v>
      </c>
      <c r="Q1622" s="11">
        <v>0</v>
      </c>
      <c r="R1622" s="6">
        <v>0</v>
      </c>
      <c r="S1622" s="11">
        <v>0</v>
      </c>
      <c r="T1622" s="11">
        <v>1</v>
      </c>
      <c r="U1622" s="11">
        <v>2</v>
      </c>
      <c r="V1622" s="11">
        <v>0</v>
      </c>
      <c r="W1622" s="11">
        <v>1.5</v>
      </c>
      <c r="X1622" s="11">
        <v>0</v>
      </c>
      <c r="Y1622" s="11">
        <v>0</v>
      </c>
      <c r="Z1622" s="11">
        <v>0</v>
      </c>
      <c r="AA1622" s="11">
        <v>0</v>
      </c>
      <c r="AB1622" s="11">
        <v>0</v>
      </c>
      <c r="AC1622" s="11">
        <v>0</v>
      </c>
      <c r="AD1622" s="11">
        <v>3</v>
      </c>
      <c r="AE1622" s="11">
        <v>2</v>
      </c>
      <c r="AF1622" s="11" t="s">
        <v>164</v>
      </c>
      <c r="AG1622" s="6">
        <v>7</v>
      </c>
      <c r="AH1622" s="6">
        <v>2</v>
      </c>
      <c r="AI1622" s="6">
        <v>0</v>
      </c>
      <c r="AJ1622" s="6">
        <v>1.5</v>
      </c>
      <c r="AK1622" s="11">
        <v>0</v>
      </c>
      <c r="AL1622" s="11">
        <v>0</v>
      </c>
      <c r="AM1622" s="11">
        <v>0</v>
      </c>
      <c r="AN1622" s="11">
        <v>1</v>
      </c>
      <c r="AO1622" s="11">
        <v>3000</v>
      </c>
      <c r="AP1622" s="11">
        <v>0.5</v>
      </c>
      <c r="AQ1622" s="11">
        <v>0</v>
      </c>
      <c r="AR1622" s="6">
        <v>0</v>
      </c>
      <c r="AS1622" s="11" t="s">
        <v>2038</v>
      </c>
      <c r="AT1622" s="12" t="s">
        <v>210</v>
      </c>
      <c r="AU1622" s="11">
        <v>0</v>
      </c>
      <c r="AV1622" s="14">
        <v>0</v>
      </c>
      <c r="AW1622" s="14">
        <v>0</v>
      </c>
      <c r="AX1622" s="12" t="s">
        <v>157</v>
      </c>
      <c r="AY1622" s="11">
        <v>0</v>
      </c>
      <c r="AZ1622" s="13">
        <v>0</v>
      </c>
      <c r="BA1622" s="13">
        <v>1</v>
      </c>
      <c r="BB1622" s="37" t="s">
        <v>2039</v>
      </c>
      <c r="BC1622" s="11">
        <v>0</v>
      </c>
      <c r="BD1622" s="11">
        <v>0</v>
      </c>
      <c r="BE1622" s="11">
        <v>0</v>
      </c>
      <c r="BF1622" s="11">
        <v>0</v>
      </c>
      <c r="BG1622" s="11">
        <v>0</v>
      </c>
      <c r="BH1622" s="11">
        <v>0</v>
      </c>
      <c r="BI1622" s="11">
        <v>0</v>
      </c>
      <c r="BJ1622" s="6">
        <v>0</v>
      </c>
      <c r="BK1622" s="6">
        <v>0</v>
      </c>
      <c r="BL1622" s="6">
        <v>0</v>
      </c>
      <c r="BM1622" s="6">
        <v>0</v>
      </c>
      <c r="BN1622" s="6">
        <v>0</v>
      </c>
      <c r="BO1622" s="6">
        <v>0</v>
      </c>
    </row>
    <row r="1623" spans="3:67" ht="20.100000000000001" customHeight="1">
      <c r="C1623" s="14">
        <v>67000271</v>
      </c>
      <c r="D1623" s="12" t="s">
        <v>2040</v>
      </c>
      <c r="E1623" s="11">
        <v>1</v>
      </c>
      <c r="F1623" s="11">
        <v>90002001</v>
      </c>
      <c r="G1623" s="11">
        <v>0</v>
      </c>
      <c r="H1623" s="13">
        <v>0</v>
      </c>
      <c r="I1623" s="14">
        <v>1</v>
      </c>
      <c r="J1623" s="14">
        <v>0</v>
      </c>
      <c r="K1623" s="14">
        <v>0</v>
      </c>
      <c r="L1623" s="11">
        <v>0</v>
      </c>
      <c r="M1623" s="11">
        <v>0</v>
      </c>
      <c r="N1623" s="11">
        <v>1</v>
      </c>
      <c r="O1623" s="11">
        <v>1</v>
      </c>
      <c r="P1623" s="11">
        <v>0.1</v>
      </c>
      <c r="Q1623" s="11">
        <v>0</v>
      </c>
      <c r="R1623" s="6">
        <v>0</v>
      </c>
      <c r="S1623" s="11">
        <v>0</v>
      </c>
      <c r="T1623" s="11">
        <v>1</v>
      </c>
      <c r="U1623" s="11">
        <v>2</v>
      </c>
      <c r="V1623" s="11">
        <v>0</v>
      </c>
      <c r="W1623" s="11">
        <v>1.5</v>
      </c>
      <c r="X1623" s="11">
        <v>0</v>
      </c>
      <c r="Y1623" s="11">
        <v>0</v>
      </c>
      <c r="Z1623" s="11">
        <v>0</v>
      </c>
      <c r="AA1623" s="11">
        <v>0</v>
      </c>
      <c r="AB1623" s="11">
        <v>0</v>
      </c>
      <c r="AC1623" s="11">
        <v>0</v>
      </c>
      <c r="AD1623" s="11">
        <v>3</v>
      </c>
      <c r="AE1623" s="11">
        <v>2</v>
      </c>
      <c r="AF1623" s="11" t="s">
        <v>164</v>
      </c>
      <c r="AG1623" s="6">
        <v>7</v>
      </c>
      <c r="AH1623" s="6">
        <v>2</v>
      </c>
      <c r="AI1623" s="6">
        <v>0</v>
      </c>
      <c r="AJ1623" s="6">
        <v>1.5</v>
      </c>
      <c r="AK1623" s="11">
        <v>0</v>
      </c>
      <c r="AL1623" s="11">
        <v>0</v>
      </c>
      <c r="AM1623" s="11">
        <v>0</v>
      </c>
      <c r="AN1623" s="11">
        <v>1</v>
      </c>
      <c r="AO1623" s="11">
        <v>3000</v>
      </c>
      <c r="AP1623" s="11">
        <v>0.5</v>
      </c>
      <c r="AQ1623" s="11">
        <v>0</v>
      </c>
      <c r="AR1623" s="6">
        <v>0</v>
      </c>
      <c r="AS1623" s="11" t="s">
        <v>2041</v>
      </c>
      <c r="AT1623" s="12" t="s">
        <v>210</v>
      </c>
      <c r="AU1623" s="11">
        <v>0</v>
      </c>
      <c r="AV1623" s="14">
        <v>0</v>
      </c>
      <c r="AW1623" s="14">
        <v>0</v>
      </c>
      <c r="AX1623" s="12" t="s">
        <v>157</v>
      </c>
      <c r="AY1623" s="11">
        <v>0</v>
      </c>
      <c r="AZ1623" s="13">
        <v>0</v>
      </c>
      <c r="BA1623" s="13">
        <v>1</v>
      </c>
      <c r="BB1623" s="37" t="s">
        <v>2042</v>
      </c>
      <c r="BC1623" s="11">
        <v>0</v>
      </c>
      <c r="BD1623" s="11">
        <v>0</v>
      </c>
      <c r="BE1623" s="11">
        <v>0</v>
      </c>
      <c r="BF1623" s="11">
        <v>0</v>
      </c>
      <c r="BG1623" s="11">
        <v>0</v>
      </c>
      <c r="BH1623" s="11">
        <v>0</v>
      </c>
      <c r="BI1623" s="11">
        <v>0</v>
      </c>
      <c r="BJ1623" s="6">
        <v>0</v>
      </c>
      <c r="BK1623" s="6">
        <v>0</v>
      </c>
      <c r="BL1623" s="6">
        <v>0</v>
      </c>
      <c r="BM1623" s="6">
        <v>0</v>
      </c>
      <c r="BN1623" s="6">
        <v>0</v>
      </c>
      <c r="BO1623" s="6">
        <v>0</v>
      </c>
    </row>
    <row r="1624" spans="3:67" ht="20.100000000000001" customHeight="1">
      <c r="C1624" s="14">
        <v>67000272</v>
      </c>
      <c r="D1624" s="12" t="s">
        <v>2043</v>
      </c>
      <c r="E1624" s="11">
        <v>1</v>
      </c>
      <c r="F1624" s="11">
        <v>90002001</v>
      </c>
      <c r="G1624" s="11">
        <v>0</v>
      </c>
      <c r="H1624" s="13">
        <v>0</v>
      </c>
      <c r="I1624" s="14">
        <v>1</v>
      </c>
      <c r="J1624" s="14">
        <v>0</v>
      </c>
      <c r="K1624" s="14">
        <v>0</v>
      </c>
      <c r="L1624" s="11">
        <v>0</v>
      </c>
      <c r="M1624" s="11">
        <v>0</v>
      </c>
      <c r="N1624" s="11">
        <v>1</v>
      </c>
      <c r="O1624" s="11">
        <v>1</v>
      </c>
      <c r="P1624" s="11">
        <v>0.1</v>
      </c>
      <c r="Q1624" s="11">
        <v>0</v>
      </c>
      <c r="R1624" s="6">
        <v>0</v>
      </c>
      <c r="S1624" s="11">
        <v>0</v>
      </c>
      <c r="T1624" s="11">
        <v>1</v>
      </c>
      <c r="U1624" s="11">
        <v>2</v>
      </c>
      <c r="V1624" s="11">
        <v>0</v>
      </c>
      <c r="W1624" s="11">
        <v>1.5</v>
      </c>
      <c r="X1624" s="11">
        <v>0</v>
      </c>
      <c r="Y1624" s="11">
        <v>0</v>
      </c>
      <c r="Z1624" s="11">
        <v>0</v>
      </c>
      <c r="AA1624" s="11">
        <v>0</v>
      </c>
      <c r="AB1624" s="11">
        <v>0</v>
      </c>
      <c r="AC1624" s="11">
        <v>0</v>
      </c>
      <c r="AD1624" s="11">
        <v>3</v>
      </c>
      <c r="AE1624" s="11">
        <v>2</v>
      </c>
      <c r="AF1624" s="11" t="s">
        <v>164</v>
      </c>
      <c r="AG1624" s="6">
        <v>7</v>
      </c>
      <c r="AH1624" s="6">
        <v>2</v>
      </c>
      <c r="AI1624" s="6">
        <v>0</v>
      </c>
      <c r="AJ1624" s="6">
        <v>1.5</v>
      </c>
      <c r="AK1624" s="11">
        <v>0</v>
      </c>
      <c r="AL1624" s="11">
        <v>0</v>
      </c>
      <c r="AM1624" s="11">
        <v>0</v>
      </c>
      <c r="AN1624" s="11">
        <v>1</v>
      </c>
      <c r="AO1624" s="11">
        <v>3000</v>
      </c>
      <c r="AP1624" s="11">
        <v>0.5</v>
      </c>
      <c r="AQ1624" s="11">
        <v>0</v>
      </c>
      <c r="AR1624" s="6">
        <v>0</v>
      </c>
      <c r="AS1624" s="11" t="s">
        <v>2044</v>
      </c>
      <c r="AT1624" s="12" t="s">
        <v>210</v>
      </c>
      <c r="AU1624" s="11">
        <v>0</v>
      </c>
      <c r="AV1624" s="14">
        <v>0</v>
      </c>
      <c r="AW1624" s="14">
        <v>0</v>
      </c>
      <c r="AX1624" s="12" t="s">
        <v>157</v>
      </c>
      <c r="AY1624" s="11">
        <v>0</v>
      </c>
      <c r="AZ1624" s="13">
        <v>0</v>
      </c>
      <c r="BA1624" s="13">
        <v>1</v>
      </c>
      <c r="BB1624" s="37" t="s">
        <v>2045</v>
      </c>
      <c r="BC1624" s="11">
        <v>0</v>
      </c>
      <c r="BD1624" s="11">
        <v>0</v>
      </c>
      <c r="BE1624" s="11">
        <v>0</v>
      </c>
      <c r="BF1624" s="11">
        <v>0</v>
      </c>
      <c r="BG1624" s="11">
        <v>0</v>
      </c>
      <c r="BH1624" s="11">
        <v>0</v>
      </c>
      <c r="BI1624" s="11">
        <v>0</v>
      </c>
      <c r="BJ1624" s="6">
        <v>0</v>
      </c>
      <c r="BK1624" s="6">
        <v>0</v>
      </c>
      <c r="BL1624" s="6">
        <v>0</v>
      </c>
      <c r="BM1624" s="6">
        <v>0</v>
      </c>
      <c r="BN1624" s="6">
        <v>0</v>
      </c>
      <c r="BO1624" s="6">
        <v>0</v>
      </c>
    </row>
    <row r="1625" spans="3:67" ht="20.100000000000001" customHeight="1">
      <c r="C1625" s="14">
        <v>67000273</v>
      </c>
      <c r="D1625" s="12" t="s">
        <v>2046</v>
      </c>
      <c r="E1625" s="11">
        <v>1</v>
      </c>
      <c r="F1625" s="11">
        <v>90002001</v>
      </c>
      <c r="G1625" s="11">
        <v>0</v>
      </c>
      <c r="H1625" s="13">
        <v>0</v>
      </c>
      <c r="I1625" s="14">
        <v>1</v>
      </c>
      <c r="J1625" s="14">
        <v>0</v>
      </c>
      <c r="K1625" s="14">
        <v>0</v>
      </c>
      <c r="L1625" s="11">
        <v>0</v>
      </c>
      <c r="M1625" s="11">
        <v>0</v>
      </c>
      <c r="N1625" s="11">
        <v>1</v>
      </c>
      <c r="O1625" s="11">
        <v>1</v>
      </c>
      <c r="P1625" s="11">
        <v>0.1</v>
      </c>
      <c r="Q1625" s="11">
        <v>0</v>
      </c>
      <c r="R1625" s="6">
        <v>0</v>
      </c>
      <c r="S1625" s="11">
        <v>0</v>
      </c>
      <c r="T1625" s="11">
        <v>1</v>
      </c>
      <c r="U1625" s="11">
        <v>2</v>
      </c>
      <c r="V1625" s="11">
        <v>0</v>
      </c>
      <c r="W1625" s="11">
        <v>2</v>
      </c>
      <c r="X1625" s="11">
        <v>0</v>
      </c>
      <c r="Y1625" s="11">
        <v>0</v>
      </c>
      <c r="Z1625" s="11">
        <v>0</v>
      </c>
      <c r="AA1625" s="11">
        <v>0</v>
      </c>
      <c r="AB1625" s="11">
        <v>0</v>
      </c>
      <c r="AC1625" s="11">
        <v>0</v>
      </c>
      <c r="AD1625" s="11">
        <v>3</v>
      </c>
      <c r="AE1625" s="11">
        <v>2</v>
      </c>
      <c r="AF1625" s="11" t="s">
        <v>164</v>
      </c>
      <c r="AG1625" s="6">
        <v>7</v>
      </c>
      <c r="AH1625" s="6">
        <v>2</v>
      </c>
      <c r="AI1625" s="6">
        <v>0</v>
      </c>
      <c r="AJ1625" s="6">
        <v>1.5</v>
      </c>
      <c r="AK1625" s="11">
        <v>0</v>
      </c>
      <c r="AL1625" s="11">
        <v>0</v>
      </c>
      <c r="AM1625" s="11">
        <v>0</v>
      </c>
      <c r="AN1625" s="11">
        <v>1</v>
      </c>
      <c r="AO1625" s="11">
        <v>3000</v>
      </c>
      <c r="AP1625" s="11">
        <v>0.5</v>
      </c>
      <c r="AQ1625" s="11">
        <v>0</v>
      </c>
      <c r="AR1625" s="6">
        <v>0</v>
      </c>
      <c r="AS1625" s="11" t="s">
        <v>155</v>
      </c>
      <c r="AT1625" s="12" t="s">
        <v>210</v>
      </c>
      <c r="AU1625" s="11">
        <v>0</v>
      </c>
      <c r="AV1625" s="14">
        <v>0</v>
      </c>
      <c r="AW1625" s="14">
        <v>0</v>
      </c>
      <c r="AX1625" s="12" t="s">
        <v>157</v>
      </c>
      <c r="AY1625" s="11">
        <v>0</v>
      </c>
      <c r="AZ1625" s="13">
        <v>0</v>
      </c>
      <c r="BA1625" s="13">
        <v>1</v>
      </c>
      <c r="BB1625" s="37" t="s">
        <v>2047</v>
      </c>
      <c r="BC1625" s="11">
        <v>0</v>
      </c>
      <c r="BD1625" s="11">
        <v>0</v>
      </c>
      <c r="BE1625" s="11">
        <v>0</v>
      </c>
      <c r="BF1625" s="11">
        <v>0</v>
      </c>
      <c r="BG1625" s="11">
        <v>0</v>
      </c>
      <c r="BH1625" s="11">
        <v>0</v>
      </c>
      <c r="BI1625" s="11">
        <v>0</v>
      </c>
      <c r="BJ1625" s="6">
        <v>0</v>
      </c>
      <c r="BK1625" s="6">
        <v>0</v>
      </c>
      <c r="BL1625" s="6">
        <v>0</v>
      </c>
      <c r="BM1625" s="6">
        <v>0</v>
      </c>
      <c r="BN1625" s="6">
        <v>0</v>
      </c>
      <c r="BO1625" s="6">
        <v>0</v>
      </c>
    </row>
    <row r="1626" spans="3:67" ht="20.100000000000001" customHeight="1">
      <c r="C1626" s="14">
        <v>67000274</v>
      </c>
      <c r="D1626" s="12" t="s">
        <v>2048</v>
      </c>
      <c r="E1626" s="11">
        <v>1</v>
      </c>
      <c r="F1626" s="11">
        <v>90002001</v>
      </c>
      <c r="G1626" s="11">
        <v>0</v>
      </c>
      <c r="H1626" s="13">
        <v>0</v>
      </c>
      <c r="I1626" s="14">
        <v>1</v>
      </c>
      <c r="J1626" s="14">
        <v>0</v>
      </c>
      <c r="K1626" s="14">
        <v>0</v>
      </c>
      <c r="L1626" s="11">
        <v>0</v>
      </c>
      <c r="M1626" s="11">
        <v>0</v>
      </c>
      <c r="N1626" s="11">
        <v>1</v>
      </c>
      <c r="O1626" s="11">
        <v>1</v>
      </c>
      <c r="P1626" s="11">
        <v>0.1</v>
      </c>
      <c r="Q1626" s="11">
        <v>0</v>
      </c>
      <c r="R1626" s="6">
        <v>0</v>
      </c>
      <c r="S1626" s="11">
        <v>0</v>
      </c>
      <c r="T1626" s="11">
        <v>1</v>
      </c>
      <c r="U1626" s="11">
        <v>2</v>
      </c>
      <c r="V1626" s="11">
        <v>0</v>
      </c>
      <c r="W1626" s="11">
        <v>1</v>
      </c>
      <c r="X1626" s="11">
        <v>0</v>
      </c>
      <c r="Y1626" s="11">
        <v>0</v>
      </c>
      <c r="Z1626" s="11">
        <v>0</v>
      </c>
      <c r="AA1626" s="11">
        <v>0</v>
      </c>
      <c r="AB1626" s="11">
        <v>0</v>
      </c>
      <c r="AC1626" s="11">
        <v>0</v>
      </c>
      <c r="AD1626" s="11">
        <v>10</v>
      </c>
      <c r="AE1626" s="11">
        <v>2</v>
      </c>
      <c r="AF1626" s="11" t="s">
        <v>164</v>
      </c>
      <c r="AG1626" s="6">
        <v>0</v>
      </c>
      <c r="AH1626" s="6">
        <v>0</v>
      </c>
      <c r="AI1626" s="6">
        <v>0</v>
      </c>
      <c r="AJ1626" s="6">
        <v>1.5</v>
      </c>
      <c r="AK1626" s="11">
        <v>0</v>
      </c>
      <c r="AL1626" s="11">
        <v>0</v>
      </c>
      <c r="AM1626" s="11">
        <v>0</v>
      </c>
      <c r="AN1626" s="11">
        <v>1</v>
      </c>
      <c r="AO1626" s="11">
        <v>3000</v>
      </c>
      <c r="AP1626" s="11">
        <v>0.5</v>
      </c>
      <c r="AQ1626" s="11">
        <v>0</v>
      </c>
      <c r="AR1626" s="6">
        <v>0</v>
      </c>
      <c r="AS1626" s="11" t="s">
        <v>699</v>
      </c>
      <c r="AT1626" s="12" t="s">
        <v>210</v>
      </c>
      <c r="AU1626" s="11">
        <v>0</v>
      </c>
      <c r="AV1626" s="14">
        <v>10000007</v>
      </c>
      <c r="AW1626" s="14">
        <v>23000070</v>
      </c>
      <c r="AX1626" s="12" t="s">
        <v>157</v>
      </c>
      <c r="AY1626" s="11">
        <v>0</v>
      </c>
      <c r="AZ1626" s="13">
        <v>0</v>
      </c>
      <c r="BA1626" s="13">
        <v>1</v>
      </c>
      <c r="BB1626" s="37" t="s">
        <v>2049</v>
      </c>
      <c r="BC1626" s="11">
        <v>0</v>
      </c>
      <c r="BD1626" s="11">
        <v>0</v>
      </c>
      <c r="BE1626" s="11">
        <v>0</v>
      </c>
      <c r="BF1626" s="11">
        <v>0</v>
      </c>
      <c r="BG1626" s="11">
        <v>0</v>
      </c>
      <c r="BH1626" s="11">
        <v>0</v>
      </c>
      <c r="BI1626" s="11">
        <v>0</v>
      </c>
      <c r="BJ1626" s="6">
        <v>0</v>
      </c>
      <c r="BK1626" s="6">
        <v>0</v>
      </c>
      <c r="BL1626" s="6">
        <v>0</v>
      </c>
      <c r="BM1626" s="6">
        <v>0</v>
      </c>
      <c r="BN1626" s="6">
        <v>0</v>
      </c>
      <c r="BO1626" s="6">
        <v>0</v>
      </c>
    </row>
    <row r="1627" spans="3:67" ht="20.100000000000001" customHeight="1">
      <c r="C1627" s="14">
        <v>67000275</v>
      </c>
      <c r="D1627" s="54" t="s">
        <v>2050</v>
      </c>
      <c r="E1627" s="11">
        <v>1</v>
      </c>
      <c r="F1627" s="11">
        <v>90002001</v>
      </c>
      <c r="G1627" s="55">
        <v>0</v>
      </c>
      <c r="H1627" s="13">
        <v>0</v>
      </c>
      <c r="I1627" s="14">
        <v>1</v>
      </c>
      <c r="J1627" s="14">
        <v>0</v>
      </c>
      <c r="K1627" s="14">
        <v>0</v>
      </c>
      <c r="L1627" s="55">
        <v>0</v>
      </c>
      <c r="M1627" s="55">
        <v>0</v>
      </c>
      <c r="N1627" s="55">
        <v>1</v>
      </c>
      <c r="O1627" s="55">
        <v>2</v>
      </c>
      <c r="P1627" s="55">
        <v>1</v>
      </c>
      <c r="Q1627" s="55">
        <v>0</v>
      </c>
      <c r="R1627" s="6">
        <v>0</v>
      </c>
      <c r="S1627" s="55">
        <v>0</v>
      </c>
      <c r="T1627" s="11">
        <v>1</v>
      </c>
      <c r="U1627" s="55">
        <v>2</v>
      </c>
      <c r="V1627" s="55">
        <v>0</v>
      </c>
      <c r="W1627" s="55">
        <v>0</v>
      </c>
      <c r="X1627" s="55">
        <v>0</v>
      </c>
      <c r="Y1627" s="55">
        <v>0</v>
      </c>
      <c r="Z1627" s="55">
        <v>0</v>
      </c>
      <c r="AA1627" s="55">
        <v>0</v>
      </c>
      <c r="AB1627" s="55">
        <v>0</v>
      </c>
      <c r="AC1627" s="55">
        <v>0</v>
      </c>
      <c r="AD1627" s="55">
        <v>20</v>
      </c>
      <c r="AE1627" s="55">
        <v>2</v>
      </c>
      <c r="AF1627" s="55" t="s">
        <v>164</v>
      </c>
      <c r="AG1627" s="6">
        <v>0</v>
      </c>
      <c r="AH1627" s="6">
        <v>0</v>
      </c>
      <c r="AI1627" s="6">
        <v>0</v>
      </c>
      <c r="AJ1627" s="62">
        <v>1.5</v>
      </c>
      <c r="AK1627" s="55">
        <v>0</v>
      </c>
      <c r="AL1627" s="55">
        <v>0</v>
      </c>
      <c r="AM1627" s="55">
        <v>0</v>
      </c>
      <c r="AN1627" s="55">
        <v>1</v>
      </c>
      <c r="AO1627" s="55">
        <v>3000</v>
      </c>
      <c r="AP1627" s="55">
        <v>0.5</v>
      </c>
      <c r="AQ1627" s="55">
        <v>0</v>
      </c>
      <c r="AR1627" s="6">
        <v>0</v>
      </c>
      <c r="AS1627" s="55" t="s">
        <v>2051</v>
      </c>
      <c r="AT1627" s="54" t="s">
        <v>210</v>
      </c>
      <c r="AU1627" s="11">
        <v>0</v>
      </c>
      <c r="AV1627" s="66">
        <v>10000007</v>
      </c>
      <c r="AW1627" s="14">
        <v>23000050</v>
      </c>
      <c r="AX1627" s="54" t="s">
        <v>157</v>
      </c>
      <c r="AY1627" s="55">
        <v>0</v>
      </c>
      <c r="AZ1627" s="73">
        <v>0</v>
      </c>
      <c r="BA1627" s="13">
        <v>1</v>
      </c>
      <c r="BB1627" s="74" t="s">
        <v>2052</v>
      </c>
      <c r="BC1627" s="55">
        <v>0</v>
      </c>
      <c r="BD1627" s="11">
        <v>0</v>
      </c>
      <c r="BE1627" s="55">
        <v>0</v>
      </c>
      <c r="BF1627" s="55">
        <v>0</v>
      </c>
      <c r="BG1627" s="55">
        <v>0</v>
      </c>
      <c r="BH1627" s="55">
        <v>0</v>
      </c>
      <c r="BI1627" s="11">
        <v>0</v>
      </c>
      <c r="BJ1627" s="6">
        <v>0</v>
      </c>
      <c r="BK1627" s="6">
        <v>0</v>
      </c>
      <c r="BL1627" s="6">
        <v>0</v>
      </c>
      <c r="BM1627" s="6">
        <v>0</v>
      </c>
      <c r="BN1627" s="6">
        <v>0</v>
      </c>
      <c r="BO1627" s="6">
        <v>0</v>
      </c>
    </row>
    <row r="1628" spans="3:67" ht="20.100000000000001" customHeight="1">
      <c r="C1628" s="14">
        <v>67000276</v>
      </c>
      <c r="D1628" s="54" t="s">
        <v>2053</v>
      </c>
      <c r="E1628" s="11">
        <v>1</v>
      </c>
      <c r="F1628" s="11">
        <v>90002001</v>
      </c>
      <c r="G1628" s="55">
        <v>0</v>
      </c>
      <c r="H1628" s="13">
        <v>0</v>
      </c>
      <c r="I1628" s="14">
        <v>1</v>
      </c>
      <c r="J1628" s="14">
        <v>0</v>
      </c>
      <c r="K1628" s="14">
        <v>0</v>
      </c>
      <c r="L1628" s="55">
        <v>0</v>
      </c>
      <c r="M1628" s="55">
        <v>0</v>
      </c>
      <c r="N1628" s="55">
        <v>1</v>
      </c>
      <c r="O1628" s="55">
        <v>2</v>
      </c>
      <c r="P1628" s="55">
        <v>1</v>
      </c>
      <c r="Q1628" s="55">
        <v>0</v>
      </c>
      <c r="R1628" s="6">
        <v>0</v>
      </c>
      <c r="S1628" s="55">
        <v>0</v>
      </c>
      <c r="T1628" s="11">
        <v>1</v>
      </c>
      <c r="U1628" s="55">
        <v>2</v>
      </c>
      <c r="V1628" s="55">
        <v>0</v>
      </c>
      <c r="W1628" s="55">
        <v>0</v>
      </c>
      <c r="X1628" s="55">
        <v>0</v>
      </c>
      <c r="Y1628" s="55">
        <v>0</v>
      </c>
      <c r="Z1628" s="55">
        <v>0</v>
      </c>
      <c r="AA1628" s="55">
        <v>0</v>
      </c>
      <c r="AB1628" s="55">
        <v>0</v>
      </c>
      <c r="AC1628" s="55">
        <v>0</v>
      </c>
      <c r="AD1628" s="55">
        <v>30</v>
      </c>
      <c r="AE1628" s="55">
        <v>2</v>
      </c>
      <c r="AF1628" s="55" t="s">
        <v>164</v>
      </c>
      <c r="AG1628" s="6">
        <v>0</v>
      </c>
      <c r="AH1628" s="6">
        <v>0</v>
      </c>
      <c r="AI1628" s="6">
        <v>0</v>
      </c>
      <c r="AJ1628" s="62">
        <v>1.5</v>
      </c>
      <c r="AK1628" s="55">
        <v>0</v>
      </c>
      <c r="AL1628" s="55">
        <v>0</v>
      </c>
      <c r="AM1628" s="55">
        <v>0</v>
      </c>
      <c r="AN1628" s="55">
        <v>1</v>
      </c>
      <c r="AO1628" s="55">
        <v>3000</v>
      </c>
      <c r="AP1628" s="55">
        <v>0.5</v>
      </c>
      <c r="AQ1628" s="55">
        <v>0</v>
      </c>
      <c r="AR1628" s="6">
        <v>0</v>
      </c>
      <c r="AS1628" s="55" t="s">
        <v>2054</v>
      </c>
      <c r="AT1628" s="54" t="s">
        <v>210</v>
      </c>
      <c r="AU1628" s="11">
        <v>0</v>
      </c>
      <c r="AV1628" s="66">
        <v>10000007</v>
      </c>
      <c r="AW1628" s="14">
        <v>23000060</v>
      </c>
      <c r="AX1628" s="54" t="s">
        <v>157</v>
      </c>
      <c r="AY1628" s="55">
        <v>0</v>
      </c>
      <c r="AZ1628" s="73">
        <v>0</v>
      </c>
      <c r="BA1628" s="73">
        <v>0</v>
      </c>
      <c r="BB1628" s="74" t="s">
        <v>2055</v>
      </c>
      <c r="BC1628" s="55">
        <v>0</v>
      </c>
      <c r="BD1628" s="11">
        <v>0</v>
      </c>
      <c r="BE1628" s="55">
        <v>0</v>
      </c>
      <c r="BF1628" s="55">
        <v>0</v>
      </c>
      <c r="BG1628" s="55">
        <v>0</v>
      </c>
      <c r="BH1628" s="55">
        <v>0</v>
      </c>
      <c r="BI1628" s="11">
        <v>0</v>
      </c>
      <c r="BJ1628" s="6">
        <v>0</v>
      </c>
      <c r="BK1628" s="6">
        <v>0</v>
      </c>
      <c r="BL1628" s="6">
        <v>0</v>
      </c>
      <c r="BM1628" s="6">
        <v>0</v>
      </c>
      <c r="BN1628" s="6">
        <v>0</v>
      </c>
      <c r="BO1628" s="6">
        <v>0</v>
      </c>
    </row>
    <row r="1629" spans="3:67" ht="20.100000000000001" customHeight="1">
      <c r="C1629" s="14">
        <v>67000277</v>
      </c>
      <c r="D1629" s="54" t="s">
        <v>399</v>
      </c>
      <c r="E1629" s="11">
        <v>1</v>
      </c>
      <c r="F1629" s="11">
        <v>90002001</v>
      </c>
      <c r="G1629" s="55">
        <v>0</v>
      </c>
      <c r="H1629" s="13">
        <v>0</v>
      </c>
      <c r="I1629" s="14">
        <v>1</v>
      </c>
      <c r="J1629" s="14">
        <v>0</v>
      </c>
      <c r="K1629" s="14">
        <v>0</v>
      </c>
      <c r="L1629" s="55">
        <v>0</v>
      </c>
      <c r="M1629" s="55">
        <v>0</v>
      </c>
      <c r="N1629" s="55">
        <v>1</v>
      </c>
      <c r="O1629" s="55">
        <v>0</v>
      </c>
      <c r="P1629" s="55">
        <v>0</v>
      </c>
      <c r="Q1629" s="55">
        <v>0</v>
      </c>
      <c r="R1629" s="6">
        <v>0</v>
      </c>
      <c r="S1629" s="55">
        <v>0</v>
      </c>
      <c r="T1629" s="11">
        <v>1</v>
      </c>
      <c r="U1629" s="55">
        <v>2</v>
      </c>
      <c r="V1629" s="55">
        <v>0</v>
      </c>
      <c r="W1629" s="55">
        <v>1</v>
      </c>
      <c r="X1629" s="55">
        <v>0</v>
      </c>
      <c r="Y1629" s="55">
        <v>0</v>
      </c>
      <c r="Z1629" s="55">
        <v>0</v>
      </c>
      <c r="AA1629" s="55">
        <v>0</v>
      </c>
      <c r="AB1629" s="55">
        <v>0</v>
      </c>
      <c r="AC1629" s="55">
        <v>0</v>
      </c>
      <c r="AD1629" s="55">
        <v>30</v>
      </c>
      <c r="AE1629" s="55">
        <v>2</v>
      </c>
      <c r="AF1629" s="55" t="s">
        <v>400</v>
      </c>
      <c r="AG1629" s="6">
        <v>0</v>
      </c>
      <c r="AH1629" s="6">
        <v>2</v>
      </c>
      <c r="AI1629" s="6">
        <v>0</v>
      </c>
      <c r="AJ1629" s="62">
        <v>0</v>
      </c>
      <c r="AK1629" s="55">
        <v>0</v>
      </c>
      <c r="AL1629" s="55">
        <v>0</v>
      </c>
      <c r="AM1629" s="55">
        <v>0</v>
      </c>
      <c r="AN1629" s="55">
        <v>5</v>
      </c>
      <c r="AO1629" s="55">
        <v>5000</v>
      </c>
      <c r="AP1629" s="55">
        <v>0</v>
      </c>
      <c r="AQ1629" s="55">
        <v>0</v>
      </c>
      <c r="AR1629" s="6">
        <v>0</v>
      </c>
      <c r="AS1629" s="55">
        <v>0</v>
      </c>
      <c r="AT1629" s="54" t="s">
        <v>210</v>
      </c>
      <c r="AU1629" s="11">
        <v>0</v>
      </c>
      <c r="AV1629" s="66">
        <v>0</v>
      </c>
      <c r="AW1629" s="14">
        <v>21000010</v>
      </c>
      <c r="AX1629" s="54" t="s">
        <v>401</v>
      </c>
      <c r="AY1629" s="55" t="s">
        <v>2056</v>
      </c>
      <c r="AZ1629" s="73">
        <v>0</v>
      </c>
      <c r="BA1629" s="73">
        <v>0</v>
      </c>
      <c r="BB1629" s="74" t="s">
        <v>2055</v>
      </c>
      <c r="BC1629" s="55">
        <v>0</v>
      </c>
      <c r="BD1629" s="11">
        <v>0</v>
      </c>
      <c r="BE1629" s="55">
        <v>0</v>
      </c>
      <c r="BF1629" s="55">
        <v>0</v>
      </c>
      <c r="BG1629" s="55">
        <v>0</v>
      </c>
      <c r="BH1629" s="55">
        <v>0</v>
      </c>
      <c r="BI1629" s="11">
        <v>0</v>
      </c>
      <c r="BJ1629" s="6">
        <v>0</v>
      </c>
      <c r="BK1629" s="6">
        <v>0</v>
      </c>
      <c r="BL1629" s="6">
        <v>0</v>
      </c>
      <c r="BM1629" s="6">
        <v>0</v>
      </c>
      <c r="BN1629" s="6">
        <v>0</v>
      </c>
      <c r="BO1629" s="6">
        <v>0</v>
      </c>
    </row>
    <row r="1630" spans="3:67" ht="20.100000000000001" customHeight="1">
      <c r="C1630" s="14">
        <v>67000278</v>
      </c>
      <c r="D1630" s="15" t="s">
        <v>2057</v>
      </c>
      <c r="E1630" s="11">
        <v>1</v>
      </c>
      <c r="F1630" s="14">
        <v>63001001</v>
      </c>
      <c r="G1630" s="14">
        <v>0</v>
      </c>
      <c r="H1630" s="13">
        <v>0</v>
      </c>
      <c r="I1630" s="14">
        <v>1</v>
      </c>
      <c r="J1630" s="14">
        <v>0</v>
      </c>
      <c r="K1630" s="11">
        <v>0</v>
      </c>
      <c r="L1630" s="14">
        <v>0</v>
      </c>
      <c r="M1630" s="14">
        <v>0</v>
      </c>
      <c r="N1630" s="14">
        <v>1</v>
      </c>
      <c r="O1630" s="14">
        <v>0</v>
      </c>
      <c r="P1630" s="14">
        <v>1</v>
      </c>
      <c r="Q1630" s="14">
        <v>0</v>
      </c>
      <c r="R1630" s="6">
        <v>0</v>
      </c>
      <c r="S1630" s="13">
        <v>0</v>
      </c>
      <c r="T1630" s="11">
        <v>1</v>
      </c>
      <c r="U1630" s="14">
        <v>2</v>
      </c>
      <c r="V1630" s="14">
        <v>0</v>
      </c>
      <c r="W1630" s="14">
        <v>0</v>
      </c>
      <c r="X1630" s="14">
        <v>0</v>
      </c>
      <c r="Y1630" s="14">
        <v>0</v>
      </c>
      <c r="Z1630" s="14">
        <v>0</v>
      </c>
      <c r="AA1630" s="14">
        <v>0</v>
      </c>
      <c r="AB1630" s="14">
        <v>1</v>
      </c>
      <c r="AC1630" s="14">
        <v>0</v>
      </c>
      <c r="AD1630" s="14">
        <v>60</v>
      </c>
      <c r="AE1630" s="14">
        <v>2</v>
      </c>
      <c r="AF1630" s="14" t="s">
        <v>2058</v>
      </c>
      <c r="AG1630" s="6">
        <v>0</v>
      </c>
      <c r="AH1630" s="6">
        <v>0</v>
      </c>
      <c r="AI1630" s="6">
        <v>0</v>
      </c>
      <c r="AJ1630" s="6">
        <v>0</v>
      </c>
      <c r="AK1630" s="14">
        <v>0</v>
      </c>
      <c r="AL1630" s="14">
        <v>0</v>
      </c>
      <c r="AM1630" s="14">
        <v>0</v>
      </c>
      <c r="AN1630" s="14">
        <v>1</v>
      </c>
      <c r="AO1630" s="14">
        <v>1800000</v>
      </c>
      <c r="AP1630" s="14">
        <v>0</v>
      </c>
      <c r="AQ1630" s="14">
        <v>0</v>
      </c>
      <c r="AR1630" s="6">
        <v>0</v>
      </c>
      <c r="AS1630" s="14">
        <v>90106002</v>
      </c>
      <c r="AT1630" s="15" t="s">
        <v>155</v>
      </c>
      <c r="AU1630" s="14">
        <v>0</v>
      </c>
      <c r="AV1630" s="14">
        <v>0</v>
      </c>
      <c r="AW1630" s="14">
        <v>0</v>
      </c>
      <c r="AX1630" s="15" t="s">
        <v>1047</v>
      </c>
      <c r="AY1630" s="15">
        <v>0</v>
      </c>
      <c r="AZ1630" s="13">
        <v>0</v>
      </c>
      <c r="BA1630" s="13">
        <v>0</v>
      </c>
      <c r="BB1630" s="110" t="s">
        <v>2059</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19.5" customHeight="1">
      <c r="C1631" s="14">
        <v>67000279</v>
      </c>
      <c r="D1631" s="12" t="s">
        <v>2060</v>
      </c>
      <c r="E1631" s="11">
        <v>1</v>
      </c>
      <c r="F1631" s="11">
        <v>62011201</v>
      </c>
      <c r="G1631" s="11">
        <v>0</v>
      </c>
      <c r="H1631" s="13">
        <v>0</v>
      </c>
      <c r="I1631" s="11">
        <v>5</v>
      </c>
      <c r="J1631" s="11">
        <v>3</v>
      </c>
      <c r="K1631" s="11">
        <v>0</v>
      </c>
      <c r="L1631" s="11">
        <v>0</v>
      </c>
      <c r="M1631" s="11">
        <v>0</v>
      </c>
      <c r="N1631" s="11">
        <v>1</v>
      </c>
      <c r="O1631" s="11">
        <v>0</v>
      </c>
      <c r="P1631" s="11">
        <v>0</v>
      </c>
      <c r="Q1631" s="11">
        <v>0</v>
      </c>
      <c r="R1631" s="6">
        <v>0</v>
      </c>
      <c r="S1631" s="11">
        <v>0</v>
      </c>
      <c r="T1631" s="11">
        <v>1</v>
      </c>
      <c r="U1631" s="11">
        <v>2</v>
      </c>
      <c r="V1631" s="11">
        <v>0</v>
      </c>
      <c r="W1631" s="11">
        <v>1.5</v>
      </c>
      <c r="X1631" s="11">
        <v>10</v>
      </c>
      <c r="Y1631" s="11">
        <v>1</v>
      </c>
      <c r="Z1631" s="11">
        <v>0</v>
      </c>
      <c r="AA1631" s="11">
        <v>0</v>
      </c>
      <c r="AB1631" s="11">
        <v>0</v>
      </c>
      <c r="AC1631" s="11">
        <v>0</v>
      </c>
      <c r="AD1631" s="11">
        <v>5</v>
      </c>
      <c r="AE1631" s="11">
        <v>1</v>
      </c>
      <c r="AF1631" s="11">
        <v>10</v>
      </c>
      <c r="AG1631" s="6">
        <v>0</v>
      </c>
      <c r="AH1631" s="6">
        <v>0</v>
      </c>
      <c r="AI1631" s="6">
        <v>0</v>
      </c>
      <c r="AJ1631" s="6">
        <v>0</v>
      </c>
      <c r="AK1631" s="11">
        <v>0</v>
      </c>
      <c r="AL1631" s="11">
        <v>0</v>
      </c>
      <c r="AM1631" s="11">
        <v>0</v>
      </c>
      <c r="AN1631" s="11">
        <v>0.5</v>
      </c>
      <c r="AO1631" s="11">
        <v>3000</v>
      </c>
      <c r="AP1631" s="11">
        <v>0.2</v>
      </c>
      <c r="AQ1631" s="11">
        <v>0</v>
      </c>
      <c r="AR1631" s="6">
        <v>0</v>
      </c>
      <c r="AS1631" s="11" t="s">
        <v>155</v>
      </c>
      <c r="AT1631" s="12" t="s">
        <v>394</v>
      </c>
      <c r="AU1631" s="11" t="s">
        <v>345</v>
      </c>
      <c r="AV1631" s="14">
        <v>10000007</v>
      </c>
      <c r="AW1631" s="14">
        <v>21000020</v>
      </c>
      <c r="AX1631" s="12" t="s">
        <v>722</v>
      </c>
      <c r="AY1631" s="11">
        <v>0</v>
      </c>
      <c r="AZ1631" s="13">
        <v>0</v>
      </c>
      <c r="BA1631" s="13">
        <v>0</v>
      </c>
      <c r="BB1631" s="110" t="s">
        <v>2061</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20.100000000000001" customHeight="1">
      <c r="C1632" s="14">
        <v>67000280</v>
      </c>
      <c r="D1632" s="12" t="s">
        <v>2062</v>
      </c>
      <c r="E1632" s="11">
        <v>1</v>
      </c>
      <c r="F1632" s="11">
        <v>62011201</v>
      </c>
      <c r="G1632" s="11">
        <v>0</v>
      </c>
      <c r="H1632" s="13">
        <v>0</v>
      </c>
      <c r="I1632" s="11">
        <v>5</v>
      </c>
      <c r="J1632" s="11">
        <v>3</v>
      </c>
      <c r="K1632" s="11">
        <v>0</v>
      </c>
      <c r="L1632" s="11">
        <v>0</v>
      </c>
      <c r="M1632" s="11">
        <v>0</v>
      </c>
      <c r="N1632" s="11">
        <v>1</v>
      </c>
      <c r="O1632" s="11">
        <v>0</v>
      </c>
      <c r="P1632" s="11">
        <v>0</v>
      </c>
      <c r="Q1632" s="11">
        <v>0</v>
      </c>
      <c r="R1632" s="6">
        <v>0</v>
      </c>
      <c r="S1632" s="11">
        <v>0</v>
      </c>
      <c r="T1632" s="11">
        <v>1</v>
      </c>
      <c r="U1632" s="11">
        <v>2</v>
      </c>
      <c r="V1632" s="11">
        <v>0</v>
      </c>
      <c r="W1632" s="11">
        <v>1.5</v>
      </c>
      <c r="X1632" s="11">
        <v>10</v>
      </c>
      <c r="Y1632" s="11">
        <v>1</v>
      </c>
      <c r="Z1632" s="11">
        <v>0</v>
      </c>
      <c r="AA1632" s="11">
        <v>0</v>
      </c>
      <c r="AB1632" s="11">
        <v>0</v>
      </c>
      <c r="AC1632" s="11">
        <v>0</v>
      </c>
      <c r="AD1632" s="11">
        <v>5</v>
      </c>
      <c r="AE1632" s="11">
        <v>1</v>
      </c>
      <c r="AF1632" s="55">
        <v>3</v>
      </c>
      <c r="AG1632" s="6">
        <v>2</v>
      </c>
      <c r="AH1632" s="6">
        <v>1</v>
      </c>
      <c r="AI1632" s="6">
        <v>0</v>
      </c>
      <c r="AJ1632" s="6">
        <v>8</v>
      </c>
      <c r="AK1632" s="11">
        <v>0</v>
      </c>
      <c r="AL1632" s="11">
        <v>0</v>
      </c>
      <c r="AM1632" s="11">
        <v>0</v>
      </c>
      <c r="AN1632" s="11">
        <v>0.5</v>
      </c>
      <c r="AO1632" s="11">
        <v>10000</v>
      </c>
      <c r="AP1632" s="11">
        <v>0.2</v>
      </c>
      <c r="AQ1632" s="11">
        <v>0</v>
      </c>
      <c r="AR1632" s="6">
        <v>0</v>
      </c>
      <c r="AS1632" s="11" t="s">
        <v>155</v>
      </c>
      <c r="AT1632" s="12" t="s">
        <v>394</v>
      </c>
      <c r="AU1632" s="11" t="s">
        <v>345</v>
      </c>
      <c r="AV1632" s="14">
        <v>10000007</v>
      </c>
      <c r="AW1632" s="14">
        <v>21102020</v>
      </c>
      <c r="AX1632" s="12" t="s">
        <v>722</v>
      </c>
      <c r="AY1632" s="11">
        <v>0</v>
      </c>
      <c r="AZ1632" s="13">
        <v>0</v>
      </c>
      <c r="BA1632" s="13">
        <v>0</v>
      </c>
      <c r="BB1632" s="110" t="s">
        <v>2063</v>
      </c>
      <c r="BC1632" s="11">
        <v>0</v>
      </c>
      <c r="BD1632" s="11">
        <v>0</v>
      </c>
      <c r="BE1632" s="11">
        <v>0</v>
      </c>
      <c r="BF1632" s="11">
        <v>0</v>
      </c>
      <c r="BG1632" s="11">
        <v>0</v>
      </c>
      <c r="BH1632" s="11">
        <v>0</v>
      </c>
      <c r="BI1632" s="9">
        <v>0</v>
      </c>
      <c r="BJ1632" s="6">
        <v>0</v>
      </c>
      <c r="BK1632" s="6">
        <v>0</v>
      </c>
      <c r="BL1632" s="6">
        <v>0</v>
      </c>
      <c r="BM1632" s="6">
        <v>0</v>
      </c>
      <c r="BN1632" s="6">
        <v>0</v>
      </c>
      <c r="BO1632" s="6">
        <v>0</v>
      </c>
    </row>
    <row r="1633" spans="3:67" ht="20.100000000000001" customHeight="1">
      <c r="C1633" s="14">
        <v>67000281</v>
      </c>
      <c r="D1633" s="12" t="s">
        <v>2064</v>
      </c>
      <c r="E1633" s="11">
        <v>1</v>
      </c>
      <c r="F1633" s="11">
        <v>62011201</v>
      </c>
      <c r="G1633" s="11">
        <v>0</v>
      </c>
      <c r="H1633" s="13">
        <v>0</v>
      </c>
      <c r="I1633" s="11">
        <v>5</v>
      </c>
      <c r="J1633" s="11">
        <v>3</v>
      </c>
      <c r="K1633" s="11">
        <v>0</v>
      </c>
      <c r="L1633" s="11">
        <v>0</v>
      </c>
      <c r="M1633" s="11">
        <v>0</v>
      </c>
      <c r="N1633" s="11">
        <v>1</v>
      </c>
      <c r="O1633" s="11">
        <v>0</v>
      </c>
      <c r="P1633" s="11">
        <v>0</v>
      </c>
      <c r="Q1633" s="11">
        <v>0</v>
      </c>
      <c r="R1633" s="6">
        <v>0</v>
      </c>
      <c r="S1633" s="11">
        <v>0</v>
      </c>
      <c r="T1633" s="11">
        <v>1</v>
      </c>
      <c r="U1633" s="11">
        <v>2</v>
      </c>
      <c r="V1633" s="11">
        <v>0</v>
      </c>
      <c r="W1633" s="11">
        <v>1.5</v>
      </c>
      <c r="X1633" s="11">
        <v>10</v>
      </c>
      <c r="Y1633" s="11">
        <v>1</v>
      </c>
      <c r="Z1633" s="11">
        <v>0</v>
      </c>
      <c r="AA1633" s="11">
        <v>0</v>
      </c>
      <c r="AB1633" s="11">
        <v>0</v>
      </c>
      <c r="AC1633" s="11">
        <v>0</v>
      </c>
      <c r="AD1633" s="11">
        <v>5</v>
      </c>
      <c r="AE1633" s="11">
        <v>1</v>
      </c>
      <c r="AF1633" s="55">
        <v>3</v>
      </c>
      <c r="AG1633" s="6">
        <v>0</v>
      </c>
      <c r="AH1633" s="6">
        <v>2</v>
      </c>
      <c r="AI1633" s="6">
        <v>0</v>
      </c>
      <c r="AJ1633" s="6">
        <v>3</v>
      </c>
      <c r="AK1633" s="11">
        <v>0</v>
      </c>
      <c r="AL1633" s="11">
        <v>0</v>
      </c>
      <c r="AM1633" s="11">
        <v>0</v>
      </c>
      <c r="AN1633" s="11">
        <v>0.5</v>
      </c>
      <c r="AO1633" s="11">
        <v>10000</v>
      </c>
      <c r="AP1633" s="11">
        <v>0.2</v>
      </c>
      <c r="AQ1633" s="11">
        <v>3</v>
      </c>
      <c r="AR1633" s="6">
        <v>0</v>
      </c>
      <c r="AS1633" s="11" t="s">
        <v>155</v>
      </c>
      <c r="AT1633" s="12" t="s">
        <v>394</v>
      </c>
      <c r="AU1633" s="11" t="s">
        <v>345</v>
      </c>
      <c r="AV1633" s="14">
        <v>10000007</v>
      </c>
      <c r="AW1633" s="14">
        <v>21102020</v>
      </c>
      <c r="AX1633" s="12" t="s">
        <v>730</v>
      </c>
      <c r="AY1633" s="11">
        <v>0</v>
      </c>
      <c r="AZ1633" s="13">
        <v>0</v>
      </c>
      <c r="BA1633" s="13">
        <v>0</v>
      </c>
      <c r="BB1633" s="110" t="s">
        <v>2065</v>
      </c>
      <c r="BC1633" s="11">
        <v>0</v>
      </c>
      <c r="BD1633" s="11">
        <v>0</v>
      </c>
      <c r="BE1633" s="11">
        <v>0</v>
      </c>
      <c r="BF1633" s="11">
        <v>0</v>
      </c>
      <c r="BG1633" s="11">
        <v>0</v>
      </c>
      <c r="BH1633" s="11">
        <v>0</v>
      </c>
      <c r="BI1633" s="9">
        <v>0</v>
      </c>
      <c r="BJ1633" s="6">
        <v>0</v>
      </c>
      <c r="BK1633" s="6">
        <v>0</v>
      </c>
      <c r="BL1633" s="6">
        <v>0</v>
      </c>
      <c r="BM1633" s="6">
        <v>0</v>
      </c>
      <c r="BN1633" s="6">
        <v>0</v>
      </c>
      <c r="BO1633" s="6">
        <v>0</v>
      </c>
    </row>
    <row r="1634" spans="3:67" ht="19.5" customHeight="1">
      <c r="C1634" s="14">
        <v>67000282</v>
      </c>
      <c r="D1634" s="12" t="s">
        <v>2066</v>
      </c>
      <c r="E1634" s="11">
        <v>1</v>
      </c>
      <c r="F1634" s="14">
        <v>61021201</v>
      </c>
      <c r="G1634" s="14">
        <v>0</v>
      </c>
      <c r="H1634" s="13">
        <v>0</v>
      </c>
      <c r="I1634" s="11">
        <f>I1628+5</f>
        <v>6</v>
      </c>
      <c r="J1634" s="11">
        <v>5</v>
      </c>
      <c r="K1634" s="11">
        <v>0</v>
      </c>
      <c r="L1634" s="14">
        <v>0</v>
      </c>
      <c r="M1634" s="14">
        <v>0</v>
      </c>
      <c r="N1634" s="14">
        <v>1</v>
      </c>
      <c r="O1634" s="14">
        <v>0</v>
      </c>
      <c r="P1634" s="14">
        <v>0</v>
      </c>
      <c r="Q1634" s="14">
        <v>0</v>
      </c>
      <c r="R1634" s="6">
        <v>0</v>
      </c>
      <c r="S1634" s="13">
        <v>0</v>
      </c>
      <c r="T1634" s="11">
        <v>1</v>
      </c>
      <c r="U1634" s="14">
        <v>2</v>
      </c>
      <c r="V1634" s="14">
        <v>0</v>
      </c>
      <c r="W1634" s="11">
        <v>3.5</v>
      </c>
      <c r="X1634" s="11">
        <v>500</v>
      </c>
      <c r="Y1634" s="14">
        <v>1</v>
      </c>
      <c r="Z1634" s="14">
        <v>0</v>
      </c>
      <c r="AA1634" s="14">
        <v>0</v>
      </c>
      <c r="AB1634" s="14">
        <v>0</v>
      </c>
      <c r="AC1634" s="14">
        <v>0</v>
      </c>
      <c r="AD1634" s="14">
        <v>7</v>
      </c>
      <c r="AE1634" s="14">
        <v>1</v>
      </c>
      <c r="AF1634" s="14">
        <v>3</v>
      </c>
      <c r="AG1634" s="6">
        <v>2</v>
      </c>
      <c r="AH1634" s="6">
        <v>1</v>
      </c>
      <c r="AI1634" s="6">
        <v>0</v>
      </c>
      <c r="AJ1634" s="6">
        <v>8</v>
      </c>
      <c r="AK1634" s="14">
        <v>0</v>
      </c>
      <c r="AL1634" s="14">
        <v>0.5</v>
      </c>
      <c r="AM1634" s="14">
        <v>0</v>
      </c>
      <c r="AN1634" s="14">
        <v>0.25</v>
      </c>
      <c r="AO1634" s="14">
        <v>9000</v>
      </c>
      <c r="AP1634" s="14">
        <v>0.5</v>
      </c>
      <c r="AQ1634" s="14">
        <v>0</v>
      </c>
      <c r="AR1634" s="6">
        <v>0</v>
      </c>
      <c r="AS1634" s="14">
        <v>0</v>
      </c>
      <c r="AT1634" s="15" t="s">
        <v>724</v>
      </c>
      <c r="AU1634" s="14" t="s">
        <v>725</v>
      </c>
      <c r="AV1634" s="14">
        <v>10003002</v>
      </c>
      <c r="AW1634" s="14">
        <v>21010020</v>
      </c>
      <c r="AX1634" s="15" t="s">
        <v>730</v>
      </c>
      <c r="AY1634" s="15">
        <v>0</v>
      </c>
      <c r="AZ1634" s="13">
        <v>0</v>
      </c>
      <c r="BA1634" s="13">
        <v>0</v>
      </c>
      <c r="BB1634" s="110" t="s">
        <v>2067</v>
      </c>
      <c r="BC1634" s="14">
        <v>0</v>
      </c>
      <c r="BD1634" s="11">
        <v>0</v>
      </c>
      <c r="BE1634" s="14">
        <v>0</v>
      </c>
      <c r="BF1634" s="14">
        <v>0</v>
      </c>
      <c r="BG1634" s="14">
        <v>0</v>
      </c>
      <c r="BH1634" s="14">
        <v>0</v>
      </c>
      <c r="BI1634" s="9">
        <v>0</v>
      </c>
      <c r="BJ1634" s="6">
        <v>0</v>
      </c>
      <c r="BK1634" s="6">
        <v>0</v>
      </c>
      <c r="BL1634" s="6">
        <v>0</v>
      </c>
      <c r="BM1634" s="6">
        <v>0</v>
      </c>
      <c r="BN1634" s="6">
        <v>0</v>
      </c>
      <c r="BO1634" s="6">
        <v>0</v>
      </c>
    </row>
    <row r="1635" spans="3:67" ht="20.100000000000001" customHeight="1">
      <c r="C1635" s="14">
        <v>67000283</v>
      </c>
      <c r="D1635" s="15" t="s">
        <v>2068</v>
      </c>
      <c r="E1635" s="11">
        <v>1</v>
      </c>
      <c r="F1635" s="14">
        <v>63001001</v>
      </c>
      <c r="G1635" s="14">
        <v>0</v>
      </c>
      <c r="H1635" s="13">
        <v>0</v>
      </c>
      <c r="I1635" s="14">
        <v>1</v>
      </c>
      <c r="J1635" s="14">
        <v>0</v>
      </c>
      <c r="K1635" s="11">
        <v>0</v>
      </c>
      <c r="L1635" s="14">
        <v>0</v>
      </c>
      <c r="M1635" s="14">
        <v>0</v>
      </c>
      <c r="N1635" s="14">
        <v>1</v>
      </c>
      <c r="O1635" s="14">
        <v>0</v>
      </c>
      <c r="P1635" s="14">
        <v>1</v>
      </c>
      <c r="Q1635" s="14">
        <v>0</v>
      </c>
      <c r="R1635" s="6">
        <v>0</v>
      </c>
      <c r="S1635" s="13">
        <v>0</v>
      </c>
      <c r="T1635" s="11">
        <v>1</v>
      </c>
      <c r="U1635" s="14">
        <v>2</v>
      </c>
      <c r="V1635" s="14">
        <v>0</v>
      </c>
      <c r="W1635" s="14">
        <v>0</v>
      </c>
      <c r="X1635" s="14">
        <v>0</v>
      </c>
      <c r="Y1635" s="14">
        <v>0</v>
      </c>
      <c r="Z1635" s="14">
        <v>0</v>
      </c>
      <c r="AA1635" s="14">
        <v>0</v>
      </c>
      <c r="AB1635" s="14">
        <v>1</v>
      </c>
      <c r="AC1635" s="14">
        <v>0</v>
      </c>
      <c r="AD1635" s="14">
        <v>60</v>
      </c>
      <c r="AE1635" s="14">
        <v>2</v>
      </c>
      <c r="AF1635" s="14" t="s">
        <v>2069</v>
      </c>
      <c r="AG1635" s="6">
        <v>0</v>
      </c>
      <c r="AH1635" s="6">
        <v>0</v>
      </c>
      <c r="AI1635" s="6">
        <v>0</v>
      </c>
      <c r="AJ1635" s="6">
        <v>0</v>
      </c>
      <c r="AK1635" s="14">
        <v>0</v>
      </c>
      <c r="AL1635" s="14">
        <v>0</v>
      </c>
      <c r="AM1635" s="14">
        <v>0</v>
      </c>
      <c r="AN1635" s="14">
        <v>1</v>
      </c>
      <c r="AO1635" s="14">
        <v>1800000</v>
      </c>
      <c r="AP1635" s="14">
        <v>0</v>
      </c>
      <c r="AQ1635" s="14">
        <v>0</v>
      </c>
      <c r="AR1635" s="6">
        <v>0</v>
      </c>
      <c r="AS1635" s="14">
        <v>99002002</v>
      </c>
      <c r="AT1635" s="15" t="s">
        <v>155</v>
      </c>
      <c r="AU1635" s="14">
        <v>0</v>
      </c>
      <c r="AV1635" s="14">
        <v>0</v>
      </c>
      <c r="AW1635" s="14">
        <v>0</v>
      </c>
      <c r="AX1635" s="15" t="s">
        <v>1047</v>
      </c>
      <c r="AY1635" s="15">
        <v>0</v>
      </c>
      <c r="AZ1635" s="13">
        <v>0</v>
      </c>
      <c r="BA1635" s="13">
        <v>0</v>
      </c>
      <c r="BB1635" s="110" t="s">
        <v>2059</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20.100000000000001" customHeight="1">
      <c r="C1636" s="14">
        <v>67000284</v>
      </c>
      <c r="D1636" s="15" t="s">
        <v>2070</v>
      </c>
      <c r="E1636" s="11">
        <v>1</v>
      </c>
      <c r="F1636" s="14">
        <v>63001001</v>
      </c>
      <c r="G1636" s="14">
        <v>0</v>
      </c>
      <c r="H1636" s="13">
        <v>0</v>
      </c>
      <c r="I1636" s="14">
        <v>1</v>
      </c>
      <c r="J1636" s="14">
        <v>0</v>
      </c>
      <c r="K1636" s="11">
        <v>0</v>
      </c>
      <c r="L1636" s="14">
        <v>0</v>
      </c>
      <c r="M1636" s="14">
        <v>0</v>
      </c>
      <c r="N1636" s="14">
        <v>1</v>
      </c>
      <c r="O1636" s="14">
        <v>0</v>
      </c>
      <c r="P1636" s="14">
        <v>1</v>
      </c>
      <c r="Q1636" s="14">
        <v>0</v>
      </c>
      <c r="R1636" s="6">
        <v>0</v>
      </c>
      <c r="S1636" s="13">
        <v>0</v>
      </c>
      <c r="T1636" s="11">
        <v>1</v>
      </c>
      <c r="U1636" s="14">
        <v>2</v>
      </c>
      <c r="V1636" s="14">
        <v>0</v>
      </c>
      <c r="W1636" s="14">
        <v>0</v>
      </c>
      <c r="X1636" s="14">
        <v>0</v>
      </c>
      <c r="Y1636" s="14">
        <v>0</v>
      </c>
      <c r="Z1636" s="14">
        <v>0</v>
      </c>
      <c r="AA1636" s="14">
        <v>0</v>
      </c>
      <c r="AB1636" s="14">
        <v>1</v>
      </c>
      <c r="AC1636" s="14">
        <v>0</v>
      </c>
      <c r="AD1636" s="14">
        <v>60</v>
      </c>
      <c r="AE1636" s="14">
        <v>2</v>
      </c>
      <c r="AF1636" s="14" t="s">
        <v>443</v>
      </c>
      <c r="AG1636" s="6">
        <v>0</v>
      </c>
      <c r="AH1636" s="6">
        <v>0</v>
      </c>
      <c r="AI1636" s="6">
        <v>0</v>
      </c>
      <c r="AJ1636" s="6">
        <v>0</v>
      </c>
      <c r="AK1636" s="14">
        <v>0</v>
      </c>
      <c r="AL1636" s="14">
        <v>0</v>
      </c>
      <c r="AM1636" s="14">
        <v>0</v>
      </c>
      <c r="AN1636" s="14">
        <v>1</v>
      </c>
      <c r="AO1636" s="14">
        <v>1800000</v>
      </c>
      <c r="AP1636" s="14">
        <v>0</v>
      </c>
      <c r="AQ1636" s="14">
        <v>0</v>
      </c>
      <c r="AR1636" s="6">
        <v>0</v>
      </c>
      <c r="AS1636" s="14">
        <v>99002002</v>
      </c>
      <c r="AT1636" s="15" t="s">
        <v>155</v>
      </c>
      <c r="AU1636" s="14">
        <v>0</v>
      </c>
      <c r="AV1636" s="14">
        <v>0</v>
      </c>
      <c r="AW1636" s="14">
        <v>0</v>
      </c>
      <c r="AX1636" s="15" t="s">
        <v>1047</v>
      </c>
      <c r="AY1636" s="15">
        <v>0</v>
      </c>
      <c r="AZ1636" s="13">
        <v>0</v>
      </c>
      <c r="BA1636" s="13">
        <v>0</v>
      </c>
      <c r="BB1636" s="110" t="s">
        <v>2059</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21.75" customHeight="1">
      <c r="C1637" s="14">
        <v>90010301</v>
      </c>
      <c r="D1637" s="12" t="s">
        <v>343</v>
      </c>
      <c r="E1637" s="14">
        <v>1</v>
      </c>
      <c r="F1637" s="11">
        <v>60010100</v>
      </c>
      <c r="G1637" s="14">
        <v>0</v>
      </c>
      <c r="H1637" s="13">
        <v>0</v>
      </c>
      <c r="I1637" s="14">
        <v>1</v>
      </c>
      <c r="J1637" s="14">
        <v>0</v>
      </c>
      <c r="K1637" s="14">
        <v>0</v>
      </c>
      <c r="L1637" s="11">
        <v>0</v>
      </c>
      <c r="M1637" s="11">
        <v>0</v>
      </c>
      <c r="N1637" s="11">
        <v>2</v>
      </c>
      <c r="O1637" s="11">
        <v>3</v>
      </c>
      <c r="P1637" s="11">
        <v>1</v>
      </c>
      <c r="Q1637" s="11">
        <v>0</v>
      </c>
      <c r="R1637" s="6">
        <v>0</v>
      </c>
      <c r="S1637" s="11">
        <v>0</v>
      </c>
      <c r="T1637" s="11">
        <v>1</v>
      </c>
      <c r="U1637" s="11">
        <v>2</v>
      </c>
      <c r="V1637" s="11">
        <v>0</v>
      </c>
      <c r="W1637" s="11">
        <v>3</v>
      </c>
      <c r="X1637" s="11">
        <v>0</v>
      </c>
      <c r="Y1637" s="11">
        <v>1</v>
      </c>
      <c r="Z1637" s="11">
        <v>0</v>
      </c>
      <c r="AA1637" s="11">
        <v>0</v>
      </c>
      <c r="AB1637" s="11">
        <v>0</v>
      </c>
      <c r="AC1637" s="11">
        <v>0</v>
      </c>
      <c r="AD1637" s="11">
        <v>9</v>
      </c>
      <c r="AE1637" s="11">
        <v>1</v>
      </c>
      <c r="AF1637" s="11">
        <v>4</v>
      </c>
      <c r="AG1637" s="6">
        <v>0</v>
      </c>
      <c r="AH1637" s="6">
        <v>1</v>
      </c>
      <c r="AI1637" s="6">
        <v>0</v>
      </c>
      <c r="AJ1637" s="6">
        <v>2</v>
      </c>
      <c r="AK1637" s="11">
        <v>0</v>
      </c>
      <c r="AL1637" s="11">
        <v>0</v>
      </c>
      <c r="AM1637" s="11">
        <v>0</v>
      </c>
      <c r="AN1637" s="11">
        <v>3</v>
      </c>
      <c r="AO1637" s="11">
        <v>5000</v>
      </c>
      <c r="AP1637" s="11">
        <v>1.1000000000000001</v>
      </c>
      <c r="AQ1637" s="11">
        <v>0</v>
      </c>
      <c r="AR1637" s="6">
        <v>0</v>
      </c>
      <c r="AS1637" s="11">
        <v>90000002</v>
      </c>
      <c r="AT1637" s="12" t="s">
        <v>210</v>
      </c>
      <c r="AU1637" s="11" t="s">
        <v>345</v>
      </c>
      <c r="AV1637" s="14">
        <v>10000007</v>
      </c>
      <c r="AW1637" s="14">
        <v>90010301</v>
      </c>
      <c r="AX1637" s="12" t="s">
        <v>157</v>
      </c>
      <c r="AY1637" s="11" t="s">
        <v>1727</v>
      </c>
      <c r="AZ1637" s="13">
        <v>0</v>
      </c>
      <c r="BA1637" s="13">
        <v>0</v>
      </c>
      <c r="BB1637" s="37" t="s">
        <v>347</v>
      </c>
      <c r="BC1637" s="11">
        <v>0</v>
      </c>
      <c r="BD1637" s="11">
        <v>0</v>
      </c>
      <c r="BE1637" s="11">
        <v>0</v>
      </c>
      <c r="BF1637" s="11">
        <v>0</v>
      </c>
      <c r="BG1637" s="11">
        <v>0</v>
      </c>
      <c r="BH1637" s="11">
        <v>0</v>
      </c>
      <c r="BI1637" s="9">
        <v>0</v>
      </c>
      <c r="BJ1637" s="6">
        <v>0</v>
      </c>
      <c r="BK1637" s="6">
        <v>0</v>
      </c>
      <c r="BL1637" s="6">
        <v>0</v>
      </c>
      <c r="BM1637" s="6">
        <v>0</v>
      </c>
      <c r="BN1637" s="6">
        <v>0</v>
      </c>
      <c r="BO1637" s="6">
        <v>0</v>
      </c>
    </row>
    <row r="1638" spans="3:67" ht="20.100000000000001" customHeight="1">
      <c r="C1638" s="14">
        <v>90010302</v>
      </c>
      <c r="D1638" s="12" t="s">
        <v>351</v>
      </c>
      <c r="E1638" s="14">
        <v>1</v>
      </c>
      <c r="F1638" s="11">
        <v>60010300</v>
      </c>
      <c r="G1638" s="14">
        <v>0</v>
      </c>
      <c r="H1638" s="13">
        <v>0</v>
      </c>
      <c r="I1638" s="14">
        <v>1</v>
      </c>
      <c r="J1638" s="14">
        <v>0</v>
      </c>
      <c r="K1638" s="14">
        <v>0</v>
      </c>
      <c r="L1638" s="11">
        <v>0</v>
      </c>
      <c r="M1638" s="11">
        <v>0</v>
      </c>
      <c r="N1638" s="11">
        <v>2</v>
      </c>
      <c r="O1638" s="11">
        <v>1</v>
      </c>
      <c r="P1638" s="11">
        <v>0.5</v>
      </c>
      <c r="Q1638" s="11">
        <v>0</v>
      </c>
      <c r="R1638" s="6">
        <v>0</v>
      </c>
      <c r="S1638" s="11">
        <v>0</v>
      </c>
      <c r="T1638" s="11">
        <v>1</v>
      </c>
      <c r="U1638" s="11">
        <v>2</v>
      </c>
      <c r="V1638" s="11">
        <v>0</v>
      </c>
      <c r="W1638" s="11">
        <v>3</v>
      </c>
      <c r="X1638" s="11">
        <v>0</v>
      </c>
      <c r="Y1638" s="11">
        <v>0</v>
      </c>
      <c r="Z1638" s="11">
        <v>0</v>
      </c>
      <c r="AA1638" s="11">
        <v>0</v>
      </c>
      <c r="AB1638" s="11">
        <v>0</v>
      </c>
      <c r="AC1638" s="11">
        <v>0</v>
      </c>
      <c r="AD1638" s="11">
        <v>12</v>
      </c>
      <c r="AE1638" s="11">
        <v>2</v>
      </c>
      <c r="AF1638" s="11" t="s">
        <v>164</v>
      </c>
      <c r="AG1638" s="6">
        <v>0</v>
      </c>
      <c r="AH1638" s="6">
        <v>2</v>
      </c>
      <c r="AI1638" s="6">
        <v>0</v>
      </c>
      <c r="AJ1638" s="6">
        <v>1.5</v>
      </c>
      <c r="AK1638" s="11">
        <v>0</v>
      </c>
      <c r="AL1638" s="11">
        <v>0</v>
      </c>
      <c r="AM1638" s="11">
        <v>0</v>
      </c>
      <c r="AN1638" s="11">
        <v>1.1000000000000001</v>
      </c>
      <c r="AO1638" s="11">
        <v>3000</v>
      </c>
      <c r="AP1638" s="11">
        <v>1.1000000000000001</v>
      </c>
      <c r="AQ1638" s="11">
        <v>0</v>
      </c>
      <c r="AR1638" s="6">
        <v>0</v>
      </c>
      <c r="AS1638" s="11" t="s">
        <v>155</v>
      </c>
      <c r="AT1638" s="15" t="s">
        <v>210</v>
      </c>
      <c r="AU1638" s="11" t="s">
        <v>352</v>
      </c>
      <c r="AV1638" s="14">
        <v>10001007</v>
      </c>
      <c r="AW1638" s="14">
        <v>70103001</v>
      </c>
      <c r="AX1638" s="12" t="s">
        <v>157</v>
      </c>
      <c r="AY1638" s="11">
        <v>0</v>
      </c>
      <c r="AZ1638" s="13">
        <v>0</v>
      </c>
      <c r="BA1638" s="13">
        <v>0</v>
      </c>
      <c r="BB1638" s="37" t="s">
        <v>353</v>
      </c>
      <c r="BC1638" s="11">
        <v>0</v>
      </c>
      <c r="BD1638" s="11">
        <v>0</v>
      </c>
      <c r="BE1638" s="11">
        <v>0</v>
      </c>
      <c r="BF1638" s="11">
        <v>0</v>
      </c>
      <c r="BG1638" s="11">
        <v>0</v>
      </c>
      <c r="BH1638" s="11">
        <v>0</v>
      </c>
      <c r="BI1638" s="9">
        <v>0</v>
      </c>
      <c r="BJ1638" s="6">
        <v>0</v>
      </c>
      <c r="BK1638" s="6">
        <v>0</v>
      </c>
      <c r="BL1638" s="6">
        <v>0</v>
      </c>
      <c r="BM1638" s="6">
        <v>0</v>
      </c>
      <c r="BN1638" s="6">
        <v>0</v>
      </c>
      <c r="BO1638" s="6">
        <v>0</v>
      </c>
    </row>
    <row r="1639" spans="3:67" ht="20.100000000000001" customHeight="1">
      <c r="C1639" s="14">
        <v>90010303</v>
      </c>
      <c r="D1639" s="15" t="s">
        <v>348</v>
      </c>
      <c r="E1639" s="14">
        <v>1</v>
      </c>
      <c r="F1639" s="14">
        <v>60010500</v>
      </c>
      <c r="G1639" s="14">
        <v>0</v>
      </c>
      <c r="H1639" s="13">
        <v>0</v>
      </c>
      <c r="I1639" s="14">
        <v>1</v>
      </c>
      <c r="J1639" s="14">
        <v>0</v>
      </c>
      <c r="K1639" s="14">
        <v>0</v>
      </c>
      <c r="L1639" s="14">
        <v>0</v>
      </c>
      <c r="M1639" s="14">
        <v>0</v>
      </c>
      <c r="N1639" s="11">
        <v>2</v>
      </c>
      <c r="O1639" s="14">
        <v>2</v>
      </c>
      <c r="P1639" s="14">
        <v>0.6</v>
      </c>
      <c r="Q1639" s="14">
        <v>0</v>
      </c>
      <c r="R1639" s="6">
        <v>0</v>
      </c>
      <c r="S1639" s="13">
        <v>0</v>
      </c>
      <c r="T1639" s="11">
        <v>1</v>
      </c>
      <c r="U1639" s="14">
        <v>2</v>
      </c>
      <c r="V1639" s="14">
        <v>0</v>
      </c>
      <c r="W1639" s="14">
        <v>0</v>
      </c>
      <c r="X1639" s="14">
        <v>0</v>
      </c>
      <c r="Y1639" s="14">
        <v>0</v>
      </c>
      <c r="Z1639" s="14">
        <v>0</v>
      </c>
      <c r="AA1639" s="14">
        <v>0</v>
      </c>
      <c r="AB1639" s="14">
        <v>0</v>
      </c>
      <c r="AC1639" s="14">
        <v>0</v>
      </c>
      <c r="AD1639" s="14">
        <v>20</v>
      </c>
      <c r="AE1639" s="14">
        <v>0</v>
      </c>
      <c r="AF1639" s="14">
        <v>0</v>
      </c>
      <c r="AG1639" s="6">
        <v>0</v>
      </c>
      <c r="AH1639" s="6">
        <v>0</v>
      </c>
      <c r="AI1639" s="6">
        <v>0</v>
      </c>
      <c r="AJ1639" s="6">
        <v>0</v>
      </c>
      <c r="AK1639" s="14">
        <v>0</v>
      </c>
      <c r="AL1639" s="14">
        <v>0</v>
      </c>
      <c r="AM1639" s="14">
        <v>0</v>
      </c>
      <c r="AN1639" s="14">
        <v>0</v>
      </c>
      <c r="AO1639" s="14">
        <v>1000</v>
      </c>
      <c r="AP1639" s="14">
        <v>0</v>
      </c>
      <c r="AQ1639" s="14">
        <v>0</v>
      </c>
      <c r="AR1639" s="6">
        <v>90103001</v>
      </c>
      <c r="AS1639" s="14" t="s">
        <v>155</v>
      </c>
      <c r="AT1639" s="15" t="s">
        <v>155</v>
      </c>
      <c r="AU1639" s="14" t="s">
        <v>243</v>
      </c>
      <c r="AV1639" s="14">
        <v>0</v>
      </c>
      <c r="AW1639" s="14">
        <v>40000003</v>
      </c>
      <c r="AX1639" s="15" t="s">
        <v>157</v>
      </c>
      <c r="AY1639" s="15" t="s">
        <v>155</v>
      </c>
      <c r="AZ1639" s="13">
        <v>0</v>
      </c>
      <c r="BA1639" s="13">
        <v>0</v>
      </c>
      <c r="BB1639" s="68" t="s">
        <v>354</v>
      </c>
      <c r="BC1639" s="14">
        <v>0</v>
      </c>
      <c r="BD1639" s="11">
        <v>0</v>
      </c>
      <c r="BE1639" s="14">
        <v>0</v>
      </c>
      <c r="BF1639" s="14">
        <v>0</v>
      </c>
      <c r="BG1639" s="14">
        <v>0</v>
      </c>
      <c r="BH1639" s="14">
        <v>0</v>
      </c>
      <c r="BI1639" s="9">
        <v>0</v>
      </c>
      <c r="BJ1639" s="6">
        <v>0</v>
      </c>
      <c r="BK1639" s="6">
        <v>0</v>
      </c>
      <c r="BL1639" s="6">
        <v>0</v>
      </c>
      <c r="BM1639" s="6">
        <v>0</v>
      </c>
      <c r="BN1639" s="6">
        <v>0</v>
      </c>
      <c r="BO1639" s="6">
        <v>0</v>
      </c>
    </row>
    <row r="1640" spans="3:67" ht="20.100000000000001" customHeight="1">
      <c r="C1640" s="14">
        <v>90010401</v>
      </c>
      <c r="D1640" s="9" t="s">
        <v>2071</v>
      </c>
      <c r="E1640" s="9">
        <v>1</v>
      </c>
      <c r="F1640" s="9">
        <v>0</v>
      </c>
      <c r="G1640" s="9">
        <v>0</v>
      </c>
      <c r="H1640" s="10">
        <v>0</v>
      </c>
      <c r="I1640" s="9">
        <v>1</v>
      </c>
      <c r="J1640" s="9">
        <v>0</v>
      </c>
      <c r="K1640" s="10">
        <v>0</v>
      </c>
      <c r="L1640" s="10">
        <v>0</v>
      </c>
      <c r="M1640" s="9">
        <v>0</v>
      </c>
      <c r="N1640" s="9">
        <v>2</v>
      </c>
      <c r="O1640" s="9">
        <v>1</v>
      </c>
      <c r="P1640" s="9">
        <v>0.1</v>
      </c>
      <c r="Q1640" s="9">
        <v>0</v>
      </c>
      <c r="R1640" s="6">
        <v>0</v>
      </c>
      <c r="S1640" s="9">
        <v>0</v>
      </c>
      <c r="T1640" s="11">
        <v>1</v>
      </c>
      <c r="U1640" s="9">
        <v>1</v>
      </c>
      <c r="V1640" s="10">
        <v>0</v>
      </c>
      <c r="W1640" s="9">
        <v>2.5</v>
      </c>
      <c r="X1640" s="9">
        <v>0</v>
      </c>
      <c r="Y1640" s="9">
        <v>1</v>
      </c>
      <c r="Z1640" s="9">
        <v>0</v>
      </c>
      <c r="AA1640" s="10">
        <v>0</v>
      </c>
      <c r="AB1640" s="9">
        <v>0</v>
      </c>
      <c r="AC1640" s="9">
        <v>0</v>
      </c>
      <c r="AD1640" s="9">
        <v>1</v>
      </c>
      <c r="AE1640" s="9">
        <v>0</v>
      </c>
      <c r="AF1640" s="9">
        <v>0</v>
      </c>
      <c r="AG1640" s="6">
        <v>0</v>
      </c>
      <c r="AH1640" s="6">
        <v>0</v>
      </c>
      <c r="AI1640" s="6">
        <v>0</v>
      </c>
      <c r="AJ1640" s="9">
        <v>0</v>
      </c>
      <c r="AK1640" s="28">
        <v>0</v>
      </c>
      <c r="AL1640" s="9">
        <v>0</v>
      </c>
      <c r="AM1640" s="9">
        <v>0</v>
      </c>
      <c r="AN1640" s="9">
        <v>0</v>
      </c>
      <c r="AO1640" s="9">
        <v>3000</v>
      </c>
      <c r="AP1640" s="9">
        <v>0</v>
      </c>
      <c r="AQ1640" s="9">
        <v>0</v>
      </c>
      <c r="AR1640" s="6">
        <v>0</v>
      </c>
      <c r="AS1640" s="9">
        <v>0</v>
      </c>
      <c r="AT1640" s="9">
        <v>0</v>
      </c>
      <c r="AU1640" s="10">
        <v>0</v>
      </c>
      <c r="AV1640" s="10">
        <v>0</v>
      </c>
      <c r="AW1640" s="10">
        <v>0</v>
      </c>
      <c r="AX1640" s="15" t="s">
        <v>157</v>
      </c>
      <c r="AY1640" s="1">
        <v>0</v>
      </c>
      <c r="AZ1640" s="34">
        <v>0</v>
      </c>
      <c r="BA1640" s="34">
        <v>0</v>
      </c>
      <c r="BB1640" s="36" t="s">
        <v>405</v>
      </c>
      <c r="BC1640" s="9">
        <v>0</v>
      </c>
      <c r="BD1640" s="9">
        <v>0</v>
      </c>
      <c r="BE1640" s="14">
        <v>0</v>
      </c>
      <c r="BF1640" s="9">
        <v>0</v>
      </c>
      <c r="BG1640" s="9">
        <v>0</v>
      </c>
      <c r="BH1640" s="28">
        <v>0</v>
      </c>
      <c r="BI1640" s="9">
        <v>0</v>
      </c>
      <c r="BJ1640" s="6">
        <v>0</v>
      </c>
      <c r="BK1640" s="6">
        <v>0</v>
      </c>
      <c r="BL1640" s="6">
        <v>0</v>
      </c>
      <c r="BM1640" s="6">
        <v>0</v>
      </c>
      <c r="BN1640" s="6">
        <v>0</v>
      </c>
      <c r="BO1640" s="6">
        <v>0</v>
      </c>
    </row>
    <row r="1641" spans="3:67" ht="21.75" customHeight="1">
      <c r="C1641" s="14">
        <v>90010402</v>
      </c>
      <c r="D1641" s="12" t="s">
        <v>343</v>
      </c>
      <c r="E1641" s="14">
        <v>1</v>
      </c>
      <c r="F1641" s="11">
        <v>60010100</v>
      </c>
      <c r="G1641" s="14">
        <v>0</v>
      </c>
      <c r="H1641" s="13">
        <v>0</v>
      </c>
      <c r="I1641" s="14">
        <v>1</v>
      </c>
      <c r="J1641" s="14">
        <v>0</v>
      </c>
      <c r="K1641" s="14">
        <v>0</v>
      </c>
      <c r="L1641" s="11">
        <v>0</v>
      </c>
      <c r="M1641" s="11">
        <v>0</v>
      </c>
      <c r="N1641" s="11">
        <v>2</v>
      </c>
      <c r="O1641" s="11">
        <v>3</v>
      </c>
      <c r="P1641" s="11">
        <v>1</v>
      </c>
      <c r="Q1641" s="11">
        <v>0</v>
      </c>
      <c r="R1641" s="6">
        <v>0</v>
      </c>
      <c r="S1641" s="11">
        <v>0</v>
      </c>
      <c r="T1641" s="11">
        <v>1</v>
      </c>
      <c r="U1641" s="11">
        <v>2</v>
      </c>
      <c r="V1641" s="11">
        <v>0</v>
      </c>
      <c r="W1641" s="11">
        <v>3</v>
      </c>
      <c r="X1641" s="11">
        <v>0</v>
      </c>
      <c r="Y1641" s="11">
        <v>1</v>
      </c>
      <c r="Z1641" s="11">
        <v>0</v>
      </c>
      <c r="AA1641" s="11">
        <v>0</v>
      </c>
      <c r="AB1641" s="11">
        <v>0</v>
      </c>
      <c r="AC1641" s="11">
        <v>0</v>
      </c>
      <c r="AD1641" s="11">
        <v>9</v>
      </c>
      <c r="AE1641" s="11">
        <v>1</v>
      </c>
      <c r="AF1641" s="11">
        <v>5</v>
      </c>
      <c r="AG1641" s="6">
        <v>0</v>
      </c>
      <c r="AH1641" s="6">
        <v>1</v>
      </c>
      <c r="AI1641" s="6">
        <v>0</v>
      </c>
      <c r="AJ1641" s="6">
        <v>2.5</v>
      </c>
      <c r="AK1641" s="11">
        <v>0</v>
      </c>
      <c r="AL1641" s="11">
        <v>0</v>
      </c>
      <c r="AM1641" s="11">
        <v>0</v>
      </c>
      <c r="AN1641" s="11">
        <v>2.5</v>
      </c>
      <c r="AO1641" s="11">
        <v>5000</v>
      </c>
      <c r="AP1641" s="11">
        <v>2</v>
      </c>
      <c r="AQ1641" s="11">
        <v>0</v>
      </c>
      <c r="AR1641" s="6">
        <v>0</v>
      </c>
      <c r="AS1641" s="9">
        <v>91000005</v>
      </c>
      <c r="AT1641" s="9" t="s">
        <v>193</v>
      </c>
      <c r="AU1641" s="11">
        <v>0</v>
      </c>
      <c r="AV1641" s="14">
        <v>10000007</v>
      </c>
      <c r="AW1641" s="14">
        <v>90010402</v>
      </c>
      <c r="AX1641" s="12" t="s">
        <v>157</v>
      </c>
      <c r="AY1641" s="11" t="s">
        <v>2072</v>
      </c>
      <c r="AZ1641" s="13">
        <v>0</v>
      </c>
      <c r="BA1641" s="13">
        <v>0</v>
      </c>
      <c r="BB1641" s="37" t="s">
        <v>347</v>
      </c>
      <c r="BC1641" s="11">
        <v>0</v>
      </c>
      <c r="BD1641" s="11">
        <v>0</v>
      </c>
      <c r="BE1641" s="11">
        <v>0</v>
      </c>
      <c r="BF1641" s="11">
        <v>0</v>
      </c>
      <c r="BG1641" s="11">
        <v>0</v>
      </c>
      <c r="BH1641" s="11">
        <v>0</v>
      </c>
      <c r="BI1641" s="9">
        <v>0</v>
      </c>
      <c r="BJ1641" s="6">
        <v>0</v>
      </c>
      <c r="BK1641" s="6">
        <v>0</v>
      </c>
      <c r="BL1641" s="6">
        <v>0</v>
      </c>
      <c r="BM1641" s="6">
        <v>0</v>
      </c>
      <c r="BN1641" s="6">
        <v>0</v>
      </c>
      <c r="BO1641" s="6">
        <v>0</v>
      </c>
    </row>
    <row r="1642" spans="3:67" ht="20.100000000000001" customHeight="1">
      <c r="C1642" s="14">
        <v>90010403</v>
      </c>
      <c r="D1642" s="9" t="s">
        <v>2073</v>
      </c>
      <c r="E1642" s="9">
        <v>1</v>
      </c>
      <c r="F1642" s="9">
        <v>0</v>
      </c>
      <c r="G1642" s="9">
        <v>0</v>
      </c>
      <c r="H1642" s="10">
        <v>0</v>
      </c>
      <c r="I1642" s="9">
        <v>1</v>
      </c>
      <c r="J1642" s="9">
        <v>0</v>
      </c>
      <c r="K1642" s="10">
        <v>0</v>
      </c>
      <c r="L1642" s="10">
        <v>0</v>
      </c>
      <c r="M1642" s="9">
        <v>0</v>
      </c>
      <c r="N1642" s="9">
        <v>2</v>
      </c>
      <c r="O1642" s="9">
        <v>2</v>
      </c>
      <c r="P1642" s="9">
        <v>0.95</v>
      </c>
      <c r="Q1642" s="9">
        <v>0</v>
      </c>
      <c r="R1642" s="6">
        <v>0</v>
      </c>
      <c r="S1642" s="9">
        <v>0</v>
      </c>
      <c r="T1642" s="11">
        <v>1</v>
      </c>
      <c r="U1642" s="9">
        <v>1</v>
      </c>
      <c r="V1642" s="10">
        <v>0</v>
      </c>
      <c r="W1642" s="9">
        <v>2.5</v>
      </c>
      <c r="X1642" s="9">
        <v>0</v>
      </c>
      <c r="Y1642" s="9">
        <v>1</v>
      </c>
      <c r="Z1642" s="9">
        <v>0</v>
      </c>
      <c r="AA1642" s="10">
        <v>0</v>
      </c>
      <c r="AB1642" s="9">
        <v>0</v>
      </c>
      <c r="AC1642" s="9">
        <v>0</v>
      </c>
      <c r="AD1642" s="9">
        <v>6</v>
      </c>
      <c r="AE1642" s="9">
        <v>1</v>
      </c>
      <c r="AF1642" s="9">
        <v>3</v>
      </c>
      <c r="AG1642" s="6">
        <v>1</v>
      </c>
      <c r="AH1642" s="6">
        <v>1</v>
      </c>
      <c r="AI1642" s="6">
        <v>0</v>
      </c>
      <c r="AJ1642" s="9">
        <v>1.5</v>
      </c>
      <c r="AK1642" s="28">
        <v>0</v>
      </c>
      <c r="AL1642" s="9">
        <v>0</v>
      </c>
      <c r="AM1642" s="9">
        <v>0</v>
      </c>
      <c r="AN1642" s="9">
        <v>2</v>
      </c>
      <c r="AO1642" s="9">
        <v>4000</v>
      </c>
      <c r="AP1642" s="9">
        <v>2</v>
      </c>
      <c r="AQ1642" s="9">
        <v>0</v>
      </c>
      <c r="AR1642" s="6">
        <v>0</v>
      </c>
      <c r="AS1642" s="65" t="s">
        <v>360</v>
      </c>
      <c r="AT1642" s="9" t="s">
        <v>156</v>
      </c>
      <c r="AU1642" s="10">
        <v>0</v>
      </c>
      <c r="AV1642" s="10">
        <v>0</v>
      </c>
      <c r="AW1642" s="10">
        <v>90010403</v>
      </c>
      <c r="AX1642" s="15" t="s">
        <v>157</v>
      </c>
      <c r="AY1642" s="1">
        <v>0</v>
      </c>
      <c r="AZ1642" s="34">
        <v>0</v>
      </c>
      <c r="BA1642" s="34">
        <v>0</v>
      </c>
      <c r="BB1642" s="36" t="s">
        <v>412</v>
      </c>
      <c r="BC1642" s="9">
        <v>2</v>
      </c>
      <c r="BD1642" s="9">
        <v>0</v>
      </c>
      <c r="BE1642" s="14">
        <v>0</v>
      </c>
      <c r="BF1642" s="9">
        <v>0</v>
      </c>
      <c r="BG1642" s="9">
        <v>3</v>
      </c>
      <c r="BH1642" s="28">
        <v>0</v>
      </c>
      <c r="BI1642" s="9">
        <v>0</v>
      </c>
      <c r="BJ1642" s="6">
        <v>0</v>
      </c>
      <c r="BK1642" s="6">
        <v>0</v>
      </c>
      <c r="BL1642" s="6">
        <v>0</v>
      </c>
      <c r="BM1642" s="6">
        <v>0</v>
      </c>
      <c r="BN1642" s="6">
        <v>0</v>
      </c>
      <c r="BO1642" s="6">
        <v>0</v>
      </c>
    </row>
    <row r="1643" spans="3:67" ht="20.100000000000001" customHeight="1">
      <c r="C1643" s="14">
        <v>90010404</v>
      </c>
      <c r="D1643" s="9" t="s">
        <v>2074</v>
      </c>
      <c r="E1643" s="9">
        <v>1</v>
      </c>
      <c r="F1643" s="9">
        <v>0</v>
      </c>
      <c r="G1643" s="9">
        <v>0</v>
      </c>
      <c r="H1643" s="10">
        <v>0</v>
      </c>
      <c r="I1643" s="9">
        <v>0</v>
      </c>
      <c r="J1643" s="9">
        <v>0</v>
      </c>
      <c r="K1643" s="10">
        <v>0</v>
      </c>
      <c r="L1643" s="10">
        <v>0</v>
      </c>
      <c r="M1643" s="9">
        <v>0</v>
      </c>
      <c r="N1643" s="9">
        <v>2</v>
      </c>
      <c r="O1643" s="9">
        <v>2</v>
      </c>
      <c r="P1643" s="9">
        <v>0.9</v>
      </c>
      <c r="Q1643" s="9">
        <v>0</v>
      </c>
      <c r="R1643" s="6">
        <v>0</v>
      </c>
      <c r="S1643" s="9">
        <v>0</v>
      </c>
      <c r="T1643" s="11">
        <v>1</v>
      </c>
      <c r="U1643" s="9">
        <v>1</v>
      </c>
      <c r="V1643" s="10">
        <v>0</v>
      </c>
      <c r="W1643" s="9">
        <v>1.5</v>
      </c>
      <c r="X1643" s="9">
        <v>0</v>
      </c>
      <c r="Y1643" s="9">
        <v>1</v>
      </c>
      <c r="Z1643" s="9">
        <v>0</v>
      </c>
      <c r="AA1643" s="10">
        <v>0</v>
      </c>
      <c r="AB1643" s="9">
        <v>0</v>
      </c>
      <c r="AC1643" s="9">
        <v>0</v>
      </c>
      <c r="AD1643" s="9">
        <v>8</v>
      </c>
      <c r="AE1643" s="9">
        <v>2</v>
      </c>
      <c r="AF1643" s="9" t="s">
        <v>363</v>
      </c>
      <c r="AG1643" s="6">
        <v>0</v>
      </c>
      <c r="AH1643" s="6">
        <v>0</v>
      </c>
      <c r="AI1643" s="6">
        <v>0</v>
      </c>
      <c r="AJ1643" s="9">
        <v>0</v>
      </c>
      <c r="AK1643" s="28">
        <v>0</v>
      </c>
      <c r="AL1643" s="9">
        <v>0</v>
      </c>
      <c r="AM1643" s="9">
        <v>0</v>
      </c>
      <c r="AN1643" s="9">
        <v>0.5</v>
      </c>
      <c r="AO1643" s="9">
        <v>999000</v>
      </c>
      <c r="AP1643" s="9">
        <v>0</v>
      </c>
      <c r="AQ1643" s="9">
        <v>0</v>
      </c>
      <c r="AR1643" s="6">
        <v>0</v>
      </c>
      <c r="AS1643" s="31" t="s">
        <v>155</v>
      </c>
      <c r="AT1643" s="9" t="s">
        <v>210</v>
      </c>
      <c r="AU1643" s="10">
        <v>0</v>
      </c>
      <c r="AV1643" s="10">
        <v>0</v>
      </c>
      <c r="AW1643" s="10">
        <v>20000021</v>
      </c>
      <c r="AX1643" s="15" t="s">
        <v>157</v>
      </c>
      <c r="AY1643" s="1">
        <v>0</v>
      </c>
      <c r="AZ1643" s="34">
        <v>0</v>
      </c>
      <c r="BA1643" s="34">
        <v>0</v>
      </c>
      <c r="BB1643" s="36" t="s">
        <v>230</v>
      </c>
      <c r="BC1643" s="9">
        <v>0</v>
      </c>
      <c r="BD1643" s="9">
        <v>0</v>
      </c>
      <c r="BE1643" s="14">
        <v>0</v>
      </c>
      <c r="BF1643" s="9">
        <v>0</v>
      </c>
      <c r="BG1643" s="9">
        <v>0</v>
      </c>
      <c r="BH1643" s="28">
        <v>0</v>
      </c>
      <c r="BI1643" s="9">
        <v>0</v>
      </c>
      <c r="BJ1643" s="6">
        <v>0</v>
      </c>
      <c r="BK1643" s="6">
        <v>0</v>
      </c>
      <c r="BL1643" s="6">
        <v>0</v>
      </c>
      <c r="BM1643" s="6">
        <v>0</v>
      </c>
      <c r="BN1643" s="6">
        <v>0</v>
      </c>
      <c r="BO1643" s="6">
        <v>0</v>
      </c>
    </row>
    <row r="1644" spans="3:67" ht="20.100000000000001" customHeight="1">
      <c r="C1644" s="14">
        <v>90010405</v>
      </c>
      <c r="D1644" s="15" t="s">
        <v>365</v>
      </c>
      <c r="E1644" s="14">
        <v>1</v>
      </c>
      <c r="F1644" s="14">
        <v>0</v>
      </c>
      <c r="G1644" s="14">
        <v>0</v>
      </c>
      <c r="H1644" s="13">
        <v>0</v>
      </c>
      <c r="I1644" s="14">
        <v>1</v>
      </c>
      <c r="J1644" s="14">
        <v>0</v>
      </c>
      <c r="K1644" s="14">
        <v>0</v>
      </c>
      <c r="L1644" s="14">
        <v>0</v>
      </c>
      <c r="M1644" s="14">
        <v>0</v>
      </c>
      <c r="N1644" s="9">
        <v>2</v>
      </c>
      <c r="O1644" s="14">
        <v>2</v>
      </c>
      <c r="P1644" s="14">
        <v>0.6</v>
      </c>
      <c r="Q1644" s="14">
        <v>0</v>
      </c>
      <c r="R1644" s="6">
        <v>0</v>
      </c>
      <c r="S1644" s="13">
        <v>0</v>
      </c>
      <c r="T1644" s="11">
        <v>1</v>
      </c>
      <c r="U1644" s="14">
        <v>2</v>
      </c>
      <c r="V1644" s="14">
        <v>0</v>
      </c>
      <c r="W1644" s="14">
        <v>0</v>
      </c>
      <c r="X1644" s="14">
        <v>0</v>
      </c>
      <c r="Y1644" s="14">
        <v>0</v>
      </c>
      <c r="Z1644" s="14">
        <v>0</v>
      </c>
      <c r="AA1644" s="14">
        <v>0</v>
      </c>
      <c r="AB1644" s="14">
        <v>0</v>
      </c>
      <c r="AC1644" s="14">
        <v>0</v>
      </c>
      <c r="AD1644" s="11">
        <v>99999</v>
      </c>
      <c r="AE1644" s="14">
        <v>0</v>
      </c>
      <c r="AF1644" s="14">
        <v>0</v>
      </c>
      <c r="AG1644" s="6">
        <v>2</v>
      </c>
      <c r="AH1644" s="6">
        <v>0</v>
      </c>
      <c r="AI1644" s="6">
        <v>0</v>
      </c>
      <c r="AJ1644" s="6">
        <v>0</v>
      </c>
      <c r="AK1644" s="14">
        <v>0</v>
      </c>
      <c r="AL1644" s="14">
        <v>0</v>
      </c>
      <c r="AM1644" s="14">
        <v>0</v>
      </c>
      <c r="AN1644" s="14">
        <v>0</v>
      </c>
      <c r="AO1644" s="14">
        <v>1000</v>
      </c>
      <c r="AP1644" s="14">
        <v>0</v>
      </c>
      <c r="AQ1644" s="14">
        <v>0</v>
      </c>
      <c r="AR1644" s="6">
        <v>90104002</v>
      </c>
      <c r="AS1644" s="14" t="s">
        <v>155</v>
      </c>
      <c r="AT1644" s="9" t="s">
        <v>210</v>
      </c>
      <c r="AU1644" s="14" t="s">
        <v>243</v>
      </c>
      <c r="AV1644" s="14">
        <v>0</v>
      </c>
      <c r="AW1644" s="14">
        <v>0</v>
      </c>
      <c r="AX1644" s="15" t="s">
        <v>157</v>
      </c>
      <c r="AY1644" s="15" t="s">
        <v>155</v>
      </c>
      <c r="AZ1644" s="13">
        <v>0</v>
      </c>
      <c r="BA1644" s="13">
        <v>0</v>
      </c>
      <c r="BB1644" s="68" t="s">
        <v>432</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20.100000000000001" customHeight="1">
      <c r="C1645" s="14">
        <v>90010406</v>
      </c>
      <c r="D1645" s="15" t="s">
        <v>2075</v>
      </c>
      <c r="E1645" s="14">
        <v>1</v>
      </c>
      <c r="F1645" s="14">
        <v>60010500</v>
      </c>
      <c r="G1645" s="14">
        <v>0</v>
      </c>
      <c r="H1645" s="13">
        <v>0</v>
      </c>
      <c r="I1645" s="14">
        <v>1</v>
      </c>
      <c r="J1645" s="14">
        <v>0</v>
      </c>
      <c r="K1645" s="14">
        <v>0</v>
      </c>
      <c r="L1645" s="14">
        <v>0</v>
      </c>
      <c r="M1645" s="14">
        <v>0</v>
      </c>
      <c r="N1645" s="9">
        <v>2</v>
      </c>
      <c r="O1645" s="14">
        <v>2</v>
      </c>
      <c r="P1645" s="14">
        <v>0.6</v>
      </c>
      <c r="Q1645" s="14">
        <v>0</v>
      </c>
      <c r="R1645" s="6">
        <v>0</v>
      </c>
      <c r="S1645" s="13">
        <v>0</v>
      </c>
      <c r="T1645" s="11">
        <v>1</v>
      </c>
      <c r="U1645" s="14">
        <v>2</v>
      </c>
      <c r="V1645" s="14">
        <v>0</v>
      </c>
      <c r="W1645" s="14">
        <v>0</v>
      </c>
      <c r="X1645" s="14">
        <v>0</v>
      </c>
      <c r="Y1645" s="14">
        <v>0</v>
      </c>
      <c r="Z1645" s="14">
        <v>0</v>
      </c>
      <c r="AA1645" s="14">
        <v>0</v>
      </c>
      <c r="AB1645" s="14">
        <v>0</v>
      </c>
      <c r="AC1645" s="14">
        <v>0</v>
      </c>
      <c r="AD1645" s="14">
        <v>20</v>
      </c>
      <c r="AE1645" s="14">
        <v>0</v>
      </c>
      <c r="AF1645" s="14">
        <v>0</v>
      </c>
      <c r="AG1645" s="6">
        <v>2</v>
      </c>
      <c r="AH1645" s="6">
        <v>0</v>
      </c>
      <c r="AI1645" s="6">
        <v>0</v>
      </c>
      <c r="AJ1645" s="6">
        <v>0</v>
      </c>
      <c r="AK1645" s="14">
        <v>0</v>
      </c>
      <c r="AL1645" s="14">
        <v>0</v>
      </c>
      <c r="AM1645" s="14">
        <v>0</v>
      </c>
      <c r="AN1645" s="14">
        <v>0</v>
      </c>
      <c r="AO1645" s="14">
        <v>1000</v>
      </c>
      <c r="AP1645" s="14">
        <v>0</v>
      </c>
      <c r="AQ1645" s="14">
        <v>0</v>
      </c>
      <c r="AR1645" s="6">
        <v>90103001</v>
      </c>
      <c r="AS1645" s="14" t="s">
        <v>155</v>
      </c>
      <c r="AT1645" s="9" t="s">
        <v>210</v>
      </c>
      <c r="AU1645" s="14" t="s">
        <v>243</v>
      </c>
      <c r="AV1645" s="14">
        <v>0</v>
      </c>
      <c r="AW1645" s="14">
        <v>40000003</v>
      </c>
      <c r="AX1645" s="15" t="s">
        <v>157</v>
      </c>
      <c r="AY1645" s="15" t="s">
        <v>155</v>
      </c>
      <c r="AZ1645" s="13">
        <v>0</v>
      </c>
      <c r="BA1645" s="13">
        <v>0</v>
      </c>
      <c r="BB1645" s="68" t="s">
        <v>2076</v>
      </c>
      <c r="BC1645" s="14">
        <v>0</v>
      </c>
      <c r="BD1645" s="11">
        <v>0</v>
      </c>
      <c r="BE1645" s="14">
        <v>0</v>
      </c>
      <c r="BF1645" s="14">
        <v>0</v>
      </c>
      <c r="BG1645" s="14">
        <v>0</v>
      </c>
      <c r="BH1645" s="14">
        <v>0</v>
      </c>
      <c r="BI1645" s="9">
        <v>0</v>
      </c>
      <c r="BJ1645" s="6">
        <v>0</v>
      </c>
      <c r="BK1645" s="6">
        <v>0</v>
      </c>
      <c r="BL1645" s="6">
        <v>0</v>
      </c>
      <c r="BM1645" s="6">
        <v>0</v>
      </c>
      <c r="BN1645" s="6">
        <v>0</v>
      </c>
      <c r="BO1645" s="6">
        <v>0</v>
      </c>
    </row>
    <row r="1646" spans="3:67" ht="20.100000000000001" customHeight="1">
      <c r="C1646" s="14">
        <v>90010501</v>
      </c>
      <c r="D1646" s="15" t="s">
        <v>368</v>
      </c>
      <c r="E1646" s="14">
        <v>1</v>
      </c>
      <c r="F1646" s="14">
        <v>60010300</v>
      </c>
      <c r="G1646" s="14">
        <v>0</v>
      </c>
      <c r="H1646" s="13">
        <v>0</v>
      </c>
      <c r="I1646" s="14">
        <v>1</v>
      </c>
      <c r="J1646" s="14">
        <v>0</v>
      </c>
      <c r="K1646" s="14">
        <v>0</v>
      </c>
      <c r="L1646" s="14">
        <v>0</v>
      </c>
      <c r="M1646" s="14">
        <v>0</v>
      </c>
      <c r="N1646" s="11">
        <v>2</v>
      </c>
      <c r="O1646" s="14">
        <v>1</v>
      </c>
      <c r="P1646" s="14">
        <v>0.5</v>
      </c>
      <c r="Q1646" s="14">
        <v>0</v>
      </c>
      <c r="R1646" s="6">
        <v>0</v>
      </c>
      <c r="S1646" s="13">
        <v>0</v>
      </c>
      <c r="T1646" s="11">
        <v>1</v>
      </c>
      <c r="U1646" s="14">
        <v>2</v>
      </c>
      <c r="V1646" s="14">
        <v>0</v>
      </c>
      <c r="W1646" s="14">
        <v>0.5</v>
      </c>
      <c r="X1646" s="14">
        <v>0</v>
      </c>
      <c r="Y1646" s="14">
        <v>0</v>
      </c>
      <c r="Z1646" s="14">
        <v>0</v>
      </c>
      <c r="AA1646" s="14">
        <v>0</v>
      </c>
      <c r="AB1646" s="14">
        <v>0</v>
      </c>
      <c r="AC1646" s="14">
        <v>0</v>
      </c>
      <c r="AD1646" s="14">
        <v>15</v>
      </c>
      <c r="AE1646" s="14">
        <v>1</v>
      </c>
      <c r="AF1646" s="14">
        <v>3</v>
      </c>
      <c r="AG1646" s="6">
        <v>1</v>
      </c>
      <c r="AH1646" s="6">
        <v>0</v>
      </c>
      <c r="AI1646" s="6">
        <v>0</v>
      </c>
      <c r="AJ1646" s="6">
        <v>1.5</v>
      </c>
      <c r="AK1646" s="14">
        <v>0</v>
      </c>
      <c r="AL1646" s="14">
        <v>0</v>
      </c>
      <c r="AM1646" s="14">
        <v>0</v>
      </c>
      <c r="AN1646" s="14">
        <v>1</v>
      </c>
      <c r="AO1646" s="14">
        <v>360000</v>
      </c>
      <c r="AP1646" s="14">
        <v>0.5</v>
      </c>
      <c r="AQ1646" s="14">
        <v>0</v>
      </c>
      <c r="AR1646" s="6">
        <v>0</v>
      </c>
      <c r="AS1646" s="14" t="s">
        <v>369</v>
      </c>
      <c r="AT1646" s="15" t="s">
        <v>156</v>
      </c>
      <c r="AU1646" s="14" t="s">
        <v>352</v>
      </c>
      <c r="AV1646" s="14">
        <v>10002001</v>
      </c>
      <c r="AW1646" s="14">
        <v>70106001</v>
      </c>
      <c r="AX1646" s="15" t="s">
        <v>226</v>
      </c>
      <c r="AY1646" s="15" t="s">
        <v>370</v>
      </c>
      <c r="AZ1646" s="13">
        <v>0</v>
      </c>
      <c r="BA1646" s="13">
        <v>0</v>
      </c>
      <c r="BB1646" s="68" t="s">
        <v>371</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20.100000000000001" customHeight="1">
      <c r="C1647" s="14">
        <v>90010502</v>
      </c>
      <c r="D1647" s="12" t="s">
        <v>372</v>
      </c>
      <c r="E1647" s="14">
        <v>1</v>
      </c>
      <c r="F1647" s="11">
        <v>60010100</v>
      </c>
      <c r="G1647" s="14">
        <v>0</v>
      </c>
      <c r="H1647" s="13">
        <v>0</v>
      </c>
      <c r="I1647" s="14">
        <v>1</v>
      </c>
      <c r="J1647" s="14">
        <v>0</v>
      </c>
      <c r="K1647" s="14">
        <v>0</v>
      </c>
      <c r="L1647" s="11">
        <v>0</v>
      </c>
      <c r="M1647" s="11">
        <v>0</v>
      </c>
      <c r="N1647" s="11">
        <v>2</v>
      </c>
      <c r="O1647" s="11">
        <v>1</v>
      </c>
      <c r="P1647" s="11">
        <v>0.3</v>
      </c>
      <c r="Q1647" s="11">
        <v>0</v>
      </c>
      <c r="R1647" s="6">
        <v>0</v>
      </c>
      <c r="S1647" s="11">
        <v>0</v>
      </c>
      <c r="T1647" s="11">
        <v>1</v>
      </c>
      <c r="U1647" s="11">
        <v>2</v>
      </c>
      <c r="V1647" s="11">
        <v>0</v>
      </c>
      <c r="W1647" s="11">
        <v>3</v>
      </c>
      <c r="X1647" s="11">
        <v>0</v>
      </c>
      <c r="Y1647" s="11">
        <v>0</v>
      </c>
      <c r="Z1647" s="11">
        <v>0</v>
      </c>
      <c r="AA1647" s="11">
        <v>0</v>
      </c>
      <c r="AB1647" s="11">
        <v>0</v>
      </c>
      <c r="AC1647" s="11">
        <v>0</v>
      </c>
      <c r="AD1647" s="11">
        <v>12</v>
      </c>
      <c r="AE1647" s="11">
        <v>1</v>
      </c>
      <c r="AF1647" s="11">
        <v>3</v>
      </c>
      <c r="AG1647" s="6">
        <v>6</v>
      </c>
      <c r="AH1647" s="6">
        <v>1</v>
      </c>
      <c r="AI1647" s="6">
        <v>0</v>
      </c>
      <c r="AJ1647" s="6">
        <v>1.5</v>
      </c>
      <c r="AK1647" s="11">
        <v>0</v>
      </c>
      <c r="AL1647" s="11">
        <v>0</v>
      </c>
      <c r="AM1647" s="11">
        <v>0</v>
      </c>
      <c r="AN1647" s="11">
        <v>3</v>
      </c>
      <c r="AO1647" s="11">
        <v>5000</v>
      </c>
      <c r="AP1647" s="11">
        <v>2</v>
      </c>
      <c r="AQ1647" s="11">
        <v>0</v>
      </c>
      <c r="AR1647" s="6">
        <v>0</v>
      </c>
      <c r="AS1647" s="11" t="s">
        <v>155</v>
      </c>
      <c r="AT1647" s="15" t="s">
        <v>156</v>
      </c>
      <c r="AU1647" s="11" t="s">
        <v>345</v>
      </c>
      <c r="AV1647" s="14">
        <v>10000007</v>
      </c>
      <c r="AW1647" s="14">
        <v>90010502</v>
      </c>
      <c r="AX1647" s="12" t="s">
        <v>157</v>
      </c>
      <c r="AY1647" s="11" t="s">
        <v>2077</v>
      </c>
      <c r="AZ1647" s="13">
        <v>0</v>
      </c>
      <c r="BA1647" s="13">
        <v>0</v>
      </c>
      <c r="BB1647" s="37" t="s">
        <v>374</v>
      </c>
      <c r="BC1647" s="11">
        <v>0</v>
      </c>
      <c r="BD1647" s="11">
        <v>0</v>
      </c>
      <c r="BE1647" s="11">
        <v>0</v>
      </c>
      <c r="BF1647" s="11">
        <v>0</v>
      </c>
      <c r="BG1647" s="11">
        <v>0</v>
      </c>
      <c r="BH1647" s="11">
        <v>0</v>
      </c>
      <c r="BI1647" s="9">
        <v>0</v>
      </c>
      <c r="BJ1647" s="6">
        <v>0</v>
      </c>
      <c r="BK1647" s="6">
        <v>0</v>
      </c>
      <c r="BL1647" s="6">
        <v>0</v>
      </c>
      <c r="BM1647" s="6">
        <v>0</v>
      </c>
      <c r="BN1647" s="6">
        <v>0</v>
      </c>
      <c r="BO1647" s="6">
        <v>0</v>
      </c>
    </row>
    <row r="1648" spans="3:67" ht="19.5" customHeight="1">
      <c r="C1648" s="14">
        <v>90010503</v>
      </c>
      <c r="D1648" s="15" t="s">
        <v>375</v>
      </c>
      <c r="E1648" s="14">
        <v>1</v>
      </c>
      <c r="F1648" s="14">
        <v>60010300</v>
      </c>
      <c r="G1648" s="14">
        <v>0</v>
      </c>
      <c r="H1648" s="13">
        <v>0</v>
      </c>
      <c r="I1648" s="14">
        <v>1</v>
      </c>
      <c r="J1648" s="14">
        <v>0</v>
      </c>
      <c r="K1648" s="14">
        <v>0</v>
      </c>
      <c r="L1648" s="14">
        <v>0</v>
      </c>
      <c r="M1648" s="14">
        <v>0</v>
      </c>
      <c r="N1648" s="11">
        <v>2</v>
      </c>
      <c r="O1648" s="14">
        <v>1</v>
      </c>
      <c r="P1648" s="14">
        <v>0.5</v>
      </c>
      <c r="Q1648" s="14">
        <v>0</v>
      </c>
      <c r="R1648" s="6">
        <v>0</v>
      </c>
      <c r="S1648" s="13">
        <v>0</v>
      </c>
      <c r="T1648" s="11">
        <v>1</v>
      </c>
      <c r="U1648" s="14">
        <v>2</v>
      </c>
      <c r="V1648" s="14">
        <v>0</v>
      </c>
      <c r="W1648" s="14">
        <v>3</v>
      </c>
      <c r="X1648" s="14">
        <v>0</v>
      </c>
      <c r="Y1648" s="14">
        <v>0</v>
      </c>
      <c r="Z1648" s="14">
        <v>0</v>
      </c>
      <c r="AA1648" s="14">
        <v>0</v>
      </c>
      <c r="AB1648" s="14">
        <v>0</v>
      </c>
      <c r="AC1648" s="14">
        <v>0</v>
      </c>
      <c r="AD1648" s="14">
        <v>9</v>
      </c>
      <c r="AE1648" s="14">
        <v>1</v>
      </c>
      <c r="AF1648" s="14">
        <v>2</v>
      </c>
      <c r="AG1648" s="6">
        <v>2</v>
      </c>
      <c r="AH1648" s="6">
        <v>2</v>
      </c>
      <c r="AI1648" s="6">
        <v>0</v>
      </c>
      <c r="AJ1648" s="6">
        <v>3</v>
      </c>
      <c r="AK1648" s="14">
        <v>0</v>
      </c>
      <c r="AL1648" s="14">
        <v>0</v>
      </c>
      <c r="AM1648" s="14">
        <v>0</v>
      </c>
      <c r="AN1648" s="14">
        <v>2</v>
      </c>
      <c r="AO1648" s="14">
        <v>30000</v>
      </c>
      <c r="AP1648" s="14">
        <v>2</v>
      </c>
      <c r="AQ1648" s="14">
        <v>4</v>
      </c>
      <c r="AR1648" s="6">
        <v>0</v>
      </c>
      <c r="AS1648" s="14" t="s">
        <v>155</v>
      </c>
      <c r="AT1648" s="15" t="s">
        <v>156</v>
      </c>
      <c r="AU1648" s="14" t="s">
        <v>352</v>
      </c>
      <c r="AV1648" s="14">
        <v>10003002</v>
      </c>
      <c r="AW1648" s="14">
        <v>70106005</v>
      </c>
      <c r="AX1648" s="15" t="s">
        <v>376</v>
      </c>
      <c r="AY1648" s="15">
        <v>0</v>
      </c>
      <c r="AZ1648" s="13">
        <v>0</v>
      </c>
      <c r="BA1648" s="13">
        <v>0</v>
      </c>
      <c r="BB1648" s="68" t="s">
        <v>371</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20.100000000000001" customHeight="1">
      <c r="C1649" s="14">
        <v>90010504</v>
      </c>
      <c r="D1649" s="15" t="s">
        <v>365</v>
      </c>
      <c r="E1649" s="14">
        <v>1</v>
      </c>
      <c r="F1649" s="14">
        <v>60010500</v>
      </c>
      <c r="G1649" s="14">
        <v>0</v>
      </c>
      <c r="H1649" s="13">
        <v>0</v>
      </c>
      <c r="I1649" s="14">
        <v>1</v>
      </c>
      <c r="J1649" s="14">
        <v>0</v>
      </c>
      <c r="K1649" s="14">
        <v>0</v>
      </c>
      <c r="L1649" s="14">
        <v>0</v>
      </c>
      <c r="M1649" s="14">
        <v>0</v>
      </c>
      <c r="N1649" s="11">
        <v>2</v>
      </c>
      <c r="O1649" s="14">
        <v>2</v>
      </c>
      <c r="P1649" s="14">
        <v>0.6</v>
      </c>
      <c r="Q1649" s="14">
        <v>0</v>
      </c>
      <c r="R1649" s="6">
        <v>0</v>
      </c>
      <c r="S1649" s="13">
        <v>0</v>
      </c>
      <c r="T1649" s="11">
        <v>1</v>
      </c>
      <c r="U1649" s="14">
        <v>2</v>
      </c>
      <c r="V1649" s="14">
        <v>0</v>
      </c>
      <c r="W1649" s="14">
        <v>0</v>
      </c>
      <c r="X1649" s="14">
        <v>0</v>
      </c>
      <c r="Y1649" s="14">
        <v>0</v>
      </c>
      <c r="Z1649" s="14">
        <v>0</v>
      </c>
      <c r="AA1649" s="14">
        <v>0</v>
      </c>
      <c r="AB1649" s="14">
        <v>0</v>
      </c>
      <c r="AC1649" s="14">
        <v>0</v>
      </c>
      <c r="AD1649" s="11">
        <v>30</v>
      </c>
      <c r="AE1649" s="14">
        <v>0</v>
      </c>
      <c r="AF1649" s="14">
        <v>0</v>
      </c>
      <c r="AG1649" s="6">
        <v>2</v>
      </c>
      <c r="AH1649" s="6">
        <v>0</v>
      </c>
      <c r="AI1649" s="6">
        <v>0</v>
      </c>
      <c r="AJ1649" s="6">
        <v>0</v>
      </c>
      <c r="AK1649" s="14">
        <v>0</v>
      </c>
      <c r="AL1649" s="14">
        <v>0</v>
      </c>
      <c r="AM1649" s="14">
        <v>0</v>
      </c>
      <c r="AN1649" s="14">
        <v>0</v>
      </c>
      <c r="AO1649" s="14">
        <v>1000</v>
      </c>
      <c r="AP1649" s="14">
        <v>0</v>
      </c>
      <c r="AQ1649" s="14">
        <v>0</v>
      </c>
      <c r="AR1649" s="6">
        <v>90104002</v>
      </c>
      <c r="AS1649" s="14" t="s">
        <v>155</v>
      </c>
      <c r="AT1649" s="15" t="s">
        <v>156</v>
      </c>
      <c r="AU1649" s="14" t="s">
        <v>243</v>
      </c>
      <c r="AV1649" s="14">
        <v>0</v>
      </c>
      <c r="AW1649" s="14">
        <v>0</v>
      </c>
      <c r="AX1649" s="15" t="s">
        <v>157</v>
      </c>
      <c r="AY1649" s="15" t="s">
        <v>155</v>
      </c>
      <c r="AZ1649" s="13">
        <v>0</v>
      </c>
      <c r="BA1649" s="13">
        <v>0</v>
      </c>
      <c r="BB1649" s="68" t="s">
        <v>377</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20.100000000000001" customHeight="1">
      <c r="C1650" s="14">
        <v>90010505</v>
      </c>
      <c r="D1650" s="12" t="s">
        <v>378</v>
      </c>
      <c r="E1650" s="14">
        <v>1</v>
      </c>
      <c r="F1650" s="11">
        <v>60010300</v>
      </c>
      <c r="G1650" s="14">
        <v>0</v>
      </c>
      <c r="H1650" s="13">
        <v>0</v>
      </c>
      <c r="I1650" s="14">
        <v>1</v>
      </c>
      <c r="J1650" s="14">
        <v>0</v>
      </c>
      <c r="K1650" s="14">
        <v>0</v>
      </c>
      <c r="L1650" s="11">
        <v>0</v>
      </c>
      <c r="M1650" s="11">
        <v>0</v>
      </c>
      <c r="N1650" s="11">
        <v>2</v>
      </c>
      <c r="O1650" s="11">
        <v>1</v>
      </c>
      <c r="P1650" s="11">
        <v>0.6</v>
      </c>
      <c r="Q1650" s="11">
        <v>0</v>
      </c>
      <c r="R1650" s="6">
        <v>0</v>
      </c>
      <c r="S1650" s="11">
        <v>0</v>
      </c>
      <c r="T1650" s="11">
        <v>1</v>
      </c>
      <c r="U1650" s="11">
        <v>2</v>
      </c>
      <c r="V1650" s="11">
        <v>0</v>
      </c>
      <c r="W1650" s="11">
        <v>0</v>
      </c>
      <c r="X1650" s="11">
        <v>0</v>
      </c>
      <c r="Y1650" s="11">
        <v>0</v>
      </c>
      <c r="Z1650" s="11">
        <v>0</v>
      </c>
      <c r="AA1650" s="11">
        <v>0</v>
      </c>
      <c r="AB1650" s="11">
        <v>0</v>
      </c>
      <c r="AC1650" s="11">
        <v>0</v>
      </c>
      <c r="AD1650" s="11">
        <v>20</v>
      </c>
      <c r="AE1650" s="11">
        <v>0</v>
      </c>
      <c r="AF1650" s="11">
        <v>0</v>
      </c>
      <c r="AG1650" s="6">
        <v>2</v>
      </c>
      <c r="AH1650" s="6">
        <v>2</v>
      </c>
      <c r="AI1650" s="6">
        <v>0</v>
      </c>
      <c r="AJ1650" s="6">
        <v>1.5</v>
      </c>
      <c r="AK1650" s="11">
        <v>0</v>
      </c>
      <c r="AL1650" s="11">
        <v>0</v>
      </c>
      <c r="AM1650" s="11">
        <v>0</v>
      </c>
      <c r="AN1650" s="11">
        <v>1</v>
      </c>
      <c r="AO1650" s="11">
        <v>3000</v>
      </c>
      <c r="AP1650" s="11">
        <v>0.5</v>
      </c>
      <c r="AQ1650" s="11">
        <v>0</v>
      </c>
      <c r="AR1650" s="6">
        <v>0</v>
      </c>
      <c r="AS1650" s="11" t="s">
        <v>155</v>
      </c>
      <c r="AT1650" s="15" t="s">
        <v>156</v>
      </c>
      <c r="AU1650" s="11" t="s">
        <v>352</v>
      </c>
      <c r="AV1650" s="14">
        <v>0</v>
      </c>
      <c r="AW1650" s="14">
        <v>0</v>
      </c>
      <c r="AX1650" s="12" t="s">
        <v>340</v>
      </c>
      <c r="AY1650" s="11" t="s">
        <v>379</v>
      </c>
      <c r="AZ1650" s="13">
        <v>0</v>
      </c>
      <c r="BA1650" s="13">
        <v>0</v>
      </c>
      <c r="BB1650" s="37" t="s">
        <v>380</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90010901</v>
      </c>
      <c r="D1651" s="174" t="s">
        <v>2078</v>
      </c>
      <c r="E1651" s="11">
        <v>1</v>
      </c>
      <c r="F1651" s="11">
        <v>62021401</v>
      </c>
      <c r="G1651" s="14">
        <f t="shared" ref="G1651" si="116">C1652</f>
        <v>90010902</v>
      </c>
      <c r="H1651" s="13">
        <v>0</v>
      </c>
      <c r="I1651" s="11">
        <v>27</v>
      </c>
      <c r="J1651" s="11">
        <v>2</v>
      </c>
      <c r="K1651" s="11">
        <v>0</v>
      </c>
      <c r="L1651" s="14">
        <v>0</v>
      </c>
      <c r="M1651" s="14">
        <v>0</v>
      </c>
      <c r="N1651" s="14">
        <v>2</v>
      </c>
      <c r="O1651" s="14">
        <v>2</v>
      </c>
      <c r="P1651" s="14">
        <v>0.95</v>
      </c>
      <c r="Q1651" s="14">
        <v>0</v>
      </c>
      <c r="R1651" s="6">
        <v>0</v>
      </c>
      <c r="S1651" s="13">
        <v>0</v>
      </c>
      <c r="T1651" s="11">
        <v>1</v>
      </c>
      <c r="U1651" s="14">
        <v>2</v>
      </c>
      <c r="V1651" s="14">
        <v>0</v>
      </c>
      <c r="W1651" s="14">
        <v>1.2</v>
      </c>
      <c r="X1651" s="14">
        <v>500</v>
      </c>
      <c r="Y1651" s="14">
        <v>0</v>
      </c>
      <c r="Z1651" s="14">
        <v>0</v>
      </c>
      <c r="AA1651" s="14">
        <v>0</v>
      </c>
      <c r="AB1651" s="14">
        <v>0</v>
      </c>
      <c r="AC1651" s="14">
        <v>0</v>
      </c>
      <c r="AD1651" s="14">
        <v>6</v>
      </c>
      <c r="AE1651" s="14">
        <v>1</v>
      </c>
      <c r="AF1651" s="14">
        <v>3</v>
      </c>
      <c r="AG1651" s="6">
        <v>2</v>
      </c>
      <c r="AH1651" s="6">
        <v>1</v>
      </c>
      <c r="AI1651" s="6">
        <v>0</v>
      </c>
      <c r="AJ1651" s="6">
        <v>7</v>
      </c>
      <c r="AK1651" s="14">
        <v>0</v>
      </c>
      <c r="AL1651" s="14">
        <v>0</v>
      </c>
      <c r="AM1651" s="14">
        <v>6</v>
      </c>
      <c r="AN1651" s="14">
        <v>0.25</v>
      </c>
      <c r="AO1651" s="14">
        <v>6000</v>
      </c>
      <c r="AP1651" s="14">
        <v>0</v>
      </c>
      <c r="AQ1651" s="14">
        <v>0</v>
      </c>
      <c r="AR1651" s="6">
        <v>0</v>
      </c>
      <c r="AS1651" s="14">
        <v>92014001</v>
      </c>
      <c r="AT1651" s="15" t="s">
        <v>254</v>
      </c>
      <c r="AU1651" s="14" t="s">
        <v>255</v>
      </c>
      <c r="AV1651" s="14">
        <v>10002001</v>
      </c>
      <c r="AW1651" s="14">
        <v>21101040</v>
      </c>
      <c r="AX1651" s="15" t="s">
        <v>226</v>
      </c>
      <c r="AY1651" s="15" t="s">
        <v>775</v>
      </c>
      <c r="AZ1651" s="13">
        <v>0</v>
      </c>
      <c r="BA1651" s="13">
        <v>0</v>
      </c>
      <c r="BB1651" s="110" t="str">
        <f t="shared" ref="BB1651" si="117">"对目标区域持续造成伤害,在此范围内的敌方目标每秒造成2次"&amp;W1651*100&amp;"%攻击伤害+"&amp;X1651&amp;"点固定伤害,目标移动速度降低75%,持续6秒,当在施法过程中进行移动会中断此技能施放"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51" s="14">
        <v>0</v>
      </c>
      <c r="BD1651" s="11">
        <v>0</v>
      </c>
      <c r="BE1651" s="14">
        <v>0</v>
      </c>
      <c r="BF1651" s="14">
        <v>0</v>
      </c>
      <c r="BG1651" s="14">
        <v>0</v>
      </c>
      <c r="BH1651" s="14">
        <v>0</v>
      </c>
      <c r="BI1651" s="9">
        <v>0</v>
      </c>
      <c r="BJ1651" s="6">
        <v>0</v>
      </c>
      <c r="BK1651" s="6">
        <v>0</v>
      </c>
      <c r="BL1651" s="6">
        <v>0</v>
      </c>
      <c r="BM1651" s="6">
        <v>0</v>
      </c>
      <c r="BN1651" s="6">
        <v>0</v>
      </c>
      <c r="BO1651" s="6">
        <v>0</v>
      </c>
    </row>
    <row r="1652" spans="3:67" ht="19.5" customHeight="1">
      <c r="C1652" s="11">
        <v>90010902</v>
      </c>
      <c r="D1652" s="174" t="s">
        <v>2079</v>
      </c>
      <c r="E1652" s="11">
        <v>1</v>
      </c>
      <c r="F1652" s="14">
        <v>62021301</v>
      </c>
      <c r="G1652" s="11">
        <v>62021203</v>
      </c>
      <c r="H1652" s="13">
        <v>0</v>
      </c>
      <c r="I1652" s="11">
        <v>32</v>
      </c>
      <c r="J1652" s="11">
        <v>2</v>
      </c>
      <c r="K1652" s="11">
        <v>0</v>
      </c>
      <c r="L1652" s="14">
        <v>0</v>
      </c>
      <c r="M1652" s="14">
        <v>0</v>
      </c>
      <c r="N1652" s="14">
        <v>2</v>
      </c>
      <c r="O1652" s="14">
        <v>2</v>
      </c>
      <c r="P1652" s="14">
        <v>0.95</v>
      </c>
      <c r="Q1652" s="14">
        <v>0</v>
      </c>
      <c r="R1652" s="6">
        <v>0</v>
      </c>
      <c r="S1652" s="13">
        <v>0</v>
      </c>
      <c r="T1652" s="11">
        <v>1</v>
      </c>
      <c r="U1652" s="14">
        <v>2</v>
      </c>
      <c r="V1652" s="14">
        <v>0</v>
      </c>
      <c r="W1652" s="14">
        <v>2.5</v>
      </c>
      <c r="X1652" s="14">
        <v>1500</v>
      </c>
      <c r="Y1652" s="14">
        <v>0</v>
      </c>
      <c r="Z1652" s="14">
        <v>0</v>
      </c>
      <c r="AA1652" s="14">
        <v>0</v>
      </c>
      <c r="AB1652" s="14">
        <v>0</v>
      </c>
      <c r="AC1652" s="14">
        <v>0</v>
      </c>
      <c r="AD1652" s="14">
        <v>12</v>
      </c>
      <c r="AE1652" s="14">
        <v>1</v>
      </c>
      <c r="AF1652" s="14">
        <v>3</v>
      </c>
      <c r="AG1652" s="6">
        <v>2</v>
      </c>
      <c r="AH1652" s="6">
        <v>2</v>
      </c>
      <c r="AI1652" s="6">
        <v>0</v>
      </c>
      <c r="AJ1652" s="6">
        <v>4</v>
      </c>
      <c r="AK1652" s="14">
        <v>0</v>
      </c>
      <c r="AL1652" s="14">
        <v>3</v>
      </c>
      <c r="AM1652" s="14">
        <v>0</v>
      </c>
      <c r="AN1652" s="14">
        <v>0.25</v>
      </c>
      <c r="AO1652" s="14">
        <v>2000</v>
      </c>
      <c r="AP1652" s="14">
        <v>0</v>
      </c>
      <c r="AQ1652" s="14">
        <v>10</v>
      </c>
      <c r="AR1652" s="6">
        <v>0</v>
      </c>
      <c r="AS1652" s="14">
        <v>92002001</v>
      </c>
      <c r="AT1652" s="15" t="s">
        <v>156</v>
      </c>
      <c r="AU1652" s="14" t="s">
        <v>352</v>
      </c>
      <c r="AV1652" s="14">
        <v>10003002</v>
      </c>
      <c r="AW1652" s="14">
        <v>21101030</v>
      </c>
      <c r="AX1652" s="15" t="s">
        <v>376</v>
      </c>
      <c r="AY1652" s="15">
        <v>0</v>
      </c>
      <c r="AZ1652" s="13">
        <v>0</v>
      </c>
      <c r="BA1652" s="13">
        <v>0</v>
      </c>
      <c r="BB1652" s="110" t="str">
        <f t="shared" ref="BB1652" si="118">"立即对指定前方区域释放冲击波,冲击波对触碰的怪物造成"&amp;W1652*100&amp;"%攻击伤害+"&amp;X1652&amp;"点固定伤害"</f>
        <v>立即对指定前方区域释放冲击波,冲击波对触碰的怪物造成250%攻击伤害+1500点固定伤害</v>
      </c>
      <c r="BC1652" s="14">
        <v>0</v>
      </c>
      <c r="BD1652" s="11">
        <v>0</v>
      </c>
      <c r="BE1652" s="14">
        <v>0</v>
      </c>
      <c r="BF1652" s="14">
        <v>0</v>
      </c>
      <c r="BG1652" s="14">
        <v>0</v>
      </c>
      <c r="BH1652" s="14">
        <v>0</v>
      </c>
      <c r="BI1652" s="9">
        <v>0</v>
      </c>
      <c r="BJ1652" s="6">
        <v>0</v>
      </c>
      <c r="BK1652" s="6">
        <v>0</v>
      </c>
      <c r="BL1652" s="6">
        <v>0</v>
      </c>
      <c r="BM1652" s="6">
        <v>0</v>
      </c>
      <c r="BN1652" s="6">
        <v>0</v>
      </c>
      <c r="BO1652" s="6">
        <v>0</v>
      </c>
    </row>
    <row r="1653" spans="3:67" ht="19.5" customHeight="1">
      <c r="C1653" s="14">
        <v>90010903</v>
      </c>
      <c r="D1653" s="174" t="s">
        <v>2080</v>
      </c>
      <c r="E1653" s="11">
        <v>1</v>
      </c>
      <c r="F1653" s="14">
        <v>62021301</v>
      </c>
      <c r="G1653" s="11">
        <v>62021203</v>
      </c>
      <c r="H1653" s="13">
        <v>0</v>
      </c>
      <c r="I1653" s="11">
        <v>32</v>
      </c>
      <c r="J1653" s="11">
        <v>2</v>
      </c>
      <c r="K1653" s="11">
        <v>0</v>
      </c>
      <c r="L1653" s="14">
        <v>0</v>
      </c>
      <c r="M1653" s="14">
        <v>0</v>
      </c>
      <c r="N1653" s="14">
        <v>2</v>
      </c>
      <c r="O1653" s="14">
        <v>2</v>
      </c>
      <c r="P1653" s="14">
        <v>0.95</v>
      </c>
      <c r="Q1653" s="14">
        <v>0</v>
      </c>
      <c r="R1653" s="6">
        <v>0</v>
      </c>
      <c r="S1653" s="13">
        <v>0</v>
      </c>
      <c r="T1653" s="11">
        <v>1</v>
      </c>
      <c r="U1653" s="14">
        <v>2</v>
      </c>
      <c r="V1653" s="14">
        <v>0</v>
      </c>
      <c r="W1653" s="14">
        <v>2.5</v>
      </c>
      <c r="X1653" s="14">
        <v>1500</v>
      </c>
      <c r="Y1653" s="14">
        <v>0</v>
      </c>
      <c r="Z1653" s="14">
        <v>0</v>
      </c>
      <c r="AA1653" s="14">
        <v>0</v>
      </c>
      <c r="AB1653" s="14">
        <v>0</v>
      </c>
      <c r="AC1653" s="14">
        <v>0</v>
      </c>
      <c r="AD1653" s="14">
        <v>12</v>
      </c>
      <c r="AE1653" s="14">
        <v>1</v>
      </c>
      <c r="AF1653" s="14">
        <v>3</v>
      </c>
      <c r="AG1653" s="6">
        <v>2</v>
      </c>
      <c r="AH1653" s="6">
        <v>2</v>
      </c>
      <c r="AI1653" s="6">
        <v>0</v>
      </c>
      <c r="AJ1653" s="6">
        <v>4</v>
      </c>
      <c r="AK1653" s="14">
        <v>0</v>
      </c>
      <c r="AL1653" s="14">
        <v>3</v>
      </c>
      <c r="AM1653" s="14">
        <v>0</v>
      </c>
      <c r="AN1653" s="14">
        <v>0.25</v>
      </c>
      <c r="AO1653" s="14">
        <v>2000</v>
      </c>
      <c r="AP1653" s="14">
        <v>0</v>
      </c>
      <c r="AQ1653" s="14">
        <v>10</v>
      </c>
      <c r="AR1653" s="6">
        <v>0</v>
      </c>
      <c r="AS1653" s="14">
        <v>92002001</v>
      </c>
      <c r="AT1653" s="15" t="s">
        <v>156</v>
      </c>
      <c r="AU1653" s="14" t="s">
        <v>352</v>
      </c>
      <c r="AV1653" s="14">
        <v>10003002</v>
      </c>
      <c r="AW1653" s="14">
        <v>21101030</v>
      </c>
      <c r="AX1653" s="15" t="s">
        <v>376</v>
      </c>
      <c r="AY1653" s="15">
        <v>0</v>
      </c>
      <c r="AZ1653" s="13">
        <v>0</v>
      </c>
      <c r="BA1653" s="13">
        <v>0</v>
      </c>
      <c r="BB1653" s="110" t="str">
        <f t="shared" ref="BB1653" si="119">"立即对指定前方区域释放冲击波,冲击波对触碰的怪物造成"&amp;W1653*100&amp;"%攻击伤害+"&amp;X1653&amp;"点固定伤害"</f>
        <v>立即对指定前方区域释放冲击波,冲击波对触碰的怪物造成250%攻击伤害+1500点固定伤害</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19.5" customHeight="1">
      <c r="C1654" s="11">
        <v>90010904</v>
      </c>
      <c r="D1654" s="15" t="s">
        <v>2081</v>
      </c>
      <c r="E1654" s="14">
        <v>1</v>
      </c>
      <c r="F1654" s="14">
        <v>60010300</v>
      </c>
      <c r="G1654" s="14">
        <v>0</v>
      </c>
      <c r="H1654" s="13">
        <v>0</v>
      </c>
      <c r="I1654" s="14">
        <v>1</v>
      </c>
      <c r="J1654" s="14">
        <v>0</v>
      </c>
      <c r="K1654" s="14">
        <v>0</v>
      </c>
      <c r="L1654" s="14">
        <v>0</v>
      </c>
      <c r="M1654" s="14">
        <v>0</v>
      </c>
      <c r="N1654" s="11">
        <v>1</v>
      </c>
      <c r="O1654" s="14">
        <v>0</v>
      </c>
      <c r="P1654" s="14">
        <v>0</v>
      </c>
      <c r="Q1654" s="14">
        <v>0</v>
      </c>
      <c r="R1654" s="6">
        <v>0</v>
      </c>
      <c r="S1654" s="13">
        <v>0</v>
      </c>
      <c r="T1654" s="11">
        <v>1</v>
      </c>
      <c r="U1654" s="14">
        <v>2</v>
      </c>
      <c r="V1654" s="14">
        <v>0</v>
      </c>
      <c r="W1654" s="14">
        <v>3</v>
      </c>
      <c r="X1654" s="14">
        <v>0</v>
      </c>
      <c r="Y1654" s="14">
        <v>0</v>
      </c>
      <c r="Z1654" s="14">
        <v>0</v>
      </c>
      <c r="AA1654" s="14">
        <v>0</v>
      </c>
      <c r="AB1654" s="14">
        <v>0</v>
      </c>
      <c r="AC1654" s="14">
        <v>0</v>
      </c>
      <c r="AD1654" s="14">
        <v>9</v>
      </c>
      <c r="AE1654" s="14">
        <v>1</v>
      </c>
      <c r="AF1654" s="14">
        <v>2</v>
      </c>
      <c r="AG1654" s="6">
        <v>2</v>
      </c>
      <c r="AH1654" s="6">
        <v>2</v>
      </c>
      <c r="AI1654" s="6">
        <v>0</v>
      </c>
      <c r="AJ1654" s="6">
        <v>3</v>
      </c>
      <c r="AK1654" s="14">
        <v>0</v>
      </c>
      <c r="AL1654" s="14">
        <v>0</v>
      </c>
      <c r="AM1654" s="14">
        <v>0</v>
      </c>
      <c r="AN1654" s="14">
        <v>0.5</v>
      </c>
      <c r="AO1654" s="14">
        <v>2000</v>
      </c>
      <c r="AP1654" s="14">
        <v>0</v>
      </c>
      <c r="AQ1654" s="14">
        <v>20</v>
      </c>
      <c r="AR1654" s="6">
        <v>0</v>
      </c>
      <c r="AS1654" s="14" t="s">
        <v>155</v>
      </c>
      <c r="AT1654" s="15" t="s">
        <v>156</v>
      </c>
      <c r="AU1654" s="14" t="s">
        <v>352</v>
      </c>
      <c r="AV1654" s="14">
        <v>10003002</v>
      </c>
      <c r="AW1654" s="14">
        <v>70106005</v>
      </c>
      <c r="AX1654" s="15" t="s">
        <v>827</v>
      </c>
      <c r="AY1654" s="15">
        <v>0</v>
      </c>
      <c r="AZ1654" s="13">
        <v>0</v>
      </c>
      <c r="BA1654" s="13">
        <v>0</v>
      </c>
      <c r="BB1654" s="68" t="s">
        <v>2082</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19.5" customHeight="1">
      <c r="C1655" s="14">
        <v>90010905</v>
      </c>
      <c r="D1655" s="15" t="s">
        <v>2083</v>
      </c>
      <c r="E1655" s="14">
        <v>1</v>
      </c>
      <c r="F1655" s="14">
        <v>60010300</v>
      </c>
      <c r="G1655" s="14">
        <v>0</v>
      </c>
      <c r="H1655" s="13">
        <v>0</v>
      </c>
      <c r="I1655" s="14">
        <v>1</v>
      </c>
      <c r="J1655" s="14">
        <v>0</v>
      </c>
      <c r="K1655" s="14">
        <v>0</v>
      </c>
      <c r="L1655" s="14">
        <v>0</v>
      </c>
      <c r="M1655" s="14">
        <v>0</v>
      </c>
      <c r="N1655" s="11">
        <v>1</v>
      </c>
      <c r="O1655" s="14">
        <v>0</v>
      </c>
      <c r="P1655" s="14">
        <v>0</v>
      </c>
      <c r="Q1655" s="14">
        <v>0</v>
      </c>
      <c r="R1655" s="6">
        <v>0</v>
      </c>
      <c r="S1655" s="13">
        <v>0</v>
      </c>
      <c r="T1655" s="11">
        <v>1</v>
      </c>
      <c r="U1655" s="14">
        <v>2</v>
      </c>
      <c r="V1655" s="14">
        <v>0</v>
      </c>
      <c r="W1655" s="14">
        <v>3</v>
      </c>
      <c r="X1655" s="14">
        <v>0</v>
      </c>
      <c r="Y1655" s="14">
        <v>0</v>
      </c>
      <c r="Z1655" s="14">
        <v>0</v>
      </c>
      <c r="AA1655" s="14">
        <v>0</v>
      </c>
      <c r="AB1655" s="14">
        <v>0</v>
      </c>
      <c r="AC1655" s="14">
        <v>0</v>
      </c>
      <c r="AD1655" s="14">
        <v>9</v>
      </c>
      <c r="AE1655" s="14">
        <v>1</v>
      </c>
      <c r="AF1655" s="14">
        <v>2</v>
      </c>
      <c r="AG1655" s="6">
        <v>2</v>
      </c>
      <c r="AH1655" s="6">
        <v>1</v>
      </c>
      <c r="AI1655" s="6">
        <v>0</v>
      </c>
      <c r="AJ1655" s="6">
        <v>5</v>
      </c>
      <c r="AK1655" s="14">
        <v>0</v>
      </c>
      <c r="AL1655" s="14">
        <v>0</v>
      </c>
      <c r="AM1655" s="14">
        <v>0</v>
      </c>
      <c r="AN1655" s="14">
        <v>0.5</v>
      </c>
      <c r="AO1655" s="14">
        <v>2000</v>
      </c>
      <c r="AP1655" s="14">
        <v>0</v>
      </c>
      <c r="AQ1655" s="14">
        <v>20</v>
      </c>
      <c r="AR1655" s="6">
        <v>0</v>
      </c>
      <c r="AS1655" s="14" t="s">
        <v>155</v>
      </c>
      <c r="AT1655" s="15" t="s">
        <v>156</v>
      </c>
      <c r="AU1655" s="14" t="s">
        <v>352</v>
      </c>
      <c r="AV1655" s="14">
        <v>0</v>
      </c>
      <c r="AW1655" s="14">
        <v>70106005</v>
      </c>
      <c r="AX1655" s="15" t="s">
        <v>872</v>
      </c>
      <c r="AY1655" s="193" t="s">
        <v>2084</v>
      </c>
      <c r="AZ1655" s="13">
        <v>0</v>
      </c>
      <c r="BA1655" s="13">
        <v>0</v>
      </c>
      <c r="BB1655" s="68" t="s">
        <v>2085</v>
      </c>
      <c r="BC1655" s="14">
        <v>0</v>
      </c>
      <c r="BD1655" s="11">
        <v>0</v>
      </c>
      <c r="BE1655" s="14">
        <v>0</v>
      </c>
      <c r="BF1655" s="14">
        <v>0</v>
      </c>
      <c r="BG1655" s="14">
        <v>0</v>
      </c>
      <c r="BH1655" s="14">
        <v>0</v>
      </c>
      <c r="BI1655" s="9">
        <v>0</v>
      </c>
      <c r="BJ1655" s="6">
        <v>0</v>
      </c>
      <c r="BK1655" s="6">
        <v>0</v>
      </c>
      <c r="BL1655" s="6">
        <v>0</v>
      </c>
      <c r="BM1655" s="6">
        <v>0</v>
      </c>
      <c r="BN1655" s="6">
        <v>0</v>
      </c>
      <c r="BO1655" s="6">
        <v>0</v>
      </c>
    </row>
    <row r="1656" spans="3:67" ht="19.5" customHeight="1">
      <c r="C1656" s="11">
        <v>90010906</v>
      </c>
      <c r="D1656" s="12" t="s">
        <v>2086</v>
      </c>
      <c r="E1656" s="11">
        <v>1</v>
      </c>
      <c r="F1656" s="11">
        <v>62011201</v>
      </c>
      <c r="G1656" s="11">
        <v>0</v>
      </c>
      <c r="H1656" s="13">
        <v>0</v>
      </c>
      <c r="I1656" s="11">
        <v>5</v>
      </c>
      <c r="J1656" s="11">
        <v>3</v>
      </c>
      <c r="K1656" s="11">
        <v>0</v>
      </c>
      <c r="L1656" s="11">
        <v>0</v>
      </c>
      <c r="M1656" s="11">
        <v>0</v>
      </c>
      <c r="N1656" s="11">
        <v>1</v>
      </c>
      <c r="O1656" s="11">
        <v>0</v>
      </c>
      <c r="P1656" s="11">
        <v>0</v>
      </c>
      <c r="Q1656" s="11">
        <v>0</v>
      </c>
      <c r="R1656" s="6">
        <v>0</v>
      </c>
      <c r="S1656" s="11">
        <v>0</v>
      </c>
      <c r="T1656" s="11">
        <v>1</v>
      </c>
      <c r="U1656" s="11">
        <v>2</v>
      </c>
      <c r="V1656" s="11">
        <v>0</v>
      </c>
      <c r="W1656" s="11">
        <v>1.5</v>
      </c>
      <c r="X1656" s="11">
        <v>10</v>
      </c>
      <c r="Y1656" s="11">
        <v>1</v>
      </c>
      <c r="Z1656" s="11">
        <v>0</v>
      </c>
      <c r="AA1656" s="11">
        <v>0</v>
      </c>
      <c r="AB1656" s="11">
        <v>0</v>
      </c>
      <c r="AC1656" s="11">
        <v>0</v>
      </c>
      <c r="AD1656" s="11">
        <v>5</v>
      </c>
      <c r="AE1656" s="11">
        <v>1</v>
      </c>
      <c r="AF1656" s="11">
        <v>2</v>
      </c>
      <c r="AG1656" s="6">
        <v>7</v>
      </c>
      <c r="AH1656" s="6">
        <v>0</v>
      </c>
      <c r="AI1656" s="6">
        <v>0</v>
      </c>
      <c r="AJ1656" s="6">
        <v>7</v>
      </c>
      <c r="AK1656" s="11">
        <v>0</v>
      </c>
      <c r="AL1656" s="11">
        <v>0</v>
      </c>
      <c r="AM1656" s="11">
        <v>0</v>
      </c>
      <c r="AN1656" s="11">
        <v>0.5</v>
      </c>
      <c r="AO1656" s="11">
        <v>3000</v>
      </c>
      <c r="AP1656" s="11">
        <v>0</v>
      </c>
      <c r="AQ1656" s="11">
        <v>0</v>
      </c>
      <c r="AR1656" s="6">
        <v>0</v>
      </c>
      <c r="AS1656" s="11" t="s">
        <v>155</v>
      </c>
      <c r="AT1656" s="12" t="s">
        <v>394</v>
      </c>
      <c r="AU1656" s="11" t="s">
        <v>345</v>
      </c>
      <c r="AV1656" s="14">
        <v>10000007</v>
      </c>
      <c r="AW1656" s="14">
        <v>21000020</v>
      </c>
      <c r="AX1656" s="12" t="s">
        <v>2087</v>
      </c>
      <c r="AY1656" s="11">
        <v>0</v>
      </c>
      <c r="AZ1656" s="13">
        <v>0</v>
      </c>
      <c r="BA1656" s="13">
        <v>0</v>
      </c>
      <c r="BB1656" s="110" t="s">
        <v>2061</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19.5" customHeight="1">
      <c r="C1657" s="11">
        <v>90010907</v>
      </c>
      <c r="D1657" s="12" t="s">
        <v>2088</v>
      </c>
      <c r="E1657" s="11">
        <v>1</v>
      </c>
      <c r="F1657" s="11">
        <v>62011201</v>
      </c>
      <c r="G1657" s="11">
        <v>0</v>
      </c>
      <c r="H1657" s="13">
        <v>0</v>
      </c>
      <c r="I1657" s="11">
        <v>5</v>
      </c>
      <c r="J1657" s="11">
        <v>3</v>
      </c>
      <c r="K1657" s="11">
        <v>0</v>
      </c>
      <c r="L1657" s="11">
        <v>0</v>
      </c>
      <c r="M1657" s="11">
        <v>0</v>
      </c>
      <c r="N1657" s="11">
        <v>1</v>
      </c>
      <c r="O1657" s="11">
        <v>0</v>
      </c>
      <c r="P1657" s="11">
        <v>0</v>
      </c>
      <c r="Q1657" s="11">
        <v>0</v>
      </c>
      <c r="R1657" s="6">
        <v>0</v>
      </c>
      <c r="S1657" s="11">
        <v>0</v>
      </c>
      <c r="T1657" s="11">
        <v>1</v>
      </c>
      <c r="U1657" s="11">
        <v>2</v>
      </c>
      <c r="V1657" s="11">
        <v>0</v>
      </c>
      <c r="W1657" s="11">
        <v>1.5</v>
      </c>
      <c r="X1657" s="11">
        <v>10</v>
      </c>
      <c r="Y1657" s="11">
        <v>1</v>
      </c>
      <c r="Z1657" s="11">
        <v>0</v>
      </c>
      <c r="AA1657" s="11">
        <v>0</v>
      </c>
      <c r="AB1657" s="11">
        <v>0</v>
      </c>
      <c r="AC1657" s="11">
        <v>0</v>
      </c>
      <c r="AD1657" s="11">
        <v>5</v>
      </c>
      <c r="AE1657" s="11">
        <v>1</v>
      </c>
      <c r="AF1657" s="11">
        <v>3</v>
      </c>
      <c r="AG1657" s="6">
        <v>2</v>
      </c>
      <c r="AH1657" s="6">
        <v>1</v>
      </c>
      <c r="AI1657" s="6">
        <v>0</v>
      </c>
      <c r="AJ1657" s="6">
        <v>7</v>
      </c>
      <c r="AK1657" s="11">
        <v>0</v>
      </c>
      <c r="AL1657" s="11">
        <v>0</v>
      </c>
      <c r="AM1657" s="11">
        <v>0</v>
      </c>
      <c r="AN1657" s="11">
        <v>0.5</v>
      </c>
      <c r="AO1657" s="11">
        <v>3000</v>
      </c>
      <c r="AP1657" s="11">
        <v>0</v>
      </c>
      <c r="AQ1657" s="11">
        <v>0</v>
      </c>
      <c r="AR1657" s="6">
        <v>0</v>
      </c>
      <c r="AS1657" s="11" t="s">
        <v>155</v>
      </c>
      <c r="AT1657" s="12" t="s">
        <v>394</v>
      </c>
      <c r="AU1657" s="11" t="s">
        <v>345</v>
      </c>
      <c r="AV1657" s="14">
        <v>10000007</v>
      </c>
      <c r="AW1657" s="14">
        <v>21000020</v>
      </c>
      <c r="AX1657" s="12" t="s">
        <v>2089</v>
      </c>
      <c r="AY1657" s="11">
        <v>0</v>
      </c>
      <c r="AZ1657" s="13">
        <v>0</v>
      </c>
      <c r="BA1657" s="13">
        <v>0</v>
      </c>
      <c r="BB1657" s="110" t="s">
        <v>2061</v>
      </c>
      <c r="BC1657" s="11">
        <v>0</v>
      </c>
      <c r="BD1657" s="11">
        <v>0</v>
      </c>
      <c r="BE1657" s="11">
        <v>0</v>
      </c>
      <c r="BF1657" s="11">
        <v>0</v>
      </c>
      <c r="BG1657" s="11">
        <v>0</v>
      </c>
      <c r="BH1657" s="11">
        <v>0</v>
      </c>
      <c r="BI1657" s="9">
        <v>0</v>
      </c>
      <c r="BJ1657" s="6">
        <v>0</v>
      </c>
      <c r="BK1657" s="6">
        <v>0</v>
      </c>
      <c r="BL1657" s="6">
        <v>0</v>
      </c>
      <c r="BM1657" s="6">
        <v>0</v>
      </c>
      <c r="BN1657" s="6">
        <v>0</v>
      </c>
      <c r="BO1657" s="6">
        <v>0</v>
      </c>
    </row>
    <row r="1658" spans="3:67" s="208" customFormat="1" ht="20.100000000000001" customHeight="1">
      <c r="C1658" s="55">
        <v>90010908</v>
      </c>
      <c r="D1658" s="82" t="s">
        <v>2232</v>
      </c>
      <c r="E1658" s="66">
        <v>1</v>
      </c>
      <c r="F1658" s="85">
        <v>0</v>
      </c>
      <c r="G1658" s="66">
        <v>0</v>
      </c>
      <c r="H1658" s="73">
        <v>0</v>
      </c>
      <c r="I1658" s="66">
        <v>1</v>
      </c>
      <c r="J1658" s="66">
        <v>0</v>
      </c>
      <c r="K1658" s="66">
        <v>0</v>
      </c>
      <c r="L1658" s="66">
        <v>0</v>
      </c>
      <c r="M1658" s="66">
        <v>0</v>
      </c>
      <c r="N1658" s="66">
        <v>1</v>
      </c>
      <c r="O1658" s="66">
        <v>0</v>
      </c>
      <c r="P1658" s="66">
        <v>0</v>
      </c>
      <c r="Q1658" s="66">
        <v>0</v>
      </c>
      <c r="R1658" s="62">
        <v>0</v>
      </c>
      <c r="S1658" s="73">
        <v>0</v>
      </c>
      <c r="T1658" s="55">
        <v>1</v>
      </c>
      <c r="U1658" s="66">
        <v>1</v>
      </c>
      <c r="V1658" s="66">
        <v>0</v>
      </c>
      <c r="W1658" s="66">
        <v>1.5</v>
      </c>
      <c r="X1658" s="66">
        <v>0</v>
      </c>
      <c r="Y1658" s="66">
        <v>0</v>
      </c>
      <c r="Z1658" s="66">
        <v>0</v>
      </c>
      <c r="AA1658" s="66">
        <v>0</v>
      </c>
      <c r="AB1658" s="66">
        <v>1</v>
      </c>
      <c r="AC1658" s="66">
        <v>0</v>
      </c>
      <c r="AD1658" s="66">
        <v>5</v>
      </c>
      <c r="AE1658" s="66">
        <v>1</v>
      </c>
      <c r="AF1658" s="66">
        <v>3</v>
      </c>
      <c r="AG1658" s="62">
        <v>2</v>
      </c>
      <c r="AH1658" s="62">
        <v>1</v>
      </c>
      <c r="AI1658" s="62">
        <v>0</v>
      </c>
      <c r="AJ1658" s="62">
        <v>6</v>
      </c>
      <c r="AK1658" s="66">
        <v>0</v>
      </c>
      <c r="AL1658" s="66">
        <v>0</v>
      </c>
      <c r="AM1658" s="66">
        <v>0</v>
      </c>
      <c r="AN1658" s="66">
        <v>0</v>
      </c>
      <c r="AO1658" s="66">
        <v>5000</v>
      </c>
      <c r="AP1658" s="66">
        <v>0.2</v>
      </c>
      <c r="AQ1658" s="66">
        <v>0</v>
      </c>
      <c r="AR1658" s="62">
        <v>0</v>
      </c>
      <c r="AS1658" s="66" t="s">
        <v>155</v>
      </c>
      <c r="AT1658" s="82" t="s">
        <v>155</v>
      </c>
      <c r="AU1658" s="66" t="s">
        <v>2154</v>
      </c>
      <c r="AV1658" s="66">
        <v>10000006</v>
      </c>
      <c r="AW1658" s="177">
        <v>60000004</v>
      </c>
      <c r="AX1658" s="82" t="s">
        <v>745</v>
      </c>
      <c r="AY1658" s="82" t="s">
        <v>155</v>
      </c>
      <c r="AZ1658" s="73">
        <v>0</v>
      </c>
      <c r="BA1658" s="73">
        <v>0</v>
      </c>
      <c r="BB1658" s="84"/>
      <c r="BC1658" s="66">
        <v>0</v>
      </c>
      <c r="BD1658" s="55">
        <v>0</v>
      </c>
      <c r="BE1658" s="66">
        <v>0</v>
      </c>
      <c r="BF1658" s="66">
        <v>0</v>
      </c>
      <c r="BG1658" s="66">
        <v>0</v>
      </c>
      <c r="BH1658" s="66">
        <v>0</v>
      </c>
      <c r="BI1658" s="85">
        <v>0</v>
      </c>
      <c r="BJ1658" s="62">
        <v>1</v>
      </c>
      <c r="BK1658" s="62">
        <v>0</v>
      </c>
      <c r="BL1658" s="62">
        <v>0</v>
      </c>
      <c r="BM1658" s="62">
        <v>0</v>
      </c>
      <c r="BN1658" s="62">
        <v>0</v>
      </c>
      <c r="BO1658" s="62">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2023-10-20T06:13:56Z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