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89B9B1C-DD3B-4616-A92C-FF5745EBB4D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SkillProto!$O$1:$O$1151</definedName>
  </definedNames>
  <calcPr calcId="191029"/>
</workbook>
</file>

<file path=xl/calcChain.xml><?xml version="1.0" encoding="utf-8"?>
<calcChain xmlns="http://schemas.openxmlformats.org/spreadsheetml/2006/main">
  <c r="C772" i="1" l="1"/>
  <c r="C773" i="1"/>
  <c r="C774" i="1"/>
  <c r="C775" i="1"/>
  <c r="C776" i="1"/>
  <c r="C771" i="1"/>
  <c r="C760" i="1" l="1"/>
  <c r="C761" i="1"/>
  <c r="C762" i="1"/>
  <c r="C759" i="1"/>
  <c r="I1150" i="1"/>
  <c r="C1116" i="1"/>
  <c r="C1115" i="1"/>
  <c r="C1114" i="1"/>
  <c r="C1113" i="1"/>
  <c r="C1112" i="1"/>
  <c r="C1111" i="1"/>
  <c r="C1110" i="1"/>
  <c r="C1109" i="1"/>
  <c r="C1108" i="1"/>
  <c r="C1107" i="1"/>
  <c r="C1106" i="1"/>
  <c r="C1105" i="1"/>
  <c r="C1104" i="1"/>
  <c r="C1103" i="1"/>
  <c r="C1102" i="1"/>
  <c r="C1101" i="1"/>
  <c r="C1100" i="1"/>
  <c r="C1099" i="1"/>
  <c r="C1098" i="1"/>
  <c r="C1126" i="1" s="1"/>
  <c r="C1097" i="1"/>
  <c r="C1125" i="1" s="1"/>
  <c r="C1096" i="1"/>
  <c r="C1124" i="1" s="1"/>
  <c r="C1095" i="1"/>
  <c r="C1123" i="1" s="1"/>
  <c r="C1094" i="1"/>
  <c r="C1122" i="1" s="1"/>
  <c r="C1093" i="1"/>
  <c r="C1121" i="1" s="1"/>
  <c r="C1092" i="1"/>
  <c r="C1120" i="1" s="1"/>
  <c r="C1091" i="1"/>
  <c r="C1119" i="1" s="1"/>
  <c r="C1090" i="1"/>
  <c r="C1118" i="1" s="1"/>
  <c r="C1089" i="1"/>
  <c r="C1117"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C763" i="1" l="1"/>
  <c r="C777" i="1"/>
  <c r="C766" i="1"/>
  <c r="C780" i="1"/>
  <c r="C765" i="1"/>
  <c r="C779" i="1"/>
  <c r="C764" i="1"/>
  <c r="C778" i="1"/>
  <c r="BB291" i="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 r="C768" i="1" l="1"/>
  <c r="C786" i="1" s="1"/>
  <c r="C782" i="1"/>
  <c r="C769" i="1"/>
  <c r="C787" i="1" s="1"/>
  <c r="C783" i="1"/>
  <c r="C770" i="1"/>
  <c r="C788" i="1" s="1"/>
  <c r="C784" i="1"/>
  <c r="C767" i="1"/>
  <c r="C785" i="1" s="1"/>
  <c r="C7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<sst xmlns="http://schemas.openxmlformats.org/spreadsheetml/2006/main" count="6706" uniqueCount="1532">
  <si>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</si>
  <si>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</si>
  <si>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</si>
  <si>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</si>
  <si>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</si>
  <si>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</si>
  <si>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</si>
  <si>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</si>
  <si>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</si>
  <si>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</si>
  <si>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</si>
  <si>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</si>
  <si>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</si>
  <si>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</si>
  <si>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</si>
  <si>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</si>
  <si>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</si>
  <si>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</si>
  <si>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</si>
  <si>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</si>
  <si>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</si>
  <si>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</si>
  <si>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</si>
  <si>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</si>
  <si>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</si>
  <si>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</si>
  <si>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</si>
  <si>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</si>
  <si>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</si>
  <si>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</si>
  <si>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</si>
  <si>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</si>
  <si>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</si>
  <si>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</si>
  <si>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</si>
  <si>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</si>
  <si>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</si>
  <si>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</si>
  <si>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</si>
  <si>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</si>
  <si>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</si>
  <si>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</si>
  <si>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</si>
  <si>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</si>
  <si>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</si>
  <si>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</si>
  <si>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</si>
  <si>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</si>
  <si>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</si>
  <si>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</si>
  <si>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</si>
  <si>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</si>
  <si>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</si>
  <si>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</si>
  <si>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</si>
  <si>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</si>
  <si>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</si>
  <si>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</si>
  <si>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</si>
  <si>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</si>
  <si>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</si>
  <si>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</si>
  <si>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</si>
  <si>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</si>
  <si>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</si>
  <si>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</si>
  <si>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</si>
  <si>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</si>
  <si>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</si>
  <si>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</si>
  <si>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</si>
  <si>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</si>
  <si>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</si>
  <si>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</si>
  <si>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</si>
  <si>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</si>
  <si>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</si>
  <si>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</si>
  <si>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</si>
  <si>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</si>
  <si>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</si>
  <si>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</si>
  <si>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</si>
  <si>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</si>
  <si>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</si>
  <si>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</si>
  <si>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</si>
  <si>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</si>
  <si>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</si>
  <si>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</si>
  <si>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</si>
  <si>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</si>
  <si>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</si>
  <si>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</si>
  <si>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</si>
  <si>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</si>
  <si>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</si>
  <si>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</si>
  <si>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</si>
  <si>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</si>
  <si>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</si>
  <si>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</si>
  <si>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</si>
  <si>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</si>
  <si>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</si>
  <si>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</si>
  <si>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</si>
  <si>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</si>
  <si>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</si>
  <si>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</si>
  <si>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</si>
  <si>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</si>
  <si>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</si>
  <si>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</si>
  <si>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</si>
  <si>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</si>
  <si>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</si>
  <si>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</si>
  <si>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</si>
  <si>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</si>
  <si>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</si>
  <si>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</si>
  <si>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</si>
  <si>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</si>
  <si>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</si>
  <si>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</si>
  <si>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</si>
  <si>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</si>
  <si>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</si>
  <si>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</si>
  <si>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</si>
  <si>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</si>
  <si>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</si>
  <si>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</si>
  <si>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</si>
  <si>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</si>
  <si>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</si>
  <si>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</si>
  <si>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</si>
  <si>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</si>
  <si>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</si>
  <si>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</si>
  <si>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</si>
  <si>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</si>
  <si>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</si>
  <si>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</si>
  <si>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</si>
  <si>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</si>
  <si>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</si>
  <si>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</si>
  <si>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</si>
  <si>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</si>
  <si>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</si>
  <si>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</si>
  <si>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</si>
  <si>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</si>
  <si>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</si>
  <si>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</si>
  <si>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</si>
  <si>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</si>
  <si>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</si>
  <si>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</si>
  <si>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</si>
  <si>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</si>
  <si>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</si>
  <si>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</si>
  <si>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</si>
  <si>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</si>
  <si>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</si>
  <si>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</si>
  <si>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</si>
  <si>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</si>
  <si>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</si>
  <si>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</si>
  <si>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</si>
  <si>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</si>
  <si>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</si>
  <si>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</si>
  <si>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</si>
  <si>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</si>
  <si>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</si>
  <si>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</si>
  <si>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</si>
  <si>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</si>
  <si>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</si>
  <si>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</si>
  <si>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</si>
  <si>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</si>
  <si>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</si>
  <si>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</si>
  <si>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</si>
  <si>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</si>
  <si>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</si>
  <si>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</si>
  <si>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</si>
  <si>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</si>
  <si>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</si>
  <si>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</si>
  <si>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</si>
  <si>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</si>
  <si>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</si>
  <si>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</si>
  <si>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</si>
  <si>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</si>
  <si>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</si>
  <si>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</si>
  <si>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</si>
  <si>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</si>
  <si>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</si>
  <si>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</si>
  <si>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</si>
  <si>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</si>
  <si>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</si>
  <si>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</si>
  <si>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</si>
  <si>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</si>
  <si>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</si>
  <si>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</si>
  <si>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</si>
  <si>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</si>
  <si>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</si>
  <si>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</si>
  <si>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</si>
  <si>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</si>
  <si>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</si>
  <si>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</si>
  <si>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</si>
  <si>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</si>
  <si>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</si>
  <si>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</si>
  <si>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</si>
  <si>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</si>
  <si>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</si>
  <si>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</si>
  <si>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</si>
  <si>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</si>
  <si>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</si>
  <si>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</si>
  <si>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</si>
  <si>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</si>
  <si>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</si>
  <si>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</si>
  <si>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</si>
  <si>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</si>
  <si>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</si>
  <si>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</si>
  <si>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</si>
  <si>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</si>
  <si>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</si>
  <si>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</si>
  <si>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</si>
  <si>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</si>
  <si>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</si>
  <si>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</si>
  <si>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</si>
  <si>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</si>
  <si>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</si>
  <si>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</si>
  <si>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</si>
  <si>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</si>
  <si>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</si>
  <si>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</si>
  <si>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</si>
  <si>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</si>
  <si>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</si>
  <si>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</si>
  <si>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</si>
  <si>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</si>
  <si>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</si>
  <si>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</si>
  <si>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</si>
  <si>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</si>
  <si>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</si>
  <si>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</si>
  <si>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</si>
  <si>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</si>
  <si>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</si>
  <si>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</si>
  <si>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</si>
  <si>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</si>
  <si>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</si>
  <si>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</si>
  <si>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</si>
  <si>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</si>
  <si>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</si>
  <si>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</si>
  <si>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</si>
  <si>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</si>
  <si>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</si>
  <si>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</si>
  <si>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</si>
  <si>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</si>
  <si>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</si>
  <si>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</si>
  <si>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</si>
  <si>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</si>
  <si>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</si>
  <si>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</si>
  <si>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</si>
  <si>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</si>
  <si>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</si>
  <si>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</si>
  <si>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</si>
  <si>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</si>
  <si>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</si>
  <si>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</si>
  <si>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</si>
  <si>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</si>
  <si>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</si>
  <si>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</si>
  <si>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</si>
  <si>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</si>
  <si>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</si>
  <si>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</si>
  <si>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</si>
  <si>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</si>
  <si>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</si>
  <si>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</si>
  <si>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</si>
  <si>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</si>
  <si>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</si>
  <si>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</si>
  <si>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</si>
  <si>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</si>
  <si>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</si>
  <si>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</si>
  <si>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</si>
  <si>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</si>
  <si>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</si>
  <si>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</si>
  <si>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</si>
  <si>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</si>
  <si>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</si>
  <si>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</si>
  <si>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</si>
  <si>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</si>
  <si>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</si>
  <si>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</si>
  <si>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</si>
  <si>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</si>
  <si>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</si>
  <si>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</si>
  <si>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</si>
  <si>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</si>
  <si>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</si>
  <si>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</si>
  <si>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</si>
  <si>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</si>
  <si>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</si>
  <si>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</si>
  <si>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</si>
  <si>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</si>
  <si>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</si>
  <si>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</si>
  <si>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</si>
  <si>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</si>
  <si>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</si>
  <si>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</si>
  <si>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</si>
  <si>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</si>
  <si>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</si>
  <si>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</si>
  <si>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</si>
  <si>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</si>
  <si>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</si>
  <si>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</si>
  <si>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</si>
  <si>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</si>
  <si>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</si>
  <si>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</si>
  <si>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</si>
  <si>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</si>
  <si>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</si>
  <si>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</si>
  <si>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</si>
  <si>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</si>
  <si>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</si>
  <si>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</si>
  <si>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</si>
  <si>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</si>
  <si>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</si>
  <si>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</si>
  <si>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</si>
  <si>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</si>
  <si>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</si>
  <si>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</si>
  <si>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</si>
  <si>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</si>
  <si>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</si>
  <si>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</si>
  <si>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</si>
  <si>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</si>
  <si>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</si>
  <si>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</si>
  <si>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</si>
  <si>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</si>
  <si>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</si>
  <si>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</si>
  <si>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</si>
  <si>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</si>
  <si>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</si>
  <si>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</si>
  <si>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</si>
  <si>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</si>
  <si>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</si>
  <si>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</si>
  <si>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</si>
  <si>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</si>
  <si>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</si>
  <si>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</si>
  <si>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</si>
  <si>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</si>
  <si>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</si>
  <si>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</si>
  <si>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</si>
  <si>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</si>
  <si>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</si>
  <si>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</si>
  <si>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</si>
  <si>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</si>
  <si>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</si>
  <si>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</si>
  <si>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</si>
  <si>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</si>
  <si>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</si>
  <si>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</si>
  <si>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</si>
  <si>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</si>
  <si>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</si>
  <si>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</si>
  <si>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</si>
  <si>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</si>
  <si>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</si>
  <si>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</si>
  <si>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</si>
  <si>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</si>
  <si>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</si>
  <si>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</si>
  <si>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</si>
  <si>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</si>
  <si>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</si>
  <si>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</si>
  <si>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</si>
  <si>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</si>
  <si>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</si>
  <si>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</si>
  <si>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</si>
  <si>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</si>
  <si>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</si>
  <si>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</si>
  <si>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</si>
  <si>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</si>
  <si>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</si>
  <si>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</si>
  <si>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</si>
  <si>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</si>
  <si>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</si>
  <si>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</si>
  <si>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</si>
  <si>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</si>
  <si>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</si>
  <si>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</si>
  <si>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</si>
  <si>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</si>
  <si>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</si>
  <si>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</si>
  <si>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</si>
  <si>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</si>
  <si>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</si>
  <si>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</si>
  <si>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</si>
  <si>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</si>
  <si>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</si>
  <si>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</si>
  <si>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</si>
  <si>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</si>
  <si>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</si>
  <si>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</si>
  <si>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</si>
  <si>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</si>
  <si>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</si>
  <si>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</si>
  <si>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</si>
  <si>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</si>
  <si>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</si>
  <si>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</si>
  <si>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</si>
  <si>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</si>
  <si>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</si>
  <si>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</si>
  <si>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</si>
  <si>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</si>
  <si>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</si>
  <si>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</si>
  <si>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</si>
  <si>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</si>
  <si>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</si>
  <si>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</si>
  <si>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</si>
  <si>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</si>
  <si>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</si>
  <si>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</si>
  <si>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</si>
  <si>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</si>
  <si>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</si>
  <si>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</si>
  <si>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</si>
  <si>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</si>
  <si>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</si>
  <si>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</si>
  <si>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</si>
  <si>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</si>
  <si>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</si>
  <si>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</si>
  <si>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</si>
  <si>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</si>
  <si>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</si>
  <si>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</si>
  <si>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</si>
  <si>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</si>
  <si>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</si>
  <si>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</si>
  <si>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</si>
  <si>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</si>
  <si>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</si>
  <si>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</si>
  <si>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</si>
  <si>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</si>
  <si>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</si>
  <si>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</si>
  <si>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</si>
  <si>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</si>
  <si>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</si>
  <si>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</si>
  <si>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</si>
  <si>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</si>
  <si>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</si>
  <si>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</si>
  <si>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</si>
  <si>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</si>
  <si>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</si>
  <si>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</si>
  <si>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</si>
  <si>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</si>
  <si>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</si>
  <si>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</si>
  <si>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</si>
  <si>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</si>
  <si>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</si>
  <si>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</si>
  <si>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</si>
  <si>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</si>
  <si>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</si>
  <si>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</si>
  <si>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</si>
  <si>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</si>
  <si>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</si>
  <si>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</si>
  <si>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</si>
  <si>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</si>
  <si>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</si>
  <si>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</si>
  <si>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</si>
  <si>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</si>
  <si>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</si>
  <si>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</si>
  <si>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</si>
  <si>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</si>
  <si>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</si>
  <si>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</si>
  <si>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</si>
  <si>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</si>
  <si>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</si>
  <si>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</si>
  <si>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</si>
  <si>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</si>
  <si>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</si>
  <si>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</si>
  <si>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</si>
  <si>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</si>
  <si>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</si>
  <si>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</si>
  <si>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</si>
  <si>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</si>
  <si>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</si>
  <si>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</si>
  <si>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</si>
  <si>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</si>
  <si>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</si>
  <si>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</si>
  <si>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</si>
  <si>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</si>
  <si>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</si>
  <si>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</si>
  <si>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</si>
  <si>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</si>
  <si>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</si>
  <si>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</si>
  <si>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</si>
  <si>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</si>
  <si>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</si>
  <si>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</si>
  <si>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</si>
  <si>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</si>
  <si>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</si>
  <si>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</si>
  <si>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</si>
  <si>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</si>
  <si>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</si>
  <si>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</si>
  <si>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</si>
  <si>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</si>
  <si>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</si>
  <si>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</si>
  <si>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</si>
  <si>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</si>
  <si>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</si>
  <si>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</si>
  <si>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</si>
  <si>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</si>
  <si>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</si>
  <si>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</si>
  <si>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</si>
  <si>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</si>
  <si>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</si>
  <si>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</si>
  <si>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</si>
  <si>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</si>
  <si>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</si>
  <si>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</si>
  <si>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</si>
  <si>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</si>
  <si>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</si>
  <si>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</si>
  <si>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</si>
  <si>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</si>
  <si>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</si>
  <si>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</si>
  <si>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</si>
  <si>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</si>
  <si>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</si>
  <si>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</si>
  <si>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</si>
  <si>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</si>
  <si>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</si>
  <si>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</si>
  <si>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</si>
  <si>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</si>
  <si>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</si>
  <si>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</si>
  <si>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</si>
  <si>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</si>
  <si>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</si>
  <si>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</si>
  <si>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</si>
  <si>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</si>
  <si>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</si>
  <si>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</si>
  <si>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</si>
  <si>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</si>
  <si>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</si>
  <si>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</si>
  <si>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</si>
  <si>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</si>
  <si>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</si>
  <si>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</si>
  <si>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</si>
  <si>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</si>
  <si>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</si>
  <si>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</si>
  <si>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</si>
  <si>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</si>
  <si>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</si>
  <si>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</si>
  <si>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</si>
  <si>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</si>
  <si>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</si>
  <si>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</si>
  <si>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</si>
  <si>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</si>
  <si>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</si>
  <si>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</si>
  <si>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</si>
  <si>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</si>
  <si>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</si>
  <si>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</si>
  <si>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</si>
  <si>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</si>
  <si>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</si>
  <si>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</si>
  <si>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</si>
  <si>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</si>
  <si>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</si>
  <si>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</si>
  <si>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</si>
  <si>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</si>
  <si>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</si>
  <si>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</si>
  <si>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</si>
  <si>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</si>
  <si>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</si>
  <si>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</si>
  <si>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</si>
  <si>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</si>
  <si>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</si>
  <si>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</si>
  <si>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</si>
  <si>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</si>
  <si>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</si>
  <si>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</si>
  <si>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</si>
  <si>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</si>
  <si>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</si>
  <si>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</si>
  <si>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</si>
  <si>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</si>
  <si>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</si>
  <si>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</si>
  <si>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</si>
  <si>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</si>
  <si>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</si>
  <si>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</si>
  <si>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</si>
  <si>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</si>
  <si>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</si>
  <si>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</si>
  <si>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</si>
  <si>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</si>
  <si>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</si>
  <si>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</si>
  <si>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</si>
  <si>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</si>
  <si>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</si>
  <si>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</si>
  <si>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</si>
  <si>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</si>
  <si>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</si>
  <si>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</si>
  <si>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</si>
  <si>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</si>
  <si>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</si>
  <si>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</si>
  <si>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</si>
  <si>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</si>
  <si>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</si>
  <si>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</si>
  <si>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</si>
  <si>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</si>
  <si>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</si>
  <si>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</si>
  <si>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</si>
  <si>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</si>
  <si>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</si>
  <si>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</si>
  <si>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</si>
  <si>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</si>
  <si>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</si>
  <si>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</si>
  <si>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</si>
  <si>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</si>
  <si>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</si>
  <si>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</si>
  <si>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</si>
  <si>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</si>
  <si>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</si>
  <si>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</si>
  <si>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</si>
  <si>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</si>
  <si>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</si>
  <si>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</si>
  <si>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</si>
  <si>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</si>
  <si>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</si>
  <si>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</si>
  <si>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</si>
  <si>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</si>
  <si>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</si>
  <si>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</si>
  <si>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</si>
  <si>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</si>
  <si>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</si>
  <si>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</si>
  <si>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</si>
  <si>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</si>
  <si>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</si>
  <si>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</si>
  <si>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</si>
  <si>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</si>
  <si>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</si>
  <si>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</si>
  <si>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</si>
  <si>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</si>
  <si>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</si>
  <si>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</si>
  <si>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</si>
  <si>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</si>
  <si>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</si>
  <si>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</si>
  <si>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</si>
  <si>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</si>
  <si>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</si>
  <si>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</si>
  <si>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</si>
  <si>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</si>
  <si>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</si>
  <si>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</si>
  <si>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</si>
  <si>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</si>
  <si>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</si>
  <si>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</si>
  <si>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</si>
  <si>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</si>
  <si>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</si>
  <si>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</si>
  <si>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</si>
  <si>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</si>
  <si>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</si>
  <si>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</si>
  <si>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</si>
  <si>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</si>
  <si>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</si>
  <si>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</si>
  <si>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</si>
  <si>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</si>
  <si>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</si>
  <si>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</si>
  <si>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</si>
  <si>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</si>
  <si>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</si>
  <si>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</si>
  <si>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</si>
  <si>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</si>
  <si>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</si>
  <si>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</si>
  <si>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</si>
  <si>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</si>
  <si>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</si>
  <si>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</si>
  <si>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</si>
  <si>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</si>
  <si>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</si>
  <si>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</si>
  <si>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</si>
  <si>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</si>
  <si>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</si>
  <si>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</si>
  <si>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</si>
  <si>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</si>
  <si>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</si>
  <si>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</si>
  <si>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</si>
  <si>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</si>
  <si>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</si>
  <si>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</si>
  <si>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</si>
  <si>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</si>
  <si>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</si>
  <si>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</si>
  <si>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</si>
  <si>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</si>
  <si>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</si>
  <si>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</si>
  <si>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</si>
  <si>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</si>
  <si>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</si>
  <si>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</si>
  <si>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</si>
  <si>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</si>
  <si>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</si>
  <si>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</si>
  <si>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</si>
  <si>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</si>
  <si>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</si>
  <si>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</si>
  <si>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</si>
  <si>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</si>
  <si>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</si>
  <si>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</si>
  <si>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</si>
  <si>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</si>
  <si>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</si>
  <si>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</si>
  <si>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</si>
  <si>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</si>
  <si>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</si>
  <si>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</si>
  <si>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</si>
  <si>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</si>
  <si>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</si>
  <si>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</si>
  <si>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</si>
  <si>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</si>
  <si>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</si>
  <si>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</si>
  <si>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</si>
  <si>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</si>
  <si>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</si>
  <si>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</si>
  <si>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</si>
  <si>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</si>
  <si>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</si>
  <si>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</si>
  <si>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</si>
  <si>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</si>
  <si>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</si>
  <si>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</si>
  <si>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</si>
  <si>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</si>
  <si>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</si>
  <si>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</si>
  <si>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</si>
  <si>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</si>
  <si>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</si>
  <si>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</si>
  <si>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</si>
  <si>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</si>
  <si>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</si>
  <si>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</si>
  <si>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</si>
  <si>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</si>
  <si>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</si>
  <si>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</si>
  <si>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</si>
  <si>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</si>
  <si>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</si>
  <si>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</si>
  <si>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</si>
  <si>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</si>
  <si>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</si>
  <si>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</si>
  <si>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</si>
  <si>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</si>
  <si>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</si>
  <si>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</si>
  <si>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</si>
  <si>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</si>
  <si>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</si>
  <si>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</si>
  <si>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</si>
  <si>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</si>
  <si>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</si>
  <si>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</si>
  <si>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</si>
  <si>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</si>
  <si>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</si>
  <si>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</si>
  <si>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</si>
  <si>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</si>
  <si>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</si>
  <si>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</si>
  <si>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</si>
  <si>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</si>
  <si>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</si>
  <si>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</si>
  <si>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</si>
  <si>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</si>
  <si>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</si>
  <si>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</si>
  <si>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</si>
  <si>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</si>
  <si>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</si>
  <si>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</si>
  <si>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</si>
  <si>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</si>
  <si>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</si>
  <si>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</si>
  <si>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</si>
  <si>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</si>
  <si>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</si>
  <si>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</si>
  <si>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</si>
  <si>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</si>
  <si>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</si>
  <si>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</si>
  <si>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</si>
  <si>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</si>
  <si>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</si>
  <si>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</si>
  <si>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</si>
  <si>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</si>
  <si>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</si>
  <si>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</si>
  <si>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</si>
  <si>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</si>
  <si>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</si>
  <si>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</si>
  <si>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</si>
  <si>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</si>
  <si>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</si>
  <si>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</si>
  <si>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</si>
  <si>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</si>
  <si>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</si>
  <si>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</si>
  <si>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</si>
  <si>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</si>
  <si>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</si>
  <si>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</si>
  <si>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</si>
  <si>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</si>
  <si>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</si>
  <si>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</si>
  <si>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</si>
  <si>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</si>
  <si>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</si>
  <si>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</si>
  <si>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</si>
  <si>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</si>
  <si>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</si>
  <si>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</si>
  <si>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</si>
  <si>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</si>
  <si>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</si>
  <si>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</si>
  <si>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</si>
  <si>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</si>
  <si>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</si>
  <si>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</si>
  <si>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</si>
  <si>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</si>
  <si>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</si>
  <si>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</si>
  <si>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</si>
  <si>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</si>
  <si>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</si>
  <si>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</si>
  <si>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</si>
  <si>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</si>
  <si>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</si>
  <si>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</si>
  <si>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</si>
  <si>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</si>
  <si>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</si>
  <si>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</si>
  <si>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</si>
  <si>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</si>
  <si>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</si>
  <si>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</si>
  <si>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</si>
  <si>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</si>
  <si>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</si>
  <si>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</si>
  <si>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</si>
  <si>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</si>
  <si>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</si>
  <si>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</si>
  <si>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</si>
  <si>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</si>
  <si>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</si>
  <si>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</si>
  <si>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</si>
  <si>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</si>
  <si>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</si>
  <si>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</si>
  <si>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</si>
  <si>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</si>
  <si>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</si>
  <si>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</si>
  <si>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</si>
  <si>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</si>
  <si>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</si>
  <si>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</si>
  <si>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</si>
  <si>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</si>
  <si>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</si>
  <si>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</si>
  <si>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</si>
  <si>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</si>
  <si>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</si>
  <si>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</si>
  <si>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</si>
  <si>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</si>
  <si>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</si>
  <si>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</si>
  <si>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</si>
  <si>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</si>
  <si>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</si>
  <si>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</si>
  <si>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</si>
  <si>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</si>
  <si>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</si>
  <si>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</si>
  <si>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</si>
  <si>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</si>
  <si>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</si>
  <si>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</si>
  <si>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</si>
  <si>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</si>
  <si>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</si>
  <si>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</si>
  <si>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</si>
  <si>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</si>
  <si>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</si>
  <si>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</si>
  <si>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</si>
  <si>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</si>
  <si>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</si>
  <si>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</si>
  <si>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</si>
  <si>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</si>
  <si>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</si>
  <si>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</si>
  <si>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</si>
  <si>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</si>
  <si>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</si>
  <si>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</si>
  <si>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</si>
  <si>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</si>
  <si>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</si>
  <si>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</si>
  <si>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</si>
  <si>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</si>
  <si>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</si>
  <si>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</si>
  <si>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</si>
  <si>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</si>
  <si>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</si>
  <si>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</si>
  <si>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</si>
  <si>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</si>
  <si>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</si>
  <si>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</si>
  <si>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</si>
  <si>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</si>
  <si>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</si>
  <si>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</si>
  <si>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</si>
  <si>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</si>
  <si>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</si>
  <si>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</si>
  <si>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</si>
  <si>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</si>
  <si>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</si>
  <si>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</si>
  <si>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</si>
  <si>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</si>
  <si>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</si>
  <si>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</si>
  <si>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</si>
  <si>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</si>
  <si>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</si>
  <si>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</si>
  <si>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</si>
  <si>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</si>
  <si>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</si>
  <si>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</si>
  <si>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</si>
  <si>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</si>
  <si>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</si>
  <si>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</si>
  <si>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</si>
  <si>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</si>
  <si>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</si>
  <si>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</si>
  <si>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</si>
  <si>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</si>
  <si>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</si>
  <si>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</si>
  <si>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</si>
  <si>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</si>
  <si>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</si>
  <si>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</si>
  <si>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</si>
  <si>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</si>
  <si>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</si>
  <si>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</si>
  <si>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</si>
  <si>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</si>
  <si>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</si>
  <si>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</si>
  <si>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</si>
  <si>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</si>
  <si>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</si>
  <si>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</si>
  <si>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</si>
  <si>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</si>
  <si>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</si>
  <si>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</si>
  <si>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</si>
  <si>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</si>
  <si>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</si>
  <si>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</si>
  <si>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</si>
  <si>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</si>
  <si>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</si>
  <si>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</si>
  <si>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</si>
  <si>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</si>
  <si>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</si>
  <si>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</si>
  <si>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</si>
  <si>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</si>
  <si>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</si>
  <si>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</si>
  <si>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</si>
  <si>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</si>
  <si>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</si>
  <si>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</si>
  <si>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</si>
  <si>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</si>
  <si>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</si>
  <si>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</si>
  <si>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</si>
  <si>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</si>
  <si>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</si>
  <si>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</si>
  <si>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</si>
  <si>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</si>
  <si>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</si>
  <si>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</si>
  <si>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</si>
  <si>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</si>
  <si>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</si>
  <si>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</si>
  <si>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</si>
  <si>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</si>
  <si>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</si>
  <si>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</si>
  <si>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</si>
  <si>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</si>
  <si>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</si>
  <si>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</si>
  <si>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</si>
  <si>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</si>
  <si>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</si>
  <si>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</si>
  <si>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</si>
  <si>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</si>
  <si>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</si>
  <si>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</si>
  <si>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</si>
  <si>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</si>
  <si>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</si>
  <si>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</si>
  <si>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</si>
  <si>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</si>
  <si>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</si>
  <si>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</si>
  <si>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</si>
  <si>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</si>
  <si>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</si>
  <si>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</si>
  <si>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</si>
  <si>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</si>
  <si>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</si>
  <si>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</si>
  <si>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</si>
  <si>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</si>
  <si>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</si>
  <si>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</si>
  <si>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</si>
  <si>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</si>
  <si>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</si>
  <si>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</si>
  <si>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</si>
  <si>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</si>
  <si>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</si>
  <si>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</si>
  <si>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</si>
  <si>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</si>
  <si>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</si>
  <si>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</si>
  <si>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</si>
  <si>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</si>
  <si>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</si>
  <si>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</si>
  <si>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</si>
  <si>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</si>
  <si>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</si>
  <si>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</si>
  <si>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</si>
  <si>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</si>
  <si>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</si>
  <si>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</si>
  <si>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</si>
  <si>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</si>
  <si>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</si>
  <si>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</si>
  <si>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</si>
  <si>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</si>
  <si>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</si>
  <si>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</si>
  <si>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</si>
  <si>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</si>
  <si>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</si>
  <si>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</si>
  <si>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</si>
  <si>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</si>
  <si>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</si>
  <si>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</si>
  <si>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</si>
  <si>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</si>
  <si>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</si>
  <si>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</si>
  <si>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</si>
  <si>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</si>
  <si>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</si>
  <si>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</si>
  <si>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</si>
  <si>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</si>
  <si>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</si>
  <si>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</si>
  <si>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</si>
  <si>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</si>
  <si>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</si>
  <si>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</si>
  <si>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</si>
  <si>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</si>
  <si>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</si>
  <si>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</si>
  <si>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</si>
  <si>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</si>
  <si>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</si>
  <si>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</si>
  <si>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</si>
  <si>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</si>
  <si>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</si>
  <si>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</si>
  <si>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</si>
  <si>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</si>
  <si>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</si>
  <si>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</si>
  <si>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</si>
  <si>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</si>
  <si>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</si>
  <si>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</si>
  <si>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</si>
  <si>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</si>
  <si>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</si>
  <si>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</si>
  <si>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</si>
  <si>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</si>
  <si>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</si>
  <si>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</si>
  <si>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</si>
  <si>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</si>
  <si>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</si>
  <si>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</si>
  <si>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</si>
  <si>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</si>
  <si>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</si>
  <si>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</si>
  <si>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</si>
  <si>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</si>
  <si>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</si>
  <si>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</si>
  <si>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</si>
  <si>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</si>
  <si>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</si>
  <si>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</si>
  <si>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</si>
  <si>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</si>
  <si>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</si>
  <si>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</si>
  <si>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</si>
  <si>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</si>
  <si>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</si>
  <si>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</si>
  <si>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</si>
  <si>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</si>
  <si>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</si>
  <si>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</si>
  <si>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</si>
  <si>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</si>
  <si>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</si>
  <si>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</si>
  <si>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</si>
  <si>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</si>
  <si>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</si>
  <si>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</si>
  <si>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</si>
  <si>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</si>
  <si>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</si>
  <si>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</si>
  <si>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</si>
  <si>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</si>
  <si>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</si>
  <si>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</si>
  <si>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</si>
  <si>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</si>
  <si>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</si>
  <si>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</si>
  <si>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</si>
  <si>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</si>
  <si>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</si>
  <si>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</si>
  <si>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</si>
  <si>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</si>
  <si>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</si>
  <si>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</si>
  <si>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</si>
  <si>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</si>
  <si>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</si>
  <si>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</si>
  <si>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</si>
  <si>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</si>
  <si>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</si>
  <si>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</si>
  <si>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</si>
  <si>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</si>
  <si>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</si>
  <si>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</si>
  <si>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</si>
  <si>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</si>
  <si>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</si>
  <si>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</si>
  <si>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</si>
  <si>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</si>
  <si>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</si>
  <si>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</si>
  <si>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</si>
  <si>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</si>
  <si>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</si>
  <si>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</si>
  <si>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</si>
  <si>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</si>
  <si>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</si>
  <si>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</si>
  <si>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</si>
  <si>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</si>
  <si>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</si>
  <si>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</si>
  <si>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</si>
  <si>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</si>
  <si>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</si>
  <si>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</si>
  <si>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</si>
  <si>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</si>
  <si>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</si>
  <si>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</si>
  <si>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</si>
  <si>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</si>
  <si>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</si>
  <si>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</si>
  <si>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</si>
  <si>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</si>
  <si>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</si>
  <si>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</si>
  <si>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</si>
  <si>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</si>
  <si>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</si>
  <si>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</si>
  <si>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</si>
  <si>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</si>
  <si>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</si>
  <si>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</si>
  <si>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</si>
  <si>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</si>
  <si>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</si>
  <si>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</si>
  <si>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</si>
  <si>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</si>
  <si>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</si>
  <si>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</si>
  <si>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</si>
  <si>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</si>
  <si>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</si>
  <si>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</si>
  <si>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</si>
  <si>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</si>
  <si>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</si>
  <si>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</si>
  <si>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</si>
  <si>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</si>
  <si>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</si>
  <si>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</si>
  <si>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</si>
  <si>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</si>
  <si>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</si>
  <si>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</si>
  <si>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</si>
  <si>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</si>
  <si>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</si>
  <si>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</si>
  <si>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</si>
  <si>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</si>
  <si>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</si>
  <si>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</si>
  <si>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</si>
  <si>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</si>
  <si>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</si>
  <si>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</si>
  <si>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</si>
  <si>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</si>
  <si>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</si>
  <si>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</si>
  <si>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攻击+5%</t>
  </si>
  <si>
    <t>物防+5%</t>
  </si>
  <si>
    <t>魔防+5%</t>
  </si>
  <si>
    <t>血量+5%</t>
  </si>
  <si>
    <t>暴击+5%</t>
  </si>
  <si>
    <t>命中+5%</t>
  </si>
  <si>
    <t>抗暴+5%</t>
  </si>
  <si>
    <t>闪避+5%</t>
  </si>
  <si>
    <t>技能伤害+5%</t>
  </si>
  <si>
    <t>重击率+5%</t>
  </si>
  <si>
    <t>刀+5%</t>
  </si>
  <si>
    <t>剑+5%</t>
  </si>
  <si>
    <t>书+5%</t>
  </si>
  <si>
    <t>杖+5%</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</si>
  <si>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</si>
  <si>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</si>
  <si>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</si>
  <si>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</si>
  <si>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</si>
  <si>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</si>
  <si>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</si>
  <si>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</si>
  <si>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</si>
  <si>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物理穿透+5%</t>
    <phoneticPr fontId="39" type="noConversion"/>
  </si>
  <si>
    <t>魔法穿透+5%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</si>
  <si>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</si>
  <si>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</si>
  <si>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</si>
  <si>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</si>
  <si>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</si>
  <si>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</si>
  <si>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暴击伤害提升20%</t>
    <phoneticPr fontId="39" type="noConversion"/>
  </si>
  <si>
    <t>206203,0.05</t>
    <phoneticPr fontId="39" type="noConversion"/>
  </si>
  <si>
    <t>浴血奋战</t>
  </si>
  <si>
    <t>生命每降低10%,造成的伤害增3%</t>
    <phoneticPr fontId="39" type="noConversion"/>
  </si>
  <si>
    <t>蓄势</t>
    <phoneticPr fontId="39" type="noConversion"/>
  </si>
  <si>
    <t>每次使用技能有5%概率触发蓄势,下次攻击必定暴击,聚精会神状态持续30秒。</t>
    <phoneticPr fontId="39" type="noConversion"/>
  </si>
  <si>
    <t>孰能生巧</t>
    <phoneticPr fontId="39" type="noConversion"/>
  </si>
  <si>
    <t>每次暴击有30%概率提升自身10%攻击,持续6秒</t>
    <phoneticPr fontId="39" type="noConversion"/>
  </si>
  <si>
    <t>攻速+5%</t>
    <phoneticPr fontId="39" type="noConversion"/>
  </si>
  <si>
    <t>法术连击概率增加5%</t>
    <phoneticPr fontId="39" type="noConversion"/>
  </si>
  <si>
    <t>204103,0.05</t>
    <phoneticPr fontId="39" type="noConversion"/>
  </si>
  <si>
    <t>205003,0.05</t>
    <phoneticPr fontId="39" type="noConversion"/>
  </si>
  <si>
    <t>有5%概率躲避敌人的法术攻击</t>
  </si>
  <si>
    <t>有5%概率躲避敌人的物理攻击</t>
  </si>
  <si>
    <t>反击伤害+10%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</si>
</sst>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5" borderId="0" xfId="0" applyFont="1" applyFill="1" applyBorder="1" applyAlignment="1">
      <alignment horizontal="center" vertical="center"/>
    </xf>
    <xf numFmtId="0" fontId="42" fillId="44" borderId="4" xfId="0" applyFont="1" applyFill="1" applyBorder="1" applyAlignment="1">
      <alignment horizontal="center" vertical="center"/>
    </xf>
    <xf numFmtId="0" fontId="42" fillId="44" borderId="0" xfId="0" applyFont="1" applyFill="1" applyBorder="1" applyAlignment="1">
      <alignment horizontal="center" vertical="center"/>
    </xf>
    <xf numFmtId="0" fontId="9" fillId="4" borderId="3" xfId="0"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1"/>
  <sheetViews>
    <sheetView showGridLines="0" tabSelected="1" workbookViewId="0">
      <pane xSplit="4" ySplit="5" topLeftCell="AX807" activePane="bottomRight" state="frozen"/>
      <selection pane="topRight"/>
      <selection pane="bottomLeft"/>
      <selection pane="bottomRight" activeCell="AY817" sqref="AY81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40.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700</v>
      </c>
      <c r="BJ592" s="6">
        <v>0</v>
      </c>
      <c r="BK592" s="6">
        <v>0</v>
      </c>
      <c r="BL592" s="6">
        <v>0</v>
      </c>
      <c r="BM592" s="6">
        <v>0</v>
      </c>
      <c r="BN592" s="6">
        <v>0</v>
      </c>
    </row>
    <row r="593" spans="3:66" ht="20.100000000000001" customHeight="1">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1" t="s">
        <v>719</v>
      </c>
      <c r="BJ601" s="6">
        <v>0</v>
      </c>
      <c r="BK601" s="6">
        <v>0</v>
      </c>
      <c r="BL601" s="6">
        <v>0</v>
      </c>
      <c r="BM601" s="6">
        <v>0</v>
      </c>
      <c r="BN601" s="6">
        <v>0</v>
      </c>
    </row>
    <row r="602" spans="3:66" ht="20.100000000000001" customHeight="1">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1" t="s">
        <v>729</v>
      </c>
      <c r="BJ605" s="6">
        <v>0</v>
      </c>
      <c r="BK605" s="6">
        <v>0</v>
      </c>
      <c r="BL605" s="6">
        <v>0</v>
      </c>
      <c r="BM605" s="6">
        <v>0</v>
      </c>
      <c r="BN605" s="6">
        <v>0</v>
      </c>
    </row>
    <row r="606" spans="3:66" ht="20.100000000000001" customHeight="1">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1" t="s">
        <v>737</v>
      </c>
      <c r="BJ609" s="6">
        <v>0</v>
      </c>
      <c r="BK609" s="6">
        <v>0</v>
      </c>
      <c r="BL609" s="6">
        <v>0</v>
      </c>
      <c r="BM609" s="6">
        <v>0</v>
      </c>
      <c r="BN609" s="6">
        <v>0</v>
      </c>
    </row>
    <row r="610" spans="2:66" ht="20.100000000000001" customHeight="1">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1" t="s">
        <v>744</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833</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767</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834</v>
      </c>
      <c r="AS691" s="18" t="s">
        <v>151</v>
      </c>
      <c r="AT691" s="19" t="s">
        <v>152</v>
      </c>
      <c r="AU691" s="18" t="s">
        <v>767</v>
      </c>
      <c r="AV691" s="18">
        <v>0</v>
      </c>
      <c r="AW691" s="18">
        <v>66001001</v>
      </c>
      <c r="AX691" s="19" t="s">
        <v>153</v>
      </c>
      <c r="AY691" s="19" t="s">
        <v>151</v>
      </c>
      <c r="AZ691" s="13">
        <v>0</v>
      </c>
      <c r="BA691" s="13">
        <v>0</v>
      </c>
      <c r="BB691" s="54" t="s">
        <v>835</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836</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837</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838</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767</v>
      </c>
      <c r="AV693" s="18">
        <v>0</v>
      </c>
      <c r="AW693" s="18">
        <v>66001003</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840</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767</v>
      </c>
      <c r="AV694" s="18">
        <v>0</v>
      </c>
      <c r="AW694" s="18">
        <v>66001004</v>
      </c>
      <c r="AX694" s="19" t="s">
        <v>153</v>
      </c>
      <c r="AY694" s="19" t="s">
        <v>151</v>
      </c>
      <c r="AZ694" s="13">
        <v>0</v>
      </c>
      <c r="BA694" s="13">
        <v>0</v>
      </c>
      <c r="BB694" s="54" t="s">
        <v>841</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842</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843</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844</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767</v>
      </c>
      <c r="AV696" s="18">
        <v>0</v>
      </c>
      <c r="AW696" s="18">
        <v>66001006</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846</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847</v>
      </c>
      <c r="AX697" s="7" t="s">
        <v>153</v>
      </c>
      <c r="AY697" s="6">
        <v>0</v>
      </c>
      <c r="AZ697" s="13">
        <v>0</v>
      </c>
      <c r="BA697" s="13">
        <v>0</v>
      </c>
      <c r="BB697" s="33" t="s">
        <v>848</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849</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851</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852</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853</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767</v>
      </c>
      <c r="AV700" s="18">
        <v>0</v>
      </c>
      <c r="AW700" s="18">
        <v>66001010</v>
      </c>
      <c r="AX700" s="19" t="s">
        <v>153</v>
      </c>
      <c r="AY700" s="19" t="s">
        <v>151</v>
      </c>
      <c r="AZ700" s="13">
        <v>0</v>
      </c>
      <c r="BA700" s="13">
        <v>0</v>
      </c>
      <c r="BB700" s="54" t="s">
        <v>854</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855</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856</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857</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859</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861</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863</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865</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866</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867</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G67+AJ6785</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2" t="s">
        <v>868</v>
      </c>
      <c r="AZ707" s="79">
        <v>0</v>
      </c>
      <c r="BA707" s="79">
        <v>0</v>
      </c>
      <c r="BB707" s="88" t="s">
        <v>869</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870</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871</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872</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692</v>
      </c>
      <c r="AY709" s="60">
        <v>0</v>
      </c>
      <c r="AZ709" s="79">
        <v>0</v>
      </c>
      <c r="BA709" s="79">
        <v>0</v>
      </c>
      <c r="BB709" s="88" t="s">
        <v>873</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874</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875</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877</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878</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879</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880</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881</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8" t="s">
        <v>882</v>
      </c>
      <c r="AZ714" s="13">
        <v>0</v>
      </c>
      <c r="BA714" s="13">
        <v>0</v>
      </c>
      <c r="BB714" s="37" t="s">
        <v>883</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884</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886</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889</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890</v>
      </c>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892</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893</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894</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895</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897</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898</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899</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900</v>
      </c>
      <c r="AZ722" s="13">
        <v>0</v>
      </c>
      <c r="BA722" s="13">
        <v>0</v>
      </c>
      <c r="BB722" s="54" t="s">
        <v>901</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902</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903</v>
      </c>
      <c r="AZ723" s="13">
        <v>0</v>
      </c>
      <c r="BA723" s="13">
        <v>0</v>
      </c>
      <c r="BB723" s="54" t="s">
        <v>904</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905</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906</v>
      </c>
      <c r="AZ724" s="13">
        <v>0</v>
      </c>
      <c r="BA724" s="13">
        <v>0</v>
      </c>
      <c r="BB724" s="54" t="s">
        <v>907</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908</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909</v>
      </c>
      <c r="AZ725" s="13">
        <v>0</v>
      </c>
      <c r="BA725" s="13">
        <v>0</v>
      </c>
      <c r="BB725" s="54" t="s">
        <v>910</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911</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912</v>
      </c>
      <c r="AZ726" s="13">
        <v>0</v>
      </c>
      <c r="BA726" s="13">
        <v>0</v>
      </c>
      <c r="BB726" s="54" t="s">
        <v>913</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914</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915</v>
      </c>
      <c r="AZ727" s="13">
        <v>0</v>
      </c>
      <c r="BA727" s="13">
        <v>0</v>
      </c>
      <c r="BB727" s="54" t="s">
        <v>916</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917</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918</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920</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922</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924</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926</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928</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930</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932</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934</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935</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937</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938</v>
      </c>
      <c r="AS737" s="18" t="s">
        <v>151</v>
      </c>
      <c r="AT737" s="19" t="s">
        <v>152</v>
      </c>
      <c r="AU737" s="18">
        <v>0</v>
      </c>
      <c r="AV737" s="18">
        <v>0</v>
      </c>
      <c r="AW737" s="18">
        <v>0</v>
      </c>
      <c r="AX737" s="19" t="s">
        <v>153</v>
      </c>
      <c r="AY737" s="19" t="s">
        <v>151</v>
      </c>
      <c r="AZ737" s="13">
        <v>0</v>
      </c>
      <c r="BA737" s="13">
        <v>0</v>
      </c>
      <c r="BB737" s="54" t="s">
        <v>939</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940</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3" t="s">
        <v>941</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943</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3" t="s">
        <v>944</v>
      </c>
      <c r="AS739" s="18" t="s">
        <v>151</v>
      </c>
      <c r="AT739" s="19" t="s">
        <v>152</v>
      </c>
      <c r="AU739" s="18">
        <v>0</v>
      </c>
      <c r="AV739" s="18">
        <v>0</v>
      </c>
      <c r="AW739" s="18">
        <v>0</v>
      </c>
      <c r="AX739" s="19" t="s">
        <v>153</v>
      </c>
      <c r="AY739" s="19" t="s">
        <v>151</v>
      </c>
      <c r="AZ739" s="13">
        <v>0</v>
      </c>
      <c r="BA739" s="13">
        <v>0</v>
      </c>
      <c r="BB739" s="54" t="s">
        <v>945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946</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947</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948</v>
      </c>
      <c r="E741" s="9">
        <v>1</v>
      </c>
      <c r="F741" s="18">
        <v>60090002</v>
      </c>
      <c r="G741" s="9">
        <v>0</v>
      </c>
      <c r="H741" s="10">
        <v>0</v>
      </c>
      <c r="I741" s="9">
        <v>1</v>
      </c>
      <c r="J741" s="9">
        <v>0</v>
      </c>
      <c r="K741" s="10">
        <v>0</v>
      </c>
      <c r="L741" s="10">
        <v>0</v>
      </c>
      <c r="M741" s="9" t="s">
        <v>949</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98">
        <v>0</v>
      </c>
      <c r="BA741" s="98">
        <v>1</v>
      </c>
      <c r="BB741" s="99" t="s">
        <v>950</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951</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98">
        <v>1</v>
      </c>
      <c r="BB742" s="54" t="s">
        <v>939</v>
      </c>
      <c r="BC742" s="18">
        <v>0</v>
      </c>
      <c r="BD742" s="11">
        <v>0</v>
      </c>
      <c r="BE742" s="18">
        <v>0</v>
      </c>
      <c r="BF742" s="18">
        <v>0</v>
      </c>
      <c r="BG742" s="18">
        <v>0</v>
      </c>
      <c r="BH742" s="18">
        <v>0</v>
      </c>
      <c r="BI742" s="9">
        <v>0</v>
      </c>
      <c r="BJ742" s="6">
        <v>0</v>
      </c>
      <c r="BK742" s="6">
        <v>0</v>
      </c>
      <c r="BL742" s="6">
        <v>0</v>
      </c>
      <c r="BM742" s="6">
        <v>0</v>
      </c>
      <c r="BN742" s="6">
        <v>0</v>
      </c>
    </row>
    <row r="743" spans="2:66" ht="20.100000000000001" customHeight="1">
      <c r="C743" s="18">
        <v>69000003</v>
      </c>
      <c r="D743" s="52" t="s">
        <v>952</v>
      </c>
      <c r="E743" s="9">
        <v>1</v>
      </c>
      <c r="F743" s="18">
        <v>60090002</v>
      </c>
      <c r="G743" s="9">
        <v>0</v>
      </c>
      <c r="H743" s="10">
        <v>0</v>
      </c>
      <c r="I743" s="9">
        <v>1</v>
      </c>
      <c r="J743" s="9">
        <v>0</v>
      </c>
      <c r="K743" s="10">
        <v>0</v>
      </c>
      <c r="L743" s="10">
        <v>0</v>
      </c>
      <c r="M743" s="9" t="s">
        <v>953</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98">
        <v>0</v>
      </c>
      <c r="BA743" s="98">
        <v>1</v>
      </c>
      <c r="BB743" s="99" t="s">
        <v>950</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954</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98">
        <v>1</v>
      </c>
      <c r="BB744" s="33" t="s">
        <v>955</v>
      </c>
      <c r="BC744" s="18">
        <v>0</v>
      </c>
      <c r="BD744" s="11">
        <v>0</v>
      </c>
      <c r="BE744" s="18">
        <v>0</v>
      </c>
      <c r="BF744" s="18">
        <v>0</v>
      </c>
      <c r="BG744" s="18">
        <v>0</v>
      </c>
      <c r="BH744" s="18">
        <v>0</v>
      </c>
      <c r="BI744" s="9">
        <v>0</v>
      </c>
      <c r="BJ744" s="6">
        <v>0</v>
      </c>
      <c r="BK744" s="6">
        <v>0</v>
      </c>
      <c r="BL744" s="6">
        <v>0</v>
      </c>
      <c r="BM744" s="6">
        <v>0</v>
      </c>
      <c r="BN744" s="6">
        <v>0</v>
      </c>
    </row>
    <row r="745" spans="2:66" ht="20.100000000000001" customHeight="1">
      <c r="C745" s="18">
        <v>69000005</v>
      </c>
      <c r="D745" s="52" t="s">
        <v>956</v>
      </c>
      <c r="E745" s="9">
        <v>1</v>
      </c>
      <c r="F745" s="18">
        <v>60090002</v>
      </c>
      <c r="G745" s="9">
        <v>0</v>
      </c>
      <c r="H745" s="10">
        <v>0</v>
      </c>
      <c r="I745" s="9">
        <v>1</v>
      </c>
      <c r="J745" s="9">
        <v>0</v>
      </c>
      <c r="K745" s="10">
        <v>0</v>
      </c>
      <c r="L745" s="10">
        <v>0</v>
      </c>
      <c r="M745" s="9" t="s">
        <v>957</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98">
        <v>0</v>
      </c>
      <c r="BA745" s="98">
        <v>1</v>
      </c>
      <c r="BB745" s="99" t="s">
        <v>950</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958</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847</v>
      </c>
      <c r="AX746" s="7" t="s">
        <v>153</v>
      </c>
      <c r="AY746" s="6">
        <v>0</v>
      </c>
      <c r="AZ746" s="13">
        <v>0</v>
      </c>
      <c r="BA746" s="98">
        <v>1</v>
      </c>
      <c r="BB746" s="33" t="s">
        <v>959</v>
      </c>
      <c r="BC746" s="6">
        <v>0</v>
      </c>
      <c r="BD746" s="11">
        <v>0</v>
      </c>
      <c r="BE746" s="6">
        <v>0</v>
      </c>
      <c r="BF746" s="6">
        <v>0</v>
      </c>
      <c r="BG746" s="6">
        <v>0</v>
      </c>
      <c r="BH746" s="6">
        <v>0</v>
      </c>
      <c r="BI746" s="9">
        <v>0</v>
      </c>
      <c r="BJ746" s="6">
        <v>0</v>
      </c>
      <c r="BK746" s="6">
        <v>0</v>
      </c>
      <c r="BL746" s="6">
        <v>0</v>
      </c>
      <c r="BM746" s="6">
        <v>0</v>
      </c>
      <c r="BN746" s="6">
        <v>0</v>
      </c>
    </row>
    <row r="747" spans="2:66" ht="20.100000000000001" customHeight="1">
      <c r="C747" s="18">
        <v>69000007</v>
      </c>
      <c r="D747" s="7"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98">
        <v>1</v>
      </c>
      <c r="BB747" s="33" t="s">
        <v>961</v>
      </c>
      <c r="BC747" s="18">
        <v>0</v>
      </c>
      <c r="BD747" s="11">
        <v>0</v>
      </c>
      <c r="BE747" s="18">
        <v>0</v>
      </c>
      <c r="BF747" s="18">
        <v>0</v>
      </c>
      <c r="BG747" s="18">
        <v>0</v>
      </c>
      <c r="BH747" s="18">
        <v>0</v>
      </c>
      <c r="BI747" s="9">
        <v>0</v>
      </c>
      <c r="BJ747" s="6">
        <v>0</v>
      </c>
      <c r="BK747" s="6">
        <v>0</v>
      </c>
      <c r="BL747" s="6">
        <v>0</v>
      </c>
      <c r="BM747" s="6">
        <v>0</v>
      </c>
      <c r="BN747" s="6">
        <v>0</v>
      </c>
    </row>
    <row r="748" spans="2:66" ht="20.100000000000001" customHeight="1">
      <c r="C748" s="18">
        <v>69000008</v>
      </c>
      <c r="D748" s="52" t="s">
        <v>962</v>
      </c>
      <c r="E748" s="9">
        <v>1</v>
      </c>
      <c r="F748" s="1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950</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964</v>
      </c>
      <c r="E749" s="9">
        <v>1</v>
      </c>
      <c r="F749" s="18">
        <v>60090002</v>
      </c>
      <c r="G749" s="9">
        <v>0</v>
      </c>
      <c r="H749" s="10">
        <v>0</v>
      </c>
      <c r="I749" s="9">
        <v>1</v>
      </c>
      <c r="J749" s="9">
        <v>0</v>
      </c>
      <c r="K749" s="10">
        <v>0</v>
      </c>
      <c r="L749" s="10">
        <v>0</v>
      </c>
      <c r="M749" s="9" t="s">
        <v>963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98">
        <v>0</v>
      </c>
      <c r="BA749" s="98">
        <v>1</v>
      </c>
      <c r="BB749" s="99" t="s">
        <v>950</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965</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98">
        <v>1</v>
      </c>
      <c r="BB750" s="54" t="s">
        <v>939</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C751" s="18">
        <v>69000011</v>
      </c>
      <c r="D751" s="7" t="s">
        <v>966</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98">
        <v>1</v>
      </c>
      <c r="BB751" s="33" t="s">
        <v>961</v>
      </c>
      <c r="BC751" s="18">
        <v>0</v>
      </c>
      <c r="BD751" s="11">
        <v>0</v>
      </c>
      <c r="BE751" s="18">
        <v>0</v>
      </c>
      <c r="BF751" s="18">
        <v>0</v>
      </c>
      <c r="BG751" s="18">
        <v>0</v>
      </c>
      <c r="BH751" s="18">
        <v>0</v>
      </c>
      <c r="BI751" s="9">
        <v>0</v>
      </c>
      <c r="BJ751" s="6">
        <v>0</v>
      </c>
      <c r="BK751" s="6">
        <v>0</v>
      </c>
      <c r="BL751" s="6">
        <v>0</v>
      </c>
      <c r="BM751" s="6">
        <v>0</v>
      </c>
      <c r="BN751" s="6">
        <v>0</v>
      </c>
    </row>
    <row r="752" spans="2:66" ht="20.100000000000001" customHeight="1">
      <c r="B752" s="95"/>
      <c r="C752" s="18">
        <v>69000012</v>
      </c>
      <c r="D752" s="7" t="s">
        <v>967</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847</v>
      </c>
      <c r="AX752" s="7" t="s">
        <v>153</v>
      </c>
      <c r="AY752" s="6">
        <v>0</v>
      </c>
      <c r="AZ752" s="13">
        <v>0</v>
      </c>
      <c r="BA752" s="98">
        <v>1</v>
      </c>
      <c r="BB752" s="33" t="s">
        <v>959</v>
      </c>
      <c r="BC752" s="6">
        <v>0</v>
      </c>
      <c r="BD752" s="11">
        <v>0</v>
      </c>
      <c r="BE752" s="6">
        <v>0</v>
      </c>
      <c r="BF752" s="6">
        <v>0</v>
      </c>
      <c r="BG752" s="6">
        <v>0</v>
      </c>
      <c r="BH752" s="6">
        <v>0</v>
      </c>
      <c r="BI752" s="9">
        <v>0</v>
      </c>
      <c r="BJ752" s="6">
        <v>0</v>
      </c>
      <c r="BK752" s="6">
        <v>0</v>
      </c>
      <c r="BL752" s="6">
        <v>0</v>
      </c>
      <c r="BM752" s="6">
        <v>0</v>
      </c>
      <c r="BN752" s="6">
        <v>0</v>
      </c>
    </row>
    <row r="753" spans="2:66" ht="20.100000000000001" customHeight="1">
      <c r="B753" s="95"/>
      <c r="C753" s="18">
        <v>69011001</v>
      </c>
      <c r="D753" s="116" t="s">
        <v>1434</v>
      </c>
      <c r="E753" s="117">
        <v>1</v>
      </c>
      <c r="F753" s="117">
        <v>60090002</v>
      </c>
      <c r="G753" s="115">
        <v>0</v>
      </c>
      <c r="H753" s="115">
        <v>0</v>
      </c>
      <c r="I753" s="117">
        <v>1</v>
      </c>
      <c r="J753" s="117">
        <v>0</v>
      </c>
      <c r="K753" s="115">
        <v>0</v>
      </c>
      <c r="L753" s="115">
        <v>0</v>
      </c>
      <c r="M753" s="115" t="s">
        <v>1418</v>
      </c>
      <c r="N753" s="115">
        <v>3</v>
      </c>
      <c r="O753" s="115">
        <v>0</v>
      </c>
      <c r="P753" s="115">
        <v>0</v>
      </c>
      <c r="Q753" s="115">
        <v>0</v>
      </c>
      <c r="R753" s="6">
        <v>0</v>
      </c>
      <c r="S753" s="115">
        <v>0</v>
      </c>
      <c r="T753" s="11">
        <v>1</v>
      </c>
      <c r="U753" s="115">
        <v>0</v>
      </c>
      <c r="V753" s="115">
        <v>0</v>
      </c>
      <c r="W753" s="115">
        <v>0</v>
      </c>
      <c r="X753" s="115">
        <v>0</v>
      </c>
      <c r="Y753" s="115">
        <v>0</v>
      </c>
      <c r="Z753" s="115">
        <v>0</v>
      </c>
      <c r="AA753" s="115">
        <v>0</v>
      </c>
      <c r="AB753" s="117">
        <v>0</v>
      </c>
      <c r="AC753" s="115">
        <v>0</v>
      </c>
      <c r="AD753" s="115">
        <v>0</v>
      </c>
      <c r="AE753" s="115">
        <v>0</v>
      </c>
      <c r="AF753" s="115">
        <v>0</v>
      </c>
      <c r="AG753" s="115">
        <v>0</v>
      </c>
      <c r="AH753" s="115">
        <v>0</v>
      </c>
      <c r="AI753" s="6">
        <v>0</v>
      </c>
      <c r="AJ753" s="115">
        <v>0</v>
      </c>
      <c r="AK753" s="115">
        <v>0</v>
      </c>
      <c r="AL753" s="115">
        <v>0</v>
      </c>
      <c r="AM753" s="115">
        <v>0</v>
      </c>
      <c r="AN753" s="115">
        <v>0</v>
      </c>
      <c r="AO753" s="115">
        <v>0</v>
      </c>
      <c r="AP753" s="115">
        <v>0</v>
      </c>
      <c r="AQ753" s="115">
        <v>0</v>
      </c>
      <c r="AR753" s="114">
        <v>0</v>
      </c>
      <c r="AS753" s="115">
        <v>0</v>
      </c>
      <c r="AT753" s="116">
        <v>0</v>
      </c>
      <c r="AU753" s="115">
        <v>0</v>
      </c>
      <c r="AV753" s="115">
        <v>0</v>
      </c>
      <c r="AW753" s="115">
        <v>0</v>
      </c>
      <c r="AX753" s="7" t="s">
        <v>153</v>
      </c>
      <c r="AY753" s="115">
        <v>0</v>
      </c>
      <c r="AZ753" s="118">
        <v>0</v>
      </c>
      <c r="BA753" s="98">
        <v>1</v>
      </c>
      <c r="BB753" s="116" t="s">
        <v>1434</v>
      </c>
      <c r="BC753" s="115">
        <v>0</v>
      </c>
      <c r="BD753" s="119">
        <v>0</v>
      </c>
      <c r="BE753" s="6">
        <v>0</v>
      </c>
      <c r="BF753" s="115">
        <v>0</v>
      </c>
      <c r="BG753" s="115">
        <v>0</v>
      </c>
      <c r="BH753" s="115">
        <v>0</v>
      </c>
      <c r="BI753" s="9">
        <v>0</v>
      </c>
      <c r="BJ753" s="6">
        <v>0</v>
      </c>
      <c r="BK753" s="6">
        <v>0</v>
      </c>
      <c r="BL753" s="6">
        <v>0</v>
      </c>
      <c r="BM753" s="6">
        <v>0</v>
      </c>
      <c r="BN753" s="6">
        <v>0</v>
      </c>
    </row>
    <row r="754" spans="2:66" ht="20.100000000000001" customHeight="1">
      <c r="B754" s="95"/>
      <c r="C754" s="18">
        <v>69011002</v>
      </c>
      <c r="D754" s="116" t="s">
        <v>1435</v>
      </c>
      <c r="E754" s="117">
        <v>1</v>
      </c>
      <c r="F754" s="117">
        <v>60090002</v>
      </c>
      <c r="G754" s="115">
        <v>0</v>
      </c>
      <c r="H754" s="115">
        <v>0</v>
      </c>
      <c r="I754" s="117">
        <v>1</v>
      </c>
      <c r="J754" s="117">
        <v>0</v>
      </c>
      <c r="K754" s="115">
        <v>0</v>
      </c>
      <c r="L754" s="115">
        <v>0</v>
      </c>
      <c r="M754" s="115" t="s">
        <v>963</v>
      </c>
      <c r="N754" s="115">
        <v>3</v>
      </c>
      <c r="O754" s="115">
        <v>0</v>
      </c>
      <c r="P754" s="115">
        <v>0</v>
      </c>
      <c r="Q754" s="115">
        <v>0</v>
      </c>
      <c r="R754" s="6">
        <v>0</v>
      </c>
      <c r="S754" s="115">
        <v>0</v>
      </c>
      <c r="T754" s="11">
        <v>1</v>
      </c>
      <c r="U754" s="115">
        <v>0</v>
      </c>
      <c r="V754" s="115">
        <v>0</v>
      </c>
      <c r="W754" s="115">
        <v>0</v>
      </c>
      <c r="X754" s="115">
        <v>0</v>
      </c>
      <c r="Y754" s="115">
        <v>0</v>
      </c>
      <c r="Z754" s="115">
        <v>0</v>
      </c>
      <c r="AA754" s="115">
        <v>0</v>
      </c>
      <c r="AB754" s="117">
        <v>0</v>
      </c>
      <c r="AC754" s="115">
        <v>0</v>
      </c>
      <c r="AD754" s="115">
        <v>0</v>
      </c>
      <c r="AE754" s="115">
        <v>0</v>
      </c>
      <c r="AF754" s="115">
        <v>0</v>
      </c>
      <c r="AG754" s="115">
        <v>0</v>
      </c>
      <c r="AH754" s="115">
        <v>0</v>
      </c>
      <c r="AI754" s="6">
        <v>0</v>
      </c>
      <c r="AJ754" s="115">
        <v>0</v>
      </c>
      <c r="AK754" s="115">
        <v>0</v>
      </c>
      <c r="AL754" s="115">
        <v>0</v>
      </c>
      <c r="AM754" s="115">
        <v>0</v>
      </c>
      <c r="AN754" s="115">
        <v>0</v>
      </c>
      <c r="AO754" s="115">
        <v>0</v>
      </c>
      <c r="AP754" s="115">
        <v>0</v>
      </c>
      <c r="AQ754" s="115">
        <v>0</v>
      </c>
      <c r="AR754" s="114">
        <v>0</v>
      </c>
      <c r="AS754" s="115">
        <v>0</v>
      </c>
      <c r="AT754" s="116">
        <v>0</v>
      </c>
      <c r="AU754" s="115">
        <v>0</v>
      </c>
      <c r="AV754" s="115">
        <v>0</v>
      </c>
      <c r="AW754" s="115">
        <v>0</v>
      </c>
      <c r="AX754" s="7" t="s">
        <v>153</v>
      </c>
      <c r="AY754" s="115">
        <v>0</v>
      </c>
      <c r="AZ754" s="118">
        <v>0</v>
      </c>
      <c r="BA754" s="98">
        <v>1</v>
      </c>
      <c r="BB754" s="116" t="s">
        <v>1435</v>
      </c>
      <c r="BC754" s="115">
        <v>0</v>
      </c>
      <c r="BD754" s="119">
        <v>0</v>
      </c>
      <c r="BE754" s="6">
        <v>0</v>
      </c>
      <c r="BF754" s="115">
        <v>0</v>
      </c>
      <c r="BG754" s="115">
        <v>0</v>
      </c>
      <c r="BH754" s="115">
        <v>0</v>
      </c>
      <c r="BI754" s="9">
        <v>0</v>
      </c>
      <c r="BJ754" s="6">
        <v>0</v>
      </c>
      <c r="BK754" s="6">
        <v>0</v>
      </c>
      <c r="BL754" s="6">
        <v>0</v>
      </c>
      <c r="BM754" s="6">
        <v>0</v>
      </c>
      <c r="BN754" s="6">
        <v>0</v>
      </c>
    </row>
    <row r="755" spans="2:66" ht="20.100000000000001" customHeight="1">
      <c r="B755" s="95"/>
      <c r="C755" s="18">
        <v>69011003</v>
      </c>
      <c r="D755" s="116" t="s">
        <v>1436</v>
      </c>
      <c r="E755" s="117">
        <v>1</v>
      </c>
      <c r="F755" s="117">
        <v>60090002</v>
      </c>
      <c r="G755" s="115">
        <v>0</v>
      </c>
      <c r="H755" s="115">
        <v>0</v>
      </c>
      <c r="I755" s="117">
        <v>1</v>
      </c>
      <c r="J755" s="117">
        <v>0</v>
      </c>
      <c r="K755" s="115">
        <v>0</v>
      </c>
      <c r="L755" s="115">
        <v>0</v>
      </c>
      <c r="M755" s="115" t="s">
        <v>1419</v>
      </c>
      <c r="N755" s="115">
        <v>3</v>
      </c>
      <c r="O755" s="115">
        <v>0</v>
      </c>
      <c r="P755" s="115">
        <v>0</v>
      </c>
      <c r="Q755" s="115">
        <v>0</v>
      </c>
      <c r="R755" s="6">
        <v>0</v>
      </c>
      <c r="S755" s="115">
        <v>0</v>
      </c>
      <c r="T755" s="11">
        <v>1</v>
      </c>
      <c r="U755" s="115">
        <v>0</v>
      </c>
      <c r="V755" s="115">
        <v>0</v>
      </c>
      <c r="W755" s="115">
        <v>0</v>
      </c>
      <c r="X755" s="115">
        <v>0</v>
      </c>
      <c r="Y755" s="115">
        <v>0</v>
      </c>
      <c r="Z755" s="115">
        <v>0</v>
      </c>
      <c r="AA755" s="115">
        <v>0</v>
      </c>
      <c r="AB755" s="117">
        <v>0</v>
      </c>
      <c r="AC755" s="115">
        <v>0</v>
      </c>
      <c r="AD755" s="115">
        <v>0</v>
      </c>
      <c r="AE755" s="115">
        <v>0</v>
      </c>
      <c r="AF755" s="115">
        <v>0</v>
      </c>
      <c r="AG755" s="115">
        <v>0</v>
      </c>
      <c r="AH755" s="115">
        <v>0</v>
      </c>
      <c r="AI755" s="6">
        <v>0</v>
      </c>
      <c r="AJ755" s="115">
        <v>0</v>
      </c>
      <c r="AK755" s="115">
        <v>0</v>
      </c>
      <c r="AL755" s="115">
        <v>0</v>
      </c>
      <c r="AM755" s="115">
        <v>0</v>
      </c>
      <c r="AN755" s="115">
        <v>0</v>
      </c>
      <c r="AO755" s="115">
        <v>0</v>
      </c>
      <c r="AP755" s="115">
        <v>0</v>
      </c>
      <c r="AQ755" s="115">
        <v>0</v>
      </c>
      <c r="AR755" s="114">
        <v>0</v>
      </c>
      <c r="AS755" s="115">
        <v>0</v>
      </c>
      <c r="AT755" s="116">
        <v>0</v>
      </c>
      <c r="AU755" s="115">
        <v>0</v>
      </c>
      <c r="AV755" s="115">
        <v>0</v>
      </c>
      <c r="AW755" s="115">
        <v>0</v>
      </c>
      <c r="AX755" s="7" t="s">
        <v>153</v>
      </c>
      <c r="AY755" s="115">
        <v>0</v>
      </c>
      <c r="AZ755" s="118">
        <v>0</v>
      </c>
      <c r="BA755" s="98">
        <v>1</v>
      </c>
      <c r="BB755" s="116" t="s">
        <v>1436</v>
      </c>
      <c r="BC755" s="115">
        <v>0</v>
      </c>
      <c r="BD755" s="119">
        <v>0</v>
      </c>
      <c r="BE755" s="6">
        <v>0</v>
      </c>
      <c r="BF755" s="115">
        <v>0</v>
      </c>
      <c r="BG755" s="115">
        <v>0</v>
      </c>
      <c r="BH755" s="115">
        <v>0</v>
      </c>
      <c r="BI755" s="9">
        <v>0</v>
      </c>
      <c r="BJ755" s="6">
        <v>0</v>
      </c>
      <c r="BK755" s="6">
        <v>0</v>
      </c>
      <c r="BL755" s="6">
        <v>0</v>
      </c>
      <c r="BM755" s="6">
        <v>0</v>
      </c>
      <c r="BN755" s="6">
        <v>0</v>
      </c>
    </row>
    <row r="756" spans="2:66" ht="20.100000000000001" customHeight="1">
      <c r="B756" s="95"/>
      <c r="C756" s="18">
        <v>69011004</v>
      </c>
      <c r="D756" s="116" t="s">
        <v>1437</v>
      </c>
      <c r="E756" s="117">
        <v>1</v>
      </c>
      <c r="F756" s="117">
        <v>60090002</v>
      </c>
      <c r="G756" s="115">
        <v>0</v>
      </c>
      <c r="H756" s="115">
        <v>0</v>
      </c>
      <c r="I756" s="117">
        <v>1</v>
      </c>
      <c r="J756" s="117">
        <v>0</v>
      </c>
      <c r="K756" s="115">
        <v>0</v>
      </c>
      <c r="L756" s="115">
        <v>0</v>
      </c>
      <c r="M756" s="115" t="s">
        <v>1420</v>
      </c>
      <c r="N756" s="115">
        <v>3</v>
      </c>
      <c r="O756" s="115">
        <v>0</v>
      </c>
      <c r="P756" s="115">
        <v>0</v>
      </c>
      <c r="Q756" s="115">
        <v>0</v>
      </c>
      <c r="R756" s="6">
        <v>0</v>
      </c>
      <c r="S756" s="115">
        <v>0</v>
      </c>
      <c r="T756" s="11">
        <v>1</v>
      </c>
      <c r="U756" s="115">
        <v>0</v>
      </c>
      <c r="V756" s="115">
        <v>0</v>
      </c>
      <c r="W756" s="115">
        <v>0</v>
      </c>
      <c r="X756" s="115">
        <v>0</v>
      </c>
      <c r="Y756" s="115">
        <v>0</v>
      </c>
      <c r="Z756" s="115">
        <v>0</v>
      </c>
      <c r="AA756" s="115">
        <v>0</v>
      </c>
      <c r="AB756" s="117">
        <v>0</v>
      </c>
      <c r="AC756" s="115">
        <v>0</v>
      </c>
      <c r="AD756" s="115">
        <v>0</v>
      </c>
      <c r="AE756" s="115">
        <v>0</v>
      </c>
      <c r="AF756" s="115">
        <v>0</v>
      </c>
      <c r="AG756" s="115">
        <v>0</v>
      </c>
      <c r="AH756" s="115">
        <v>0</v>
      </c>
      <c r="AI756" s="6">
        <v>0</v>
      </c>
      <c r="AJ756" s="115">
        <v>0</v>
      </c>
      <c r="AK756" s="115">
        <v>0</v>
      </c>
      <c r="AL756" s="115">
        <v>0</v>
      </c>
      <c r="AM756" s="115">
        <v>0</v>
      </c>
      <c r="AN756" s="115">
        <v>0</v>
      </c>
      <c r="AO756" s="115">
        <v>0</v>
      </c>
      <c r="AP756" s="115">
        <v>0</v>
      </c>
      <c r="AQ756" s="115">
        <v>0</v>
      </c>
      <c r="AR756" s="114">
        <v>0</v>
      </c>
      <c r="AS756" s="115">
        <v>0</v>
      </c>
      <c r="AT756" s="116">
        <v>0</v>
      </c>
      <c r="AU756" s="115">
        <v>0</v>
      </c>
      <c r="AV756" s="115">
        <v>0</v>
      </c>
      <c r="AW756" s="115">
        <v>0</v>
      </c>
      <c r="AX756" s="7" t="s">
        <v>153</v>
      </c>
      <c r="AY756" s="115">
        <v>0</v>
      </c>
      <c r="AZ756" s="118">
        <v>0</v>
      </c>
      <c r="BA756" s="98">
        <v>1</v>
      </c>
      <c r="BB756" s="116" t="s">
        <v>1437</v>
      </c>
      <c r="BC756" s="115">
        <v>0</v>
      </c>
      <c r="BD756" s="119">
        <v>0</v>
      </c>
      <c r="BE756" s="6">
        <v>0</v>
      </c>
      <c r="BF756" s="115">
        <v>0</v>
      </c>
      <c r="BG756" s="115">
        <v>0</v>
      </c>
      <c r="BH756" s="115">
        <v>0</v>
      </c>
      <c r="BI756" s="9">
        <v>0</v>
      </c>
      <c r="BJ756" s="6">
        <v>0</v>
      </c>
      <c r="BK756" s="6">
        <v>0</v>
      </c>
      <c r="BL756" s="6">
        <v>0</v>
      </c>
      <c r="BM756" s="6">
        <v>0</v>
      </c>
      <c r="BN756" s="6">
        <v>0</v>
      </c>
    </row>
    <row r="757" spans="2:66" ht="20.100000000000001" customHeight="1">
      <c r="B757" s="95"/>
      <c r="C757" s="18">
        <v>69011005</v>
      </c>
      <c r="D757" s="116" t="s">
        <v>1438</v>
      </c>
      <c r="E757" s="117">
        <v>1</v>
      </c>
      <c r="F757" s="117">
        <v>60090002</v>
      </c>
      <c r="G757" s="115">
        <v>0</v>
      </c>
      <c r="H757" s="115">
        <v>0</v>
      </c>
      <c r="I757" s="117">
        <v>1</v>
      </c>
      <c r="J757" s="117">
        <v>0</v>
      </c>
      <c r="K757" s="115">
        <v>0</v>
      </c>
      <c r="L757" s="115">
        <v>0</v>
      </c>
      <c r="M757" s="115" t="s">
        <v>949</v>
      </c>
      <c r="N757" s="115">
        <v>3</v>
      </c>
      <c r="O757" s="115">
        <v>0</v>
      </c>
      <c r="P757" s="115">
        <v>0</v>
      </c>
      <c r="Q757" s="115">
        <v>0</v>
      </c>
      <c r="R757" s="6">
        <v>0</v>
      </c>
      <c r="S757" s="115">
        <v>0</v>
      </c>
      <c r="T757" s="11">
        <v>1</v>
      </c>
      <c r="U757" s="115">
        <v>0</v>
      </c>
      <c r="V757" s="115">
        <v>0</v>
      </c>
      <c r="W757" s="115">
        <v>0</v>
      </c>
      <c r="X757" s="115">
        <v>0</v>
      </c>
      <c r="Y757" s="115">
        <v>0</v>
      </c>
      <c r="Z757" s="115">
        <v>0</v>
      </c>
      <c r="AA757" s="115">
        <v>0</v>
      </c>
      <c r="AB757" s="117">
        <v>0</v>
      </c>
      <c r="AC757" s="115">
        <v>0</v>
      </c>
      <c r="AD757" s="115">
        <v>0</v>
      </c>
      <c r="AE757" s="115">
        <v>0</v>
      </c>
      <c r="AF757" s="115">
        <v>0</v>
      </c>
      <c r="AG757" s="115">
        <v>0</v>
      </c>
      <c r="AH757" s="115">
        <v>0</v>
      </c>
      <c r="AI757" s="6">
        <v>0</v>
      </c>
      <c r="AJ757" s="115">
        <v>0</v>
      </c>
      <c r="AK757" s="115">
        <v>0</v>
      </c>
      <c r="AL757" s="115">
        <v>0</v>
      </c>
      <c r="AM757" s="115">
        <v>0</v>
      </c>
      <c r="AN757" s="115">
        <v>0</v>
      </c>
      <c r="AO757" s="115">
        <v>0</v>
      </c>
      <c r="AP757" s="115">
        <v>0</v>
      </c>
      <c r="AQ757" s="115">
        <v>0</v>
      </c>
      <c r="AR757" s="114">
        <v>0</v>
      </c>
      <c r="AS757" s="115">
        <v>0</v>
      </c>
      <c r="AT757" s="116">
        <v>0</v>
      </c>
      <c r="AU757" s="115">
        <v>0</v>
      </c>
      <c r="AV757" s="115">
        <v>0</v>
      </c>
      <c r="AW757" s="115">
        <v>0</v>
      </c>
      <c r="AX757" s="7" t="s">
        <v>153</v>
      </c>
      <c r="AY757" s="115">
        <v>0</v>
      </c>
      <c r="AZ757" s="118">
        <v>0</v>
      </c>
      <c r="BA757" s="98">
        <v>1</v>
      </c>
      <c r="BB757" s="116" t="s">
        <v>1438</v>
      </c>
      <c r="BC757" s="115">
        <v>0</v>
      </c>
      <c r="BD757" s="119">
        <v>0</v>
      </c>
      <c r="BE757" s="6">
        <v>0</v>
      </c>
      <c r="BF757" s="115">
        <v>0</v>
      </c>
      <c r="BG757" s="115">
        <v>0</v>
      </c>
      <c r="BH757" s="115">
        <v>0</v>
      </c>
      <c r="BI757" s="9">
        <v>0</v>
      </c>
      <c r="BJ757" s="6">
        <v>0</v>
      </c>
      <c r="BK757" s="6">
        <v>0</v>
      </c>
      <c r="BL757" s="6">
        <v>0</v>
      </c>
      <c r="BM757" s="6">
        <v>0</v>
      </c>
      <c r="BN757" s="6">
        <v>0</v>
      </c>
    </row>
    <row r="758" spans="2:66" ht="20.100000000000001" customHeight="1">
      <c r="B758" s="95"/>
      <c r="C758" s="18">
        <v>69011006</v>
      </c>
      <c r="D758" s="116" t="s">
        <v>1439</v>
      </c>
      <c r="E758" s="117">
        <v>1</v>
      </c>
      <c r="F758" s="117">
        <v>60090002</v>
      </c>
      <c r="G758" s="115">
        <v>0</v>
      </c>
      <c r="H758" s="115">
        <v>0</v>
      </c>
      <c r="I758" s="117">
        <v>1</v>
      </c>
      <c r="J758" s="117">
        <v>0</v>
      </c>
      <c r="K758" s="115">
        <v>0</v>
      </c>
      <c r="L758" s="115">
        <v>0</v>
      </c>
      <c r="M758" s="115" t="s">
        <v>1421</v>
      </c>
      <c r="N758" s="115">
        <v>3</v>
      </c>
      <c r="O758" s="115">
        <v>0</v>
      </c>
      <c r="P758" s="115">
        <v>0</v>
      </c>
      <c r="Q758" s="115">
        <v>0</v>
      </c>
      <c r="R758" s="6">
        <v>0</v>
      </c>
      <c r="S758" s="115">
        <v>0</v>
      </c>
      <c r="T758" s="11">
        <v>1</v>
      </c>
      <c r="U758" s="115">
        <v>0</v>
      </c>
      <c r="V758" s="115">
        <v>0</v>
      </c>
      <c r="W758" s="115">
        <v>0</v>
      </c>
      <c r="X758" s="115">
        <v>0</v>
      </c>
      <c r="Y758" s="115">
        <v>0</v>
      </c>
      <c r="Z758" s="115">
        <v>0</v>
      </c>
      <c r="AA758" s="115">
        <v>0</v>
      </c>
      <c r="AB758" s="117">
        <v>0</v>
      </c>
      <c r="AC758" s="115">
        <v>0</v>
      </c>
      <c r="AD758" s="115">
        <v>0</v>
      </c>
      <c r="AE758" s="115">
        <v>0</v>
      </c>
      <c r="AF758" s="115">
        <v>0</v>
      </c>
      <c r="AG758" s="115">
        <v>0</v>
      </c>
      <c r="AH758" s="115">
        <v>0</v>
      </c>
      <c r="AI758" s="6">
        <v>0</v>
      </c>
      <c r="AJ758" s="115">
        <v>0</v>
      </c>
      <c r="AK758" s="115">
        <v>0</v>
      </c>
      <c r="AL758" s="115">
        <v>0</v>
      </c>
      <c r="AM758" s="115">
        <v>0</v>
      </c>
      <c r="AN758" s="115">
        <v>0</v>
      </c>
      <c r="AO758" s="115">
        <v>0</v>
      </c>
      <c r="AP758" s="115">
        <v>0</v>
      </c>
      <c r="AQ758" s="115">
        <v>0</v>
      </c>
      <c r="AR758" s="114">
        <v>0</v>
      </c>
      <c r="AS758" s="115">
        <v>0</v>
      </c>
      <c r="AT758" s="116">
        <v>0</v>
      </c>
      <c r="AU758" s="115">
        <v>0</v>
      </c>
      <c r="AV758" s="115">
        <v>0</v>
      </c>
      <c r="AW758" s="115">
        <v>0</v>
      </c>
      <c r="AX758" s="7" t="s">
        <v>153</v>
      </c>
      <c r="AY758" s="115">
        <v>0</v>
      </c>
      <c r="AZ758" s="118">
        <v>0</v>
      </c>
      <c r="BA758" s="98">
        <v>1</v>
      </c>
      <c r="BB758" s="116" t="s">
        <v>1439</v>
      </c>
      <c r="BC758" s="115">
        <v>0</v>
      </c>
      <c r="BD758" s="119">
        <v>0</v>
      </c>
      <c r="BE758" s="6">
        <v>0</v>
      </c>
      <c r="BF758" s="115">
        <v>0</v>
      </c>
      <c r="BG758" s="115">
        <v>0</v>
      </c>
      <c r="BH758" s="115">
        <v>0</v>
      </c>
      <c r="BI758" s="9">
        <v>0</v>
      </c>
      <c r="BJ758" s="6">
        <v>0</v>
      </c>
      <c r="BK758" s="6">
        <v>0</v>
      </c>
      <c r="BL758" s="6">
        <v>0</v>
      </c>
      <c r="BM758" s="6">
        <v>0</v>
      </c>
      <c r="BN758" s="6">
        <v>0</v>
      </c>
    </row>
    <row r="759" spans="2:66" ht="20.100000000000001" customHeight="1">
      <c r="B759" s="95"/>
      <c r="C759" s="18">
        <f>C753+100</f>
        <v>69011101</v>
      </c>
      <c r="D759" s="116" t="s">
        <v>1440</v>
      </c>
      <c r="E759" s="117">
        <v>1</v>
      </c>
      <c r="F759" s="117">
        <v>60090002</v>
      </c>
      <c r="G759" s="115">
        <v>0</v>
      </c>
      <c r="H759" s="115">
        <v>0</v>
      </c>
      <c r="I759" s="117">
        <v>1</v>
      </c>
      <c r="J759" s="117">
        <v>0</v>
      </c>
      <c r="K759" s="115">
        <v>0</v>
      </c>
      <c r="L759" s="115">
        <v>0</v>
      </c>
      <c r="M759" s="115" t="s">
        <v>1422</v>
      </c>
      <c r="N759" s="115">
        <v>3</v>
      </c>
      <c r="O759" s="115">
        <v>0</v>
      </c>
      <c r="P759" s="115">
        <v>0</v>
      </c>
      <c r="Q759" s="115">
        <v>0</v>
      </c>
      <c r="R759" s="6">
        <v>0</v>
      </c>
      <c r="S759" s="115">
        <v>0</v>
      </c>
      <c r="T759" s="11">
        <v>1</v>
      </c>
      <c r="U759" s="115">
        <v>0</v>
      </c>
      <c r="V759" s="115">
        <v>0</v>
      </c>
      <c r="W759" s="115">
        <v>0</v>
      </c>
      <c r="X759" s="115">
        <v>0</v>
      </c>
      <c r="Y759" s="115">
        <v>0</v>
      </c>
      <c r="Z759" s="115">
        <v>0</v>
      </c>
      <c r="AA759" s="115">
        <v>0</v>
      </c>
      <c r="AB759" s="117">
        <v>0</v>
      </c>
      <c r="AC759" s="115">
        <v>0</v>
      </c>
      <c r="AD759" s="115">
        <v>0</v>
      </c>
      <c r="AE759" s="115">
        <v>0</v>
      </c>
      <c r="AF759" s="115">
        <v>0</v>
      </c>
      <c r="AG759" s="115">
        <v>0</v>
      </c>
      <c r="AH759" s="115">
        <v>0</v>
      </c>
      <c r="AI759" s="6">
        <v>0</v>
      </c>
      <c r="AJ759" s="115">
        <v>0</v>
      </c>
      <c r="AK759" s="115">
        <v>0</v>
      </c>
      <c r="AL759" s="115">
        <v>0</v>
      </c>
      <c r="AM759" s="115">
        <v>0</v>
      </c>
      <c r="AN759" s="115">
        <v>0</v>
      </c>
      <c r="AO759" s="115">
        <v>0</v>
      </c>
      <c r="AP759" s="115">
        <v>0</v>
      </c>
      <c r="AQ759" s="115">
        <v>0</v>
      </c>
      <c r="AR759" s="114">
        <v>0</v>
      </c>
      <c r="AS759" s="115">
        <v>0</v>
      </c>
      <c r="AT759" s="116">
        <v>0</v>
      </c>
      <c r="AU759" s="115">
        <v>0</v>
      </c>
      <c r="AV759" s="115">
        <v>0</v>
      </c>
      <c r="AW759" s="115">
        <v>0</v>
      </c>
      <c r="AX759" s="7" t="s">
        <v>153</v>
      </c>
      <c r="AY759" s="115">
        <v>0</v>
      </c>
      <c r="AZ759" s="118">
        <v>0</v>
      </c>
      <c r="BA759" s="98">
        <v>1</v>
      </c>
      <c r="BB759" s="116" t="s">
        <v>1440</v>
      </c>
      <c r="BC759" s="115">
        <v>0</v>
      </c>
      <c r="BD759" s="119">
        <v>0</v>
      </c>
      <c r="BE759" s="6">
        <v>0</v>
      </c>
      <c r="BF759" s="115">
        <v>0</v>
      </c>
      <c r="BG759" s="115">
        <v>0</v>
      </c>
      <c r="BH759" s="115">
        <v>0</v>
      </c>
      <c r="BI759" s="9">
        <v>0</v>
      </c>
      <c r="BJ759" s="6">
        <v>0</v>
      </c>
      <c r="BK759" s="6">
        <v>0</v>
      </c>
      <c r="BL759" s="6">
        <v>0</v>
      </c>
      <c r="BM759" s="6">
        <v>0</v>
      </c>
      <c r="BN759" s="6">
        <v>0</v>
      </c>
    </row>
    <row r="760" spans="2:66" ht="20.100000000000001" customHeight="1">
      <c r="B760" s="95"/>
      <c r="C760" s="18">
        <f t="shared" ref="C760:C762" si="82">C754+100</f>
        <v>69011102</v>
      </c>
      <c r="D760" s="116" t="s">
        <v>1441</v>
      </c>
      <c r="E760" s="117">
        <v>1</v>
      </c>
      <c r="F760" s="117">
        <v>60090002</v>
      </c>
      <c r="G760" s="115">
        <v>0</v>
      </c>
      <c r="H760" s="115">
        <v>0</v>
      </c>
      <c r="I760" s="117">
        <v>1</v>
      </c>
      <c r="J760" s="117">
        <v>0</v>
      </c>
      <c r="K760" s="115">
        <v>0</v>
      </c>
      <c r="L760" s="115">
        <v>0</v>
      </c>
      <c r="M760" s="115" t="s">
        <v>1423</v>
      </c>
      <c r="N760" s="115">
        <v>3</v>
      </c>
      <c r="O760" s="115">
        <v>0</v>
      </c>
      <c r="P760" s="115">
        <v>0</v>
      </c>
      <c r="Q760" s="115">
        <v>0</v>
      </c>
      <c r="R760" s="6">
        <v>0</v>
      </c>
      <c r="S760" s="115">
        <v>0</v>
      </c>
      <c r="T760" s="11">
        <v>1</v>
      </c>
      <c r="U760" s="115">
        <v>0</v>
      </c>
      <c r="V760" s="115">
        <v>0</v>
      </c>
      <c r="W760" s="115">
        <v>0</v>
      </c>
      <c r="X760" s="115">
        <v>0</v>
      </c>
      <c r="Y760" s="115">
        <v>0</v>
      </c>
      <c r="Z760" s="115">
        <v>0</v>
      </c>
      <c r="AA760" s="115">
        <v>0</v>
      </c>
      <c r="AB760" s="117">
        <v>0</v>
      </c>
      <c r="AC760" s="115">
        <v>0</v>
      </c>
      <c r="AD760" s="115">
        <v>0</v>
      </c>
      <c r="AE760" s="115">
        <v>0</v>
      </c>
      <c r="AF760" s="115">
        <v>0</v>
      </c>
      <c r="AG760" s="115">
        <v>0</v>
      </c>
      <c r="AH760" s="115">
        <v>0</v>
      </c>
      <c r="AI760" s="6">
        <v>0</v>
      </c>
      <c r="AJ760" s="115">
        <v>0</v>
      </c>
      <c r="AK760" s="115">
        <v>0</v>
      </c>
      <c r="AL760" s="115">
        <v>0</v>
      </c>
      <c r="AM760" s="115">
        <v>0</v>
      </c>
      <c r="AN760" s="115">
        <v>0</v>
      </c>
      <c r="AO760" s="115">
        <v>0</v>
      </c>
      <c r="AP760" s="115">
        <v>0</v>
      </c>
      <c r="AQ760" s="115">
        <v>0</v>
      </c>
      <c r="AR760" s="114">
        <v>0</v>
      </c>
      <c r="AS760" s="115">
        <v>0</v>
      </c>
      <c r="AT760" s="116">
        <v>0</v>
      </c>
      <c r="AU760" s="115">
        <v>0</v>
      </c>
      <c r="AV760" s="115">
        <v>0</v>
      </c>
      <c r="AW760" s="115">
        <v>0</v>
      </c>
      <c r="AX760" s="7" t="s">
        <v>153</v>
      </c>
      <c r="AY760" s="115">
        <v>0</v>
      </c>
      <c r="AZ760" s="118">
        <v>0</v>
      </c>
      <c r="BA760" s="98">
        <v>1</v>
      </c>
      <c r="BB760" s="116" t="s">
        <v>1441</v>
      </c>
      <c r="BC760" s="115">
        <v>0</v>
      </c>
      <c r="BD760" s="119">
        <v>0</v>
      </c>
      <c r="BE760" s="6">
        <v>0</v>
      </c>
      <c r="BF760" s="115">
        <v>0</v>
      </c>
      <c r="BG760" s="115">
        <v>0</v>
      </c>
      <c r="BH760" s="115">
        <v>0</v>
      </c>
      <c r="BI760" s="9">
        <v>0</v>
      </c>
      <c r="BJ760" s="6">
        <v>0</v>
      </c>
      <c r="BK760" s="6">
        <v>0</v>
      </c>
      <c r="BL760" s="6">
        <v>0</v>
      </c>
      <c r="BM760" s="6">
        <v>0</v>
      </c>
      <c r="BN760" s="6">
        <v>0</v>
      </c>
    </row>
    <row r="761" spans="2:66" ht="20.100000000000001" customHeight="1">
      <c r="B761" s="95"/>
      <c r="C761" s="18">
        <f t="shared" si="82"/>
        <v>69011103</v>
      </c>
      <c r="D761" s="116" t="s">
        <v>1442</v>
      </c>
      <c r="E761" s="117">
        <v>1</v>
      </c>
      <c r="F761" s="117">
        <v>60090002</v>
      </c>
      <c r="G761" s="115">
        <v>0</v>
      </c>
      <c r="H761" s="115">
        <v>0</v>
      </c>
      <c r="I761" s="117">
        <v>1</v>
      </c>
      <c r="J761" s="117">
        <v>0</v>
      </c>
      <c r="K761" s="115">
        <v>0</v>
      </c>
      <c r="L761" s="115">
        <v>0</v>
      </c>
      <c r="M761" s="115" t="s">
        <v>1424</v>
      </c>
      <c r="N761" s="115">
        <v>3</v>
      </c>
      <c r="O761" s="115">
        <v>0</v>
      </c>
      <c r="P761" s="115">
        <v>0</v>
      </c>
      <c r="Q761" s="115">
        <v>0</v>
      </c>
      <c r="R761" s="6">
        <v>0</v>
      </c>
      <c r="S761" s="115">
        <v>0</v>
      </c>
      <c r="T761" s="11">
        <v>1</v>
      </c>
      <c r="U761" s="115">
        <v>0</v>
      </c>
      <c r="V761" s="115">
        <v>0</v>
      </c>
      <c r="W761" s="115">
        <v>0</v>
      </c>
      <c r="X761" s="115">
        <v>0</v>
      </c>
      <c r="Y761" s="115">
        <v>0</v>
      </c>
      <c r="Z761" s="115">
        <v>0</v>
      </c>
      <c r="AA761" s="115">
        <v>0</v>
      </c>
      <c r="AB761" s="117">
        <v>0</v>
      </c>
      <c r="AC761" s="115">
        <v>0</v>
      </c>
      <c r="AD761" s="115">
        <v>0</v>
      </c>
      <c r="AE761" s="115">
        <v>0</v>
      </c>
      <c r="AF761" s="115">
        <v>0</v>
      </c>
      <c r="AG761" s="115">
        <v>0</v>
      </c>
      <c r="AH761" s="115">
        <v>0</v>
      </c>
      <c r="AI761" s="6">
        <v>0</v>
      </c>
      <c r="AJ761" s="115">
        <v>0</v>
      </c>
      <c r="AK761" s="115">
        <v>0</v>
      </c>
      <c r="AL761" s="115">
        <v>0</v>
      </c>
      <c r="AM761" s="115">
        <v>0</v>
      </c>
      <c r="AN761" s="115">
        <v>0</v>
      </c>
      <c r="AO761" s="115">
        <v>0</v>
      </c>
      <c r="AP761" s="115">
        <v>0</v>
      </c>
      <c r="AQ761" s="115">
        <v>0</v>
      </c>
      <c r="AR761" s="114">
        <v>0</v>
      </c>
      <c r="AS761" s="115">
        <v>0</v>
      </c>
      <c r="AT761" s="116">
        <v>0</v>
      </c>
      <c r="AU761" s="115">
        <v>0</v>
      </c>
      <c r="AV761" s="115">
        <v>0</v>
      </c>
      <c r="AW761" s="115">
        <v>0</v>
      </c>
      <c r="AX761" s="7" t="s">
        <v>153</v>
      </c>
      <c r="AY761" s="115">
        <v>0</v>
      </c>
      <c r="AZ761" s="118">
        <v>0</v>
      </c>
      <c r="BA761" s="98">
        <v>1</v>
      </c>
      <c r="BB761" s="116" t="s">
        <v>1442</v>
      </c>
      <c r="BC761" s="115">
        <v>0</v>
      </c>
      <c r="BD761" s="119">
        <v>0</v>
      </c>
      <c r="BE761" s="6">
        <v>0</v>
      </c>
      <c r="BF761" s="115">
        <v>0</v>
      </c>
      <c r="BG761" s="115">
        <v>0</v>
      </c>
      <c r="BH761" s="115">
        <v>0</v>
      </c>
      <c r="BI761" s="9">
        <v>0</v>
      </c>
      <c r="BJ761" s="6">
        <v>0</v>
      </c>
      <c r="BK761" s="6">
        <v>0</v>
      </c>
      <c r="BL761" s="6">
        <v>0</v>
      </c>
      <c r="BM761" s="6">
        <v>0</v>
      </c>
      <c r="BN761" s="6">
        <v>0</v>
      </c>
    </row>
    <row r="762" spans="2:66" ht="20.100000000000001" customHeight="1">
      <c r="B762" s="95"/>
      <c r="C762" s="18">
        <f t="shared" si="82"/>
        <v>69011104</v>
      </c>
      <c r="D762" s="116" t="s">
        <v>1443</v>
      </c>
      <c r="E762" s="117">
        <v>1</v>
      </c>
      <c r="F762" s="117">
        <v>60090002</v>
      </c>
      <c r="G762" s="115">
        <v>0</v>
      </c>
      <c r="H762" s="115">
        <v>0</v>
      </c>
      <c r="I762" s="117">
        <v>1</v>
      </c>
      <c r="J762" s="117">
        <v>0</v>
      </c>
      <c r="K762" s="115">
        <v>0</v>
      </c>
      <c r="L762" s="115">
        <v>0</v>
      </c>
      <c r="M762" s="115" t="s">
        <v>1425</v>
      </c>
      <c r="N762" s="115">
        <v>3</v>
      </c>
      <c r="O762" s="115">
        <v>0</v>
      </c>
      <c r="P762" s="115">
        <v>0</v>
      </c>
      <c r="Q762" s="115">
        <v>0</v>
      </c>
      <c r="R762" s="6">
        <v>0</v>
      </c>
      <c r="S762" s="115">
        <v>0</v>
      </c>
      <c r="T762" s="11">
        <v>1</v>
      </c>
      <c r="U762" s="115">
        <v>0</v>
      </c>
      <c r="V762" s="115">
        <v>0</v>
      </c>
      <c r="W762" s="115">
        <v>0</v>
      </c>
      <c r="X762" s="115">
        <v>0</v>
      </c>
      <c r="Y762" s="115">
        <v>0</v>
      </c>
      <c r="Z762" s="115">
        <v>0</v>
      </c>
      <c r="AA762" s="115">
        <v>0</v>
      </c>
      <c r="AB762" s="117">
        <v>0</v>
      </c>
      <c r="AC762" s="115">
        <v>0</v>
      </c>
      <c r="AD762" s="115">
        <v>0</v>
      </c>
      <c r="AE762" s="115">
        <v>0</v>
      </c>
      <c r="AF762" s="115">
        <v>0</v>
      </c>
      <c r="AG762" s="115">
        <v>0</v>
      </c>
      <c r="AH762" s="115">
        <v>0</v>
      </c>
      <c r="AI762" s="6">
        <v>0</v>
      </c>
      <c r="AJ762" s="115">
        <v>0</v>
      </c>
      <c r="AK762" s="115">
        <v>0</v>
      </c>
      <c r="AL762" s="115">
        <v>0</v>
      </c>
      <c r="AM762" s="115">
        <v>0</v>
      </c>
      <c r="AN762" s="115">
        <v>0</v>
      </c>
      <c r="AO762" s="115">
        <v>0</v>
      </c>
      <c r="AP762" s="115">
        <v>0</v>
      </c>
      <c r="AQ762" s="115">
        <v>0</v>
      </c>
      <c r="AR762" s="114">
        <v>0</v>
      </c>
      <c r="AS762" s="115">
        <v>0</v>
      </c>
      <c r="AT762" s="116">
        <v>0</v>
      </c>
      <c r="AU762" s="115">
        <v>0</v>
      </c>
      <c r="AV762" s="115">
        <v>0</v>
      </c>
      <c r="AW762" s="115">
        <v>0</v>
      </c>
      <c r="AX762" s="7" t="s">
        <v>153</v>
      </c>
      <c r="AY762" s="115">
        <v>0</v>
      </c>
      <c r="AZ762" s="118">
        <v>0</v>
      </c>
      <c r="BA762" s="98">
        <v>1</v>
      </c>
      <c r="BB762" s="116" t="s">
        <v>1443</v>
      </c>
      <c r="BC762" s="115">
        <v>0</v>
      </c>
      <c r="BD762" s="119">
        <v>0</v>
      </c>
      <c r="BE762" s="6">
        <v>0</v>
      </c>
      <c r="BF762" s="115">
        <v>0</v>
      </c>
      <c r="BG762" s="115">
        <v>0</v>
      </c>
      <c r="BH762" s="115">
        <v>0</v>
      </c>
      <c r="BI762" s="9">
        <v>0</v>
      </c>
      <c r="BJ762" s="6">
        <v>0</v>
      </c>
      <c r="BK762" s="6">
        <v>0</v>
      </c>
      <c r="BL762" s="6">
        <v>0</v>
      </c>
      <c r="BM762" s="6">
        <v>0</v>
      </c>
      <c r="BN762" s="6">
        <v>0</v>
      </c>
    </row>
    <row r="763" spans="2:66" ht="20.100000000000001" customHeight="1">
      <c r="B763" s="95"/>
      <c r="C763" s="18">
        <f>C759+100</f>
        <v>69011201</v>
      </c>
      <c r="D763" s="116" t="s">
        <v>1444</v>
      </c>
      <c r="E763" s="117">
        <v>1</v>
      </c>
      <c r="F763" s="117">
        <v>60090002</v>
      </c>
      <c r="G763" s="115">
        <v>0</v>
      </c>
      <c r="H763" s="115">
        <v>0</v>
      </c>
      <c r="I763" s="117">
        <v>1</v>
      </c>
      <c r="J763" s="117">
        <v>0</v>
      </c>
      <c r="K763" s="115">
        <v>0</v>
      </c>
      <c r="L763" s="115">
        <v>0</v>
      </c>
      <c r="M763" s="115" t="s">
        <v>1426</v>
      </c>
      <c r="N763" s="115">
        <v>3</v>
      </c>
      <c r="O763" s="115">
        <v>0</v>
      </c>
      <c r="P763" s="115">
        <v>0</v>
      </c>
      <c r="Q763" s="115">
        <v>0</v>
      </c>
      <c r="R763" s="6">
        <v>0</v>
      </c>
      <c r="S763" s="115">
        <v>0</v>
      </c>
      <c r="T763" s="11">
        <v>1</v>
      </c>
      <c r="U763" s="115">
        <v>0</v>
      </c>
      <c r="V763" s="115">
        <v>0</v>
      </c>
      <c r="W763" s="115">
        <v>0</v>
      </c>
      <c r="X763" s="115">
        <v>0</v>
      </c>
      <c r="Y763" s="115">
        <v>0</v>
      </c>
      <c r="Z763" s="115">
        <v>0</v>
      </c>
      <c r="AA763" s="115">
        <v>0</v>
      </c>
      <c r="AB763" s="117">
        <v>0</v>
      </c>
      <c r="AC763" s="115">
        <v>0</v>
      </c>
      <c r="AD763" s="115">
        <v>0</v>
      </c>
      <c r="AE763" s="115">
        <v>0</v>
      </c>
      <c r="AF763" s="115">
        <v>0</v>
      </c>
      <c r="AG763" s="115">
        <v>0</v>
      </c>
      <c r="AH763" s="115">
        <v>0</v>
      </c>
      <c r="AI763" s="6">
        <v>0</v>
      </c>
      <c r="AJ763" s="115">
        <v>0</v>
      </c>
      <c r="AK763" s="115">
        <v>0</v>
      </c>
      <c r="AL763" s="115">
        <v>0</v>
      </c>
      <c r="AM763" s="115">
        <v>0</v>
      </c>
      <c r="AN763" s="115">
        <v>0</v>
      </c>
      <c r="AO763" s="115">
        <v>0</v>
      </c>
      <c r="AP763" s="115">
        <v>0</v>
      </c>
      <c r="AQ763" s="115">
        <v>0</v>
      </c>
      <c r="AR763" s="114">
        <v>0</v>
      </c>
      <c r="AS763" s="115">
        <v>0</v>
      </c>
      <c r="AT763" s="116">
        <v>0</v>
      </c>
      <c r="AU763" s="115">
        <v>0</v>
      </c>
      <c r="AV763" s="115">
        <v>0</v>
      </c>
      <c r="AW763" s="115">
        <v>0</v>
      </c>
      <c r="AX763" s="7" t="s">
        <v>153</v>
      </c>
      <c r="AY763" s="115">
        <v>0</v>
      </c>
      <c r="AZ763" s="118">
        <v>0</v>
      </c>
      <c r="BA763" s="98">
        <v>1</v>
      </c>
      <c r="BB763" s="116" t="s">
        <v>1444</v>
      </c>
      <c r="BC763" s="115">
        <v>0</v>
      </c>
      <c r="BD763" s="119">
        <v>0</v>
      </c>
      <c r="BE763" s="6">
        <v>0</v>
      </c>
      <c r="BF763" s="115">
        <v>0</v>
      </c>
      <c r="BG763" s="115">
        <v>0</v>
      </c>
      <c r="BH763" s="115">
        <v>0</v>
      </c>
      <c r="BI763" s="9">
        <v>0</v>
      </c>
      <c r="BJ763" s="6">
        <v>0</v>
      </c>
      <c r="BK763" s="6">
        <v>0</v>
      </c>
      <c r="BL763" s="6">
        <v>0</v>
      </c>
      <c r="BM763" s="6">
        <v>0</v>
      </c>
      <c r="BN763" s="6">
        <v>0</v>
      </c>
    </row>
    <row r="764" spans="2:66" ht="20.100000000000001" customHeight="1">
      <c r="B764" s="95"/>
      <c r="C764" s="18">
        <f t="shared" ref="C764:C770" si="83">C760+100</f>
        <v>69011202</v>
      </c>
      <c r="D764" s="116" t="s">
        <v>1445</v>
      </c>
      <c r="E764" s="117">
        <v>1</v>
      </c>
      <c r="F764" s="117">
        <v>60090002</v>
      </c>
      <c r="G764" s="115">
        <v>0</v>
      </c>
      <c r="H764" s="115">
        <v>0</v>
      </c>
      <c r="I764" s="117">
        <v>1</v>
      </c>
      <c r="J764" s="117">
        <v>0</v>
      </c>
      <c r="K764" s="115">
        <v>0</v>
      </c>
      <c r="L764" s="115">
        <v>0</v>
      </c>
      <c r="M764" s="115" t="s">
        <v>1427</v>
      </c>
      <c r="N764" s="115">
        <v>3</v>
      </c>
      <c r="O764" s="115">
        <v>0</v>
      </c>
      <c r="P764" s="115">
        <v>0</v>
      </c>
      <c r="Q764" s="115">
        <v>0</v>
      </c>
      <c r="R764" s="6">
        <v>0</v>
      </c>
      <c r="S764" s="115">
        <v>0</v>
      </c>
      <c r="T764" s="11">
        <v>1</v>
      </c>
      <c r="U764" s="115">
        <v>0</v>
      </c>
      <c r="V764" s="115">
        <v>0</v>
      </c>
      <c r="W764" s="115">
        <v>0</v>
      </c>
      <c r="X764" s="115">
        <v>0</v>
      </c>
      <c r="Y764" s="115">
        <v>0</v>
      </c>
      <c r="Z764" s="115">
        <v>0</v>
      </c>
      <c r="AA764" s="115">
        <v>0</v>
      </c>
      <c r="AB764" s="117">
        <v>0</v>
      </c>
      <c r="AC764" s="115">
        <v>0</v>
      </c>
      <c r="AD764" s="115">
        <v>0</v>
      </c>
      <c r="AE764" s="115">
        <v>0</v>
      </c>
      <c r="AF764" s="115">
        <v>0</v>
      </c>
      <c r="AG764" s="115">
        <v>0</v>
      </c>
      <c r="AH764" s="115">
        <v>0</v>
      </c>
      <c r="AI764" s="6">
        <v>0</v>
      </c>
      <c r="AJ764" s="115">
        <v>0</v>
      </c>
      <c r="AK764" s="115">
        <v>0</v>
      </c>
      <c r="AL764" s="115">
        <v>0</v>
      </c>
      <c r="AM764" s="115">
        <v>0</v>
      </c>
      <c r="AN764" s="115">
        <v>0</v>
      </c>
      <c r="AO764" s="115">
        <v>0</v>
      </c>
      <c r="AP764" s="115">
        <v>0</v>
      </c>
      <c r="AQ764" s="115">
        <v>0</v>
      </c>
      <c r="AR764" s="114">
        <v>0</v>
      </c>
      <c r="AS764" s="115">
        <v>0</v>
      </c>
      <c r="AT764" s="116">
        <v>0</v>
      </c>
      <c r="AU764" s="115">
        <v>0</v>
      </c>
      <c r="AV764" s="115">
        <v>0</v>
      </c>
      <c r="AW764" s="115">
        <v>0</v>
      </c>
      <c r="AX764" s="7" t="s">
        <v>153</v>
      </c>
      <c r="AY764" s="115">
        <v>0</v>
      </c>
      <c r="AZ764" s="118">
        <v>0</v>
      </c>
      <c r="BA764" s="98">
        <v>1</v>
      </c>
      <c r="BB764" s="116" t="s">
        <v>1445</v>
      </c>
      <c r="BC764" s="115">
        <v>0</v>
      </c>
      <c r="BD764" s="119">
        <v>0</v>
      </c>
      <c r="BE764" s="6">
        <v>0</v>
      </c>
      <c r="BF764" s="115">
        <v>0</v>
      </c>
      <c r="BG764" s="115">
        <v>0</v>
      </c>
      <c r="BH764" s="115">
        <v>0</v>
      </c>
      <c r="BI764" s="9">
        <v>0</v>
      </c>
      <c r="BJ764" s="6">
        <v>0</v>
      </c>
      <c r="BK764" s="6">
        <v>0</v>
      </c>
      <c r="BL764" s="6">
        <v>0</v>
      </c>
      <c r="BM764" s="6">
        <v>0</v>
      </c>
      <c r="BN764" s="6">
        <v>0</v>
      </c>
    </row>
    <row r="765" spans="2:66" ht="20.100000000000001" customHeight="1">
      <c r="B765" s="95"/>
      <c r="C765" s="18">
        <f t="shared" si="83"/>
        <v>69011203</v>
      </c>
      <c r="D765" s="116" t="s">
        <v>1446</v>
      </c>
      <c r="E765" s="117">
        <v>1</v>
      </c>
      <c r="F765" s="117">
        <v>60090002</v>
      </c>
      <c r="G765" s="115">
        <v>0</v>
      </c>
      <c r="H765" s="115">
        <v>0</v>
      </c>
      <c r="I765" s="117">
        <v>1</v>
      </c>
      <c r="J765" s="117">
        <v>0</v>
      </c>
      <c r="K765" s="115">
        <v>0</v>
      </c>
      <c r="L765" s="115">
        <v>0</v>
      </c>
      <c r="M765" s="115" t="s">
        <v>1428</v>
      </c>
      <c r="N765" s="115">
        <v>3</v>
      </c>
      <c r="O765" s="115">
        <v>0</v>
      </c>
      <c r="P765" s="115">
        <v>0</v>
      </c>
      <c r="Q765" s="115">
        <v>0</v>
      </c>
      <c r="R765" s="6">
        <v>0</v>
      </c>
      <c r="S765" s="115">
        <v>0</v>
      </c>
      <c r="T765" s="11">
        <v>1</v>
      </c>
      <c r="U765" s="115">
        <v>0</v>
      </c>
      <c r="V765" s="115">
        <v>0</v>
      </c>
      <c r="W765" s="115">
        <v>0</v>
      </c>
      <c r="X765" s="115">
        <v>0</v>
      </c>
      <c r="Y765" s="115">
        <v>0</v>
      </c>
      <c r="Z765" s="115">
        <v>0</v>
      </c>
      <c r="AA765" s="115">
        <v>0</v>
      </c>
      <c r="AB765" s="117">
        <v>0</v>
      </c>
      <c r="AC765" s="115">
        <v>0</v>
      </c>
      <c r="AD765" s="115">
        <v>0</v>
      </c>
      <c r="AE765" s="115">
        <v>0</v>
      </c>
      <c r="AF765" s="115">
        <v>0</v>
      </c>
      <c r="AG765" s="115">
        <v>0</v>
      </c>
      <c r="AH765" s="115">
        <v>0</v>
      </c>
      <c r="AI765" s="6">
        <v>0</v>
      </c>
      <c r="AJ765" s="115">
        <v>0</v>
      </c>
      <c r="AK765" s="115">
        <v>0</v>
      </c>
      <c r="AL765" s="115">
        <v>0</v>
      </c>
      <c r="AM765" s="115">
        <v>0</v>
      </c>
      <c r="AN765" s="115">
        <v>0</v>
      </c>
      <c r="AO765" s="115">
        <v>0</v>
      </c>
      <c r="AP765" s="115">
        <v>0</v>
      </c>
      <c r="AQ765" s="115">
        <v>0</v>
      </c>
      <c r="AR765" s="114">
        <v>0</v>
      </c>
      <c r="AS765" s="115">
        <v>0</v>
      </c>
      <c r="AT765" s="116">
        <v>0</v>
      </c>
      <c r="AU765" s="115">
        <v>0</v>
      </c>
      <c r="AV765" s="115">
        <v>0</v>
      </c>
      <c r="AW765" s="115">
        <v>0</v>
      </c>
      <c r="AX765" s="7" t="s">
        <v>153</v>
      </c>
      <c r="AY765" s="115">
        <v>0</v>
      </c>
      <c r="AZ765" s="118">
        <v>0</v>
      </c>
      <c r="BA765" s="98">
        <v>1</v>
      </c>
      <c r="BB765" s="116" t="s">
        <v>1446</v>
      </c>
      <c r="BC765" s="115">
        <v>0</v>
      </c>
      <c r="BD765" s="119">
        <v>0</v>
      </c>
      <c r="BE765" s="6">
        <v>0</v>
      </c>
      <c r="BF765" s="115">
        <v>0</v>
      </c>
      <c r="BG765" s="115">
        <v>0</v>
      </c>
      <c r="BH765" s="115">
        <v>0</v>
      </c>
      <c r="BI765" s="9">
        <v>0</v>
      </c>
      <c r="BJ765" s="6">
        <v>0</v>
      </c>
      <c r="BK765" s="6">
        <v>0</v>
      </c>
      <c r="BL765" s="6">
        <v>0</v>
      </c>
      <c r="BM765" s="6">
        <v>0</v>
      </c>
      <c r="BN765" s="6">
        <v>0</v>
      </c>
    </row>
    <row r="766" spans="2:66" ht="20.100000000000001" customHeight="1">
      <c r="B766" s="95"/>
      <c r="C766" s="18">
        <f t="shared" si="83"/>
        <v>69011204</v>
      </c>
      <c r="D766" s="116" t="s">
        <v>1447</v>
      </c>
      <c r="E766" s="117">
        <v>1</v>
      </c>
      <c r="F766" s="117">
        <v>60090002</v>
      </c>
      <c r="G766" s="115">
        <v>0</v>
      </c>
      <c r="H766" s="115">
        <v>0</v>
      </c>
      <c r="I766" s="117">
        <v>1</v>
      </c>
      <c r="J766" s="117">
        <v>0</v>
      </c>
      <c r="K766" s="115">
        <v>0</v>
      </c>
      <c r="L766" s="115">
        <v>0</v>
      </c>
      <c r="M766" s="115" t="s">
        <v>1429</v>
      </c>
      <c r="N766" s="115">
        <v>3</v>
      </c>
      <c r="O766" s="115">
        <v>0</v>
      </c>
      <c r="P766" s="115">
        <v>0</v>
      </c>
      <c r="Q766" s="115">
        <v>0</v>
      </c>
      <c r="R766" s="6">
        <v>0</v>
      </c>
      <c r="S766" s="115">
        <v>0</v>
      </c>
      <c r="T766" s="11">
        <v>1</v>
      </c>
      <c r="U766" s="115">
        <v>0</v>
      </c>
      <c r="V766" s="115">
        <v>0</v>
      </c>
      <c r="W766" s="115">
        <v>0</v>
      </c>
      <c r="X766" s="115">
        <v>0</v>
      </c>
      <c r="Y766" s="115">
        <v>0</v>
      </c>
      <c r="Z766" s="115">
        <v>0</v>
      </c>
      <c r="AA766" s="115">
        <v>0</v>
      </c>
      <c r="AB766" s="117">
        <v>0</v>
      </c>
      <c r="AC766" s="115">
        <v>0</v>
      </c>
      <c r="AD766" s="115">
        <v>0</v>
      </c>
      <c r="AE766" s="115">
        <v>0</v>
      </c>
      <c r="AF766" s="115">
        <v>0</v>
      </c>
      <c r="AG766" s="115">
        <v>0</v>
      </c>
      <c r="AH766" s="115">
        <v>0</v>
      </c>
      <c r="AI766" s="6">
        <v>0</v>
      </c>
      <c r="AJ766" s="115">
        <v>0</v>
      </c>
      <c r="AK766" s="115">
        <v>0</v>
      </c>
      <c r="AL766" s="115">
        <v>0</v>
      </c>
      <c r="AM766" s="115">
        <v>0</v>
      </c>
      <c r="AN766" s="115">
        <v>0</v>
      </c>
      <c r="AO766" s="115">
        <v>0</v>
      </c>
      <c r="AP766" s="115">
        <v>0</v>
      </c>
      <c r="AQ766" s="115">
        <v>0</v>
      </c>
      <c r="AR766" s="114">
        <v>0</v>
      </c>
      <c r="AS766" s="115">
        <v>0</v>
      </c>
      <c r="AT766" s="116">
        <v>0</v>
      </c>
      <c r="AU766" s="115">
        <v>0</v>
      </c>
      <c r="AV766" s="115">
        <v>0</v>
      </c>
      <c r="AW766" s="115">
        <v>0</v>
      </c>
      <c r="AX766" s="7" t="s">
        <v>153</v>
      </c>
      <c r="AY766" s="115">
        <v>0</v>
      </c>
      <c r="AZ766" s="118">
        <v>0</v>
      </c>
      <c r="BA766" s="98">
        <v>1</v>
      </c>
      <c r="BB766" s="116" t="s">
        <v>1447</v>
      </c>
      <c r="BC766" s="115">
        <v>0</v>
      </c>
      <c r="BD766" s="119">
        <v>0</v>
      </c>
      <c r="BE766" s="6">
        <v>0</v>
      </c>
      <c r="BF766" s="115">
        <v>0</v>
      </c>
      <c r="BG766" s="115">
        <v>0</v>
      </c>
      <c r="BH766" s="115">
        <v>0</v>
      </c>
      <c r="BI766" s="9">
        <v>0</v>
      </c>
      <c r="BJ766" s="6">
        <v>0</v>
      </c>
      <c r="BK766" s="6">
        <v>0</v>
      </c>
      <c r="BL766" s="6">
        <v>0</v>
      </c>
      <c r="BM766" s="6">
        <v>0</v>
      </c>
      <c r="BN766" s="6">
        <v>0</v>
      </c>
    </row>
    <row r="767" spans="2:66" ht="20.100000000000001" customHeight="1">
      <c r="B767" s="95"/>
      <c r="C767" s="18">
        <f>C763+100</f>
        <v>69011301</v>
      </c>
      <c r="D767" s="116" t="s">
        <v>1448</v>
      </c>
      <c r="E767" s="117">
        <v>1</v>
      </c>
      <c r="F767" s="117">
        <v>60090002</v>
      </c>
      <c r="G767" s="115">
        <v>0</v>
      </c>
      <c r="H767" s="115">
        <v>0</v>
      </c>
      <c r="I767" s="117">
        <v>1</v>
      </c>
      <c r="J767" s="117">
        <v>0</v>
      </c>
      <c r="K767" s="115">
        <v>0</v>
      </c>
      <c r="L767" s="115">
        <v>0</v>
      </c>
      <c r="M767" s="115" t="s">
        <v>1430</v>
      </c>
      <c r="N767" s="115">
        <v>3</v>
      </c>
      <c r="O767" s="115">
        <v>0</v>
      </c>
      <c r="P767" s="115">
        <v>0</v>
      </c>
      <c r="Q767" s="115">
        <v>0</v>
      </c>
      <c r="R767" s="6">
        <v>0</v>
      </c>
      <c r="S767" s="115">
        <v>0</v>
      </c>
      <c r="T767" s="11">
        <v>1</v>
      </c>
      <c r="U767" s="115">
        <v>0</v>
      </c>
      <c r="V767" s="115">
        <v>0</v>
      </c>
      <c r="W767" s="115">
        <v>0</v>
      </c>
      <c r="X767" s="115">
        <v>0</v>
      </c>
      <c r="Y767" s="115">
        <v>0</v>
      </c>
      <c r="Z767" s="115">
        <v>0</v>
      </c>
      <c r="AA767" s="115">
        <v>0</v>
      </c>
      <c r="AB767" s="117">
        <v>0</v>
      </c>
      <c r="AC767" s="115">
        <v>0</v>
      </c>
      <c r="AD767" s="115">
        <v>0</v>
      </c>
      <c r="AE767" s="115">
        <v>0</v>
      </c>
      <c r="AF767" s="115">
        <v>0</v>
      </c>
      <c r="AG767" s="115">
        <v>0</v>
      </c>
      <c r="AH767" s="115">
        <v>0</v>
      </c>
      <c r="AI767" s="6">
        <v>0</v>
      </c>
      <c r="AJ767" s="115">
        <v>0</v>
      </c>
      <c r="AK767" s="115">
        <v>0</v>
      </c>
      <c r="AL767" s="115">
        <v>0</v>
      </c>
      <c r="AM767" s="115">
        <v>0</v>
      </c>
      <c r="AN767" s="115">
        <v>0</v>
      </c>
      <c r="AO767" s="115">
        <v>0</v>
      </c>
      <c r="AP767" s="115">
        <v>0</v>
      </c>
      <c r="AQ767" s="115">
        <v>0</v>
      </c>
      <c r="AR767" s="114">
        <v>0</v>
      </c>
      <c r="AS767" s="115">
        <v>0</v>
      </c>
      <c r="AT767" s="116">
        <v>0</v>
      </c>
      <c r="AU767" s="115">
        <v>0</v>
      </c>
      <c r="AV767" s="115">
        <v>0</v>
      </c>
      <c r="AW767" s="115">
        <v>0</v>
      </c>
      <c r="AX767" s="7" t="s">
        <v>153</v>
      </c>
      <c r="AY767" s="115">
        <v>0</v>
      </c>
      <c r="AZ767" s="118">
        <v>0</v>
      </c>
      <c r="BA767" s="98">
        <v>1</v>
      </c>
      <c r="BB767" s="116" t="s">
        <v>1448</v>
      </c>
      <c r="BC767" s="115">
        <v>0</v>
      </c>
      <c r="BD767" s="119">
        <v>0</v>
      </c>
      <c r="BE767" s="6">
        <v>0</v>
      </c>
      <c r="BF767" s="115">
        <v>0</v>
      </c>
      <c r="BG767" s="115">
        <v>0</v>
      </c>
      <c r="BH767" s="115">
        <v>0</v>
      </c>
      <c r="BI767" s="9">
        <v>0</v>
      </c>
      <c r="BJ767" s="6">
        <v>0</v>
      </c>
      <c r="BK767" s="6">
        <v>0</v>
      </c>
      <c r="BL767" s="6">
        <v>0</v>
      </c>
      <c r="BM767" s="6">
        <v>0</v>
      </c>
      <c r="BN767" s="6">
        <v>0</v>
      </c>
    </row>
    <row r="768" spans="2:66" ht="20.100000000000001" customHeight="1">
      <c r="B768" s="95"/>
      <c r="C768" s="18">
        <f t="shared" si="83"/>
        <v>69011302</v>
      </c>
      <c r="D768" s="116" t="s">
        <v>1449</v>
      </c>
      <c r="E768" s="117">
        <v>1</v>
      </c>
      <c r="F768" s="117">
        <v>60090002</v>
      </c>
      <c r="G768" s="115">
        <v>0</v>
      </c>
      <c r="H768" s="115">
        <v>0</v>
      </c>
      <c r="I768" s="117">
        <v>1</v>
      </c>
      <c r="J768" s="117">
        <v>0</v>
      </c>
      <c r="K768" s="115">
        <v>0</v>
      </c>
      <c r="L768" s="115">
        <v>0</v>
      </c>
      <c r="M768" s="115" t="s">
        <v>1431</v>
      </c>
      <c r="N768" s="115">
        <v>3</v>
      </c>
      <c r="O768" s="115">
        <v>0</v>
      </c>
      <c r="P768" s="115">
        <v>0</v>
      </c>
      <c r="Q768" s="115">
        <v>0</v>
      </c>
      <c r="R768" s="6">
        <v>0</v>
      </c>
      <c r="S768" s="115">
        <v>0</v>
      </c>
      <c r="T768" s="11">
        <v>1</v>
      </c>
      <c r="U768" s="115">
        <v>0</v>
      </c>
      <c r="V768" s="115">
        <v>0</v>
      </c>
      <c r="W768" s="115">
        <v>0</v>
      </c>
      <c r="X768" s="115">
        <v>0</v>
      </c>
      <c r="Y768" s="115">
        <v>0</v>
      </c>
      <c r="Z768" s="115">
        <v>0</v>
      </c>
      <c r="AA768" s="115">
        <v>0</v>
      </c>
      <c r="AB768" s="117">
        <v>0</v>
      </c>
      <c r="AC768" s="115">
        <v>0</v>
      </c>
      <c r="AD768" s="115">
        <v>0</v>
      </c>
      <c r="AE768" s="115">
        <v>0</v>
      </c>
      <c r="AF768" s="115">
        <v>0</v>
      </c>
      <c r="AG768" s="115">
        <v>0</v>
      </c>
      <c r="AH768" s="115">
        <v>0</v>
      </c>
      <c r="AI768" s="6">
        <v>0</v>
      </c>
      <c r="AJ768" s="115">
        <v>0</v>
      </c>
      <c r="AK768" s="115">
        <v>0</v>
      </c>
      <c r="AL768" s="115">
        <v>0</v>
      </c>
      <c r="AM768" s="115">
        <v>0</v>
      </c>
      <c r="AN768" s="115">
        <v>0</v>
      </c>
      <c r="AO768" s="115">
        <v>0</v>
      </c>
      <c r="AP768" s="115">
        <v>0</v>
      </c>
      <c r="AQ768" s="115">
        <v>0</v>
      </c>
      <c r="AR768" s="114">
        <v>0</v>
      </c>
      <c r="AS768" s="115">
        <v>0</v>
      </c>
      <c r="AT768" s="116">
        <v>0</v>
      </c>
      <c r="AU768" s="115">
        <v>0</v>
      </c>
      <c r="AV768" s="115">
        <v>0</v>
      </c>
      <c r="AW768" s="115">
        <v>0</v>
      </c>
      <c r="AX768" s="7" t="s">
        <v>153</v>
      </c>
      <c r="AY768" s="115">
        <v>0</v>
      </c>
      <c r="AZ768" s="118">
        <v>0</v>
      </c>
      <c r="BA768" s="98">
        <v>1</v>
      </c>
      <c r="BB768" s="116" t="s">
        <v>1449</v>
      </c>
      <c r="BC768" s="115">
        <v>0</v>
      </c>
      <c r="BD768" s="119">
        <v>0</v>
      </c>
      <c r="BE768" s="6">
        <v>0</v>
      </c>
      <c r="BF768" s="115">
        <v>0</v>
      </c>
      <c r="BG768" s="115">
        <v>0</v>
      </c>
      <c r="BH768" s="115">
        <v>0</v>
      </c>
      <c r="BI768" s="9">
        <v>0</v>
      </c>
      <c r="BJ768" s="6">
        <v>0</v>
      </c>
      <c r="BK768" s="6">
        <v>0</v>
      </c>
      <c r="BL768" s="6">
        <v>0</v>
      </c>
      <c r="BM768" s="6">
        <v>0</v>
      </c>
      <c r="BN768" s="6">
        <v>0</v>
      </c>
    </row>
    <row r="769" spans="2:66" ht="20.100000000000001" customHeight="1">
      <c r="B769" s="95"/>
      <c r="C769" s="18">
        <f t="shared" si="83"/>
        <v>69011303</v>
      </c>
      <c r="D769" s="116" t="s">
        <v>1450</v>
      </c>
      <c r="E769" s="117">
        <v>1</v>
      </c>
      <c r="F769" s="117">
        <v>60090002</v>
      </c>
      <c r="G769" s="115">
        <v>0</v>
      </c>
      <c r="H769" s="115">
        <v>0</v>
      </c>
      <c r="I769" s="117">
        <v>1</v>
      </c>
      <c r="J769" s="117">
        <v>0</v>
      </c>
      <c r="K769" s="115">
        <v>0</v>
      </c>
      <c r="L769" s="115">
        <v>0</v>
      </c>
      <c r="M769" s="115" t="s">
        <v>1432</v>
      </c>
      <c r="N769" s="115">
        <v>3</v>
      </c>
      <c r="O769" s="115">
        <v>0</v>
      </c>
      <c r="P769" s="115">
        <v>0</v>
      </c>
      <c r="Q769" s="115">
        <v>0</v>
      </c>
      <c r="R769" s="6">
        <v>0</v>
      </c>
      <c r="S769" s="115">
        <v>0</v>
      </c>
      <c r="T769" s="11">
        <v>1</v>
      </c>
      <c r="U769" s="115">
        <v>0</v>
      </c>
      <c r="V769" s="115">
        <v>0</v>
      </c>
      <c r="W769" s="115">
        <v>0</v>
      </c>
      <c r="X769" s="115">
        <v>0</v>
      </c>
      <c r="Y769" s="115">
        <v>0</v>
      </c>
      <c r="Z769" s="115">
        <v>0</v>
      </c>
      <c r="AA769" s="115">
        <v>0</v>
      </c>
      <c r="AB769" s="117">
        <v>0</v>
      </c>
      <c r="AC769" s="115">
        <v>0</v>
      </c>
      <c r="AD769" s="115">
        <v>0</v>
      </c>
      <c r="AE769" s="115">
        <v>0</v>
      </c>
      <c r="AF769" s="115">
        <v>0</v>
      </c>
      <c r="AG769" s="115">
        <v>0</v>
      </c>
      <c r="AH769" s="115">
        <v>0</v>
      </c>
      <c r="AI769" s="6">
        <v>0</v>
      </c>
      <c r="AJ769" s="115">
        <v>0</v>
      </c>
      <c r="AK769" s="115">
        <v>0</v>
      </c>
      <c r="AL769" s="115">
        <v>0</v>
      </c>
      <c r="AM769" s="115">
        <v>0</v>
      </c>
      <c r="AN769" s="115">
        <v>0</v>
      </c>
      <c r="AO769" s="115">
        <v>0</v>
      </c>
      <c r="AP769" s="115">
        <v>0</v>
      </c>
      <c r="AQ769" s="115">
        <v>0</v>
      </c>
      <c r="AR769" s="114">
        <v>0</v>
      </c>
      <c r="AS769" s="115">
        <v>0</v>
      </c>
      <c r="AT769" s="116">
        <v>0</v>
      </c>
      <c r="AU769" s="115">
        <v>0</v>
      </c>
      <c r="AV769" s="115">
        <v>0</v>
      </c>
      <c r="AW769" s="115">
        <v>0</v>
      </c>
      <c r="AX769" s="7" t="s">
        <v>153</v>
      </c>
      <c r="AY769" s="115">
        <v>0</v>
      </c>
      <c r="AZ769" s="118">
        <v>0</v>
      </c>
      <c r="BA769" s="98">
        <v>1</v>
      </c>
      <c r="BB769" s="116" t="s">
        <v>1450</v>
      </c>
      <c r="BC769" s="115">
        <v>0</v>
      </c>
      <c r="BD769" s="119">
        <v>0</v>
      </c>
      <c r="BE769" s="6">
        <v>0</v>
      </c>
      <c r="BF769" s="115">
        <v>0</v>
      </c>
      <c r="BG769" s="115">
        <v>0</v>
      </c>
      <c r="BH769" s="115">
        <v>0</v>
      </c>
      <c r="BI769" s="9">
        <v>0</v>
      </c>
      <c r="BJ769" s="6">
        <v>0</v>
      </c>
      <c r="BK769" s="6">
        <v>0</v>
      </c>
      <c r="BL769" s="6">
        <v>0</v>
      </c>
      <c r="BM769" s="6">
        <v>0</v>
      </c>
      <c r="BN769" s="6">
        <v>0</v>
      </c>
    </row>
    <row r="770" spans="2:66" ht="20.100000000000001" customHeight="1">
      <c r="B770" s="95"/>
      <c r="C770" s="18">
        <f t="shared" si="83"/>
        <v>69011304</v>
      </c>
      <c r="D770" s="116" t="s">
        <v>1451</v>
      </c>
      <c r="E770" s="117">
        <v>1</v>
      </c>
      <c r="F770" s="117">
        <v>60090002</v>
      </c>
      <c r="G770" s="115">
        <v>0</v>
      </c>
      <c r="H770" s="115">
        <v>0</v>
      </c>
      <c r="I770" s="117">
        <v>1</v>
      </c>
      <c r="J770" s="117">
        <v>0</v>
      </c>
      <c r="K770" s="115">
        <v>0</v>
      </c>
      <c r="L770" s="115">
        <v>0</v>
      </c>
      <c r="M770" s="115" t="s">
        <v>1433</v>
      </c>
      <c r="N770" s="115">
        <v>3</v>
      </c>
      <c r="O770" s="115">
        <v>0</v>
      </c>
      <c r="P770" s="115">
        <v>0</v>
      </c>
      <c r="Q770" s="115">
        <v>0</v>
      </c>
      <c r="R770" s="6">
        <v>0</v>
      </c>
      <c r="S770" s="115">
        <v>0</v>
      </c>
      <c r="T770" s="11">
        <v>1</v>
      </c>
      <c r="U770" s="115">
        <v>0</v>
      </c>
      <c r="V770" s="115">
        <v>0</v>
      </c>
      <c r="W770" s="115">
        <v>0</v>
      </c>
      <c r="X770" s="115">
        <v>0</v>
      </c>
      <c r="Y770" s="115">
        <v>0</v>
      </c>
      <c r="Z770" s="115">
        <v>0</v>
      </c>
      <c r="AA770" s="115">
        <v>0</v>
      </c>
      <c r="AB770" s="117">
        <v>0</v>
      </c>
      <c r="AC770" s="115">
        <v>0</v>
      </c>
      <c r="AD770" s="115">
        <v>0</v>
      </c>
      <c r="AE770" s="115">
        <v>0</v>
      </c>
      <c r="AF770" s="115">
        <v>0</v>
      </c>
      <c r="AG770" s="115">
        <v>0</v>
      </c>
      <c r="AH770" s="115">
        <v>0</v>
      </c>
      <c r="AI770" s="6">
        <v>0</v>
      </c>
      <c r="AJ770" s="115">
        <v>0</v>
      </c>
      <c r="AK770" s="115">
        <v>0</v>
      </c>
      <c r="AL770" s="115">
        <v>0</v>
      </c>
      <c r="AM770" s="115">
        <v>0</v>
      </c>
      <c r="AN770" s="115">
        <v>0</v>
      </c>
      <c r="AO770" s="115">
        <v>0</v>
      </c>
      <c r="AP770" s="115">
        <v>0</v>
      </c>
      <c r="AQ770" s="115">
        <v>0</v>
      </c>
      <c r="AR770" s="114">
        <v>0</v>
      </c>
      <c r="AS770" s="115">
        <v>0</v>
      </c>
      <c r="AT770" s="116">
        <v>0</v>
      </c>
      <c r="AU770" s="115">
        <v>0</v>
      </c>
      <c r="AV770" s="115">
        <v>0</v>
      </c>
      <c r="AW770" s="115">
        <v>0</v>
      </c>
      <c r="AX770" s="7" t="s">
        <v>153</v>
      </c>
      <c r="AY770" s="115">
        <v>0</v>
      </c>
      <c r="AZ770" s="118">
        <v>0</v>
      </c>
      <c r="BA770" s="98">
        <v>1</v>
      </c>
      <c r="BB770" s="116" t="s">
        <v>1451</v>
      </c>
      <c r="BC770" s="115">
        <v>0</v>
      </c>
      <c r="BD770" s="119">
        <v>0</v>
      </c>
      <c r="BE770" s="6">
        <v>0</v>
      </c>
      <c r="BF770" s="115">
        <v>0</v>
      </c>
      <c r="BG770" s="115">
        <v>0</v>
      </c>
      <c r="BH770" s="115">
        <v>0</v>
      </c>
      <c r="BI770" s="9">
        <v>0</v>
      </c>
      <c r="BJ770" s="6">
        <v>0</v>
      </c>
      <c r="BK770" s="6">
        <v>0</v>
      </c>
      <c r="BL770" s="6">
        <v>0</v>
      </c>
      <c r="BM770" s="6">
        <v>0</v>
      </c>
      <c r="BN770" s="6">
        <v>0</v>
      </c>
    </row>
    <row r="771" spans="2:66" ht="20.100000000000001" customHeight="1">
      <c r="B771" s="95"/>
      <c r="C771" s="18">
        <f>C753+1000</f>
        <v>69012001</v>
      </c>
      <c r="D771" s="116" t="s">
        <v>1468</v>
      </c>
      <c r="E771" s="117">
        <v>1</v>
      </c>
      <c r="F771" s="117">
        <v>60090002</v>
      </c>
      <c r="G771" s="115">
        <v>0</v>
      </c>
      <c r="H771" s="115">
        <v>0</v>
      </c>
      <c r="I771" s="117">
        <v>1</v>
      </c>
      <c r="J771" s="117">
        <v>0</v>
      </c>
      <c r="K771" s="115">
        <v>0</v>
      </c>
      <c r="L771" s="115">
        <v>0</v>
      </c>
      <c r="M771" s="115" t="s">
        <v>1452</v>
      </c>
      <c r="N771" s="115">
        <v>3</v>
      </c>
      <c r="O771" s="115">
        <v>0</v>
      </c>
      <c r="P771" s="115">
        <v>0</v>
      </c>
      <c r="Q771" s="115">
        <v>0</v>
      </c>
      <c r="R771" s="6">
        <v>0</v>
      </c>
      <c r="S771" s="115">
        <v>0</v>
      </c>
      <c r="T771" s="11">
        <v>1</v>
      </c>
      <c r="U771" s="115">
        <v>0</v>
      </c>
      <c r="V771" s="115">
        <v>0</v>
      </c>
      <c r="W771" s="115">
        <v>0</v>
      </c>
      <c r="X771" s="115">
        <v>0</v>
      </c>
      <c r="Y771" s="115">
        <v>0</v>
      </c>
      <c r="Z771" s="115">
        <v>0</v>
      </c>
      <c r="AA771" s="115">
        <v>0</v>
      </c>
      <c r="AB771" s="117">
        <v>0</v>
      </c>
      <c r="AC771" s="115">
        <v>0</v>
      </c>
      <c r="AD771" s="115">
        <v>0</v>
      </c>
      <c r="AE771" s="115">
        <v>0</v>
      </c>
      <c r="AF771" s="115">
        <v>0</v>
      </c>
      <c r="AG771" s="115">
        <v>0</v>
      </c>
      <c r="AH771" s="115">
        <v>0</v>
      </c>
      <c r="AI771" s="6">
        <v>0</v>
      </c>
      <c r="AJ771" s="115">
        <v>0</v>
      </c>
      <c r="AK771" s="115">
        <v>0</v>
      </c>
      <c r="AL771" s="115">
        <v>0</v>
      </c>
      <c r="AM771" s="115">
        <v>0</v>
      </c>
      <c r="AN771" s="115">
        <v>0</v>
      </c>
      <c r="AO771" s="115">
        <v>0</v>
      </c>
      <c r="AP771" s="115">
        <v>0</v>
      </c>
      <c r="AQ771" s="115">
        <v>0</v>
      </c>
      <c r="AR771" s="114">
        <v>0</v>
      </c>
      <c r="AS771" s="115">
        <v>0</v>
      </c>
      <c r="AT771" s="116">
        <v>0</v>
      </c>
      <c r="AU771" s="115">
        <v>0</v>
      </c>
      <c r="AV771" s="115">
        <v>0</v>
      </c>
      <c r="AW771" s="115">
        <v>0</v>
      </c>
      <c r="AX771" s="7" t="s">
        <v>153</v>
      </c>
      <c r="AY771" s="115">
        <v>0</v>
      </c>
      <c r="AZ771" s="118">
        <v>0</v>
      </c>
      <c r="BA771" s="98">
        <v>1</v>
      </c>
      <c r="BB771" s="116" t="s">
        <v>1468</v>
      </c>
      <c r="BC771" s="115">
        <v>0</v>
      </c>
      <c r="BD771" s="119">
        <v>0</v>
      </c>
      <c r="BE771" s="6">
        <v>0</v>
      </c>
      <c r="BF771" s="115">
        <v>0</v>
      </c>
      <c r="BG771" s="115">
        <v>0</v>
      </c>
      <c r="BH771" s="115">
        <v>0</v>
      </c>
      <c r="BI771" s="9">
        <v>0</v>
      </c>
      <c r="BJ771" s="6">
        <v>0</v>
      </c>
      <c r="BK771" s="6">
        <v>0</v>
      </c>
      <c r="BL771" s="6">
        <v>0</v>
      </c>
      <c r="BM771" s="6">
        <v>0</v>
      </c>
      <c r="BN771" s="6">
        <v>0</v>
      </c>
    </row>
    <row r="772" spans="2:66" ht="20.100000000000001" customHeight="1">
      <c r="B772" s="95"/>
      <c r="C772" s="18">
        <f t="shared" ref="C772:C788" si="84">C754+1000</f>
        <v>69012002</v>
      </c>
      <c r="D772" s="116" t="s">
        <v>1469</v>
      </c>
      <c r="E772" s="117">
        <v>1</v>
      </c>
      <c r="F772" s="117">
        <v>60090002</v>
      </c>
      <c r="G772" s="115">
        <v>0</v>
      </c>
      <c r="H772" s="115">
        <v>0</v>
      </c>
      <c r="I772" s="117">
        <v>1</v>
      </c>
      <c r="J772" s="117">
        <v>0</v>
      </c>
      <c r="K772" s="115">
        <v>0</v>
      </c>
      <c r="L772" s="115">
        <v>0</v>
      </c>
      <c r="M772" s="115" t="s">
        <v>957</v>
      </c>
      <c r="N772" s="115">
        <v>3</v>
      </c>
      <c r="O772" s="115">
        <v>0</v>
      </c>
      <c r="P772" s="115">
        <v>0</v>
      </c>
      <c r="Q772" s="115">
        <v>0</v>
      </c>
      <c r="R772" s="6">
        <v>0</v>
      </c>
      <c r="S772" s="115">
        <v>0</v>
      </c>
      <c r="T772" s="11">
        <v>1</v>
      </c>
      <c r="U772" s="115">
        <v>0</v>
      </c>
      <c r="V772" s="115">
        <v>0</v>
      </c>
      <c r="W772" s="115">
        <v>0</v>
      </c>
      <c r="X772" s="115">
        <v>0</v>
      </c>
      <c r="Y772" s="115">
        <v>0</v>
      </c>
      <c r="Z772" s="115">
        <v>0</v>
      </c>
      <c r="AA772" s="115">
        <v>0</v>
      </c>
      <c r="AB772" s="117">
        <v>0</v>
      </c>
      <c r="AC772" s="115">
        <v>0</v>
      </c>
      <c r="AD772" s="115">
        <v>0</v>
      </c>
      <c r="AE772" s="115">
        <v>0</v>
      </c>
      <c r="AF772" s="115">
        <v>0</v>
      </c>
      <c r="AG772" s="115">
        <v>0</v>
      </c>
      <c r="AH772" s="115">
        <v>0</v>
      </c>
      <c r="AI772" s="6">
        <v>0</v>
      </c>
      <c r="AJ772" s="115">
        <v>0</v>
      </c>
      <c r="AK772" s="115">
        <v>0</v>
      </c>
      <c r="AL772" s="115">
        <v>0</v>
      </c>
      <c r="AM772" s="115">
        <v>0</v>
      </c>
      <c r="AN772" s="115">
        <v>0</v>
      </c>
      <c r="AO772" s="115">
        <v>0</v>
      </c>
      <c r="AP772" s="115">
        <v>0</v>
      </c>
      <c r="AQ772" s="115">
        <v>0</v>
      </c>
      <c r="AR772" s="114">
        <v>0</v>
      </c>
      <c r="AS772" s="115">
        <v>0</v>
      </c>
      <c r="AT772" s="116">
        <v>0</v>
      </c>
      <c r="AU772" s="115">
        <v>0</v>
      </c>
      <c r="AV772" s="115">
        <v>0</v>
      </c>
      <c r="AW772" s="115">
        <v>0</v>
      </c>
      <c r="AX772" s="7" t="s">
        <v>153</v>
      </c>
      <c r="AY772" s="115">
        <v>0</v>
      </c>
      <c r="AZ772" s="118">
        <v>0</v>
      </c>
      <c r="BA772" s="98">
        <v>1</v>
      </c>
      <c r="BB772" s="116" t="s">
        <v>1469</v>
      </c>
      <c r="BC772" s="115">
        <v>0</v>
      </c>
      <c r="BD772" s="119">
        <v>0</v>
      </c>
      <c r="BE772" s="6">
        <v>0</v>
      </c>
      <c r="BF772" s="115">
        <v>0</v>
      </c>
      <c r="BG772" s="115">
        <v>0</v>
      </c>
      <c r="BH772" s="115">
        <v>0</v>
      </c>
      <c r="BI772" s="9">
        <v>0</v>
      </c>
      <c r="BJ772" s="6">
        <v>0</v>
      </c>
      <c r="BK772" s="6">
        <v>0</v>
      </c>
      <c r="BL772" s="6">
        <v>0</v>
      </c>
      <c r="BM772" s="6">
        <v>0</v>
      </c>
      <c r="BN772" s="6">
        <v>0</v>
      </c>
    </row>
    <row r="773" spans="2:66" ht="20.100000000000001" customHeight="1">
      <c r="B773" s="95"/>
      <c r="C773" s="18">
        <f t="shared" si="84"/>
        <v>69012003</v>
      </c>
      <c r="D773" s="116" t="s">
        <v>1470</v>
      </c>
      <c r="E773" s="117">
        <v>1</v>
      </c>
      <c r="F773" s="117">
        <v>60090002</v>
      </c>
      <c r="G773" s="115">
        <v>0</v>
      </c>
      <c r="H773" s="115">
        <v>0</v>
      </c>
      <c r="I773" s="117">
        <v>1</v>
      </c>
      <c r="J773" s="117">
        <v>0</v>
      </c>
      <c r="K773" s="115">
        <v>0</v>
      </c>
      <c r="L773" s="115">
        <v>0</v>
      </c>
      <c r="M773" s="115" t="s">
        <v>1453</v>
      </c>
      <c r="N773" s="115">
        <v>3</v>
      </c>
      <c r="O773" s="115">
        <v>0</v>
      </c>
      <c r="P773" s="115">
        <v>0</v>
      </c>
      <c r="Q773" s="115">
        <v>0</v>
      </c>
      <c r="R773" s="6">
        <v>0</v>
      </c>
      <c r="S773" s="115">
        <v>0</v>
      </c>
      <c r="T773" s="11">
        <v>1</v>
      </c>
      <c r="U773" s="115">
        <v>0</v>
      </c>
      <c r="V773" s="115">
        <v>0</v>
      </c>
      <c r="W773" s="115">
        <v>0</v>
      </c>
      <c r="X773" s="115">
        <v>0</v>
      </c>
      <c r="Y773" s="115">
        <v>0</v>
      </c>
      <c r="Z773" s="115">
        <v>0</v>
      </c>
      <c r="AA773" s="115">
        <v>0</v>
      </c>
      <c r="AB773" s="117">
        <v>0</v>
      </c>
      <c r="AC773" s="115">
        <v>0</v>
      </c>
      <c r="AD773" s="115">
        <v>0</v>
      </c>
      <c r="AE773" s="115">
        <v>0</v>
      </c>
      <c r="AF773" s="115">
        <v>0</v>
      </c>
      <c r="AG773" s="115">
        <v>0</v>
      </c>
      <c r="AH773" s="115">
        <v>0</v>
      </c>
      <c r="AI773" s="6">
        <v>0</v>
      </c>
      <c r="AJ773" s="115">
        <v>0</v>
      </c>
      <c r="AK773" s="115">
        <v>0</v>
      </c>
      <c r="AL773" s="115">
        <v>0</v>
      </c>
      <c r="AM773" s="115">
        <v>0</v>
      </c>
      <c r="AN773" s="115">
        <v>0</v>
      </c>
      <c r="AO773" s="115">
        <v>0</v>
      </c>
      <c r="AP773" s="115">
        <v>0</v>
      </c>
      <c r="AQ773" s="115">
        <v>0</v>
      </c>
      <c r="AR773" s="114">
        <v>0</v>
      </c>
      <c r="AS773" s="115">
        <v>0</v>
      </c>
      <c r="AT773" s="116">
        <v>0</v>
      </c>
      <c r="AU773" s="115">
        <v>0</v>
      </c>
      <c r="AV773" s="115">
        <v>0</v>
      </c>
      <c r="AW773" s="115">
        <v>0</v>
      </c>
      <c r="AX773" s="7" t="s">
        <v>153</v>
      </c>
      <c r="AY773" s="115">
        <v>0</v>
      </c>
      <c r="AZ773" s="118">
        <v>0</v>
      </c>
      <c r="BA773" s="98">
        <v>1</v>
      </c>
      <c r="BB773" s="116" t="s">
        <v>1470</v>
      </c>
      <c r="BC773" s="115">
        <v>0</v>
      </c>
      <c r="BD773" s="119">
        <v>0</v>
      </c>
      <c r="BE773" s="6">
        <v>0</v>
      </c>
      <c r="BF773" s="115">
        <v>0</v>
      </c>
      <c r="BG773" s="115">
        <v>0</v>
      </c>
      <c r="BH773" s="115">
        <v>0</v>
      </c>
      <c r="BI773" s="9">
        <v>0</v>
      </c>
      <c r="BJ773" s="6">
        <v>0</v>
      </c>
      <c r="BK773" s="6">
        <v>0</v>
      </c>
      <c r="BL773" s="6">
        <v>0</v>
      </c>
      <c r="BM773" s="6">
        <v>0</v>
      </c>
      <c r="BN773" s="6">
        <v>0</v>
      </c>
    </row>
    <row r="774" spans="2:66" ht="20.100000000000001" customHeight="1">
      <c r="B774" s="95"/>
      <c r="C774" s="18">
        <f t="shared" si="84"/>
        <v>69012004</v>
      </c>
      <c r="D774" s="116" t="s">
        <v>1471</v>
      </c>
      <c r="E774" s="117">
        <v>1</v>
      </c>
      <c r="F774" s="117">
        <v>60090002</v>
      </c>
      <c r="G774" s="115">
        <v>0</v>
      </c>
      <c r="H774" s="115">
        <v>0</v>
      </c>
      <c r="I774" s="117">
        <v>1</v>
      </c>
      <c r="J774" s="117">
        <v>0</v>
      </c>
      <c r="K774" s="115">
        <v>0</v>
      </c>
      <c r="L774" s="115">
        <v>0</v>
      </c>
      <c r="M774" s="115" t="s">
        <v>1454</v>
      </c>
      <c r="N774" s="115">
        <v>3</v>
      </c>
      <c r="O774" s="115">
        <v>0</v>
      </c>
      <c r="P774" s="115">
        <v>0</v>
      </c>
      <c r="Q774" s="115">
        <v>0</v>
      </c>
      <c r="R774" s="6">
        <v>0</v>
      </c>
      <c r="S774" s="115">
        <v>0</v>
      </c>
      <c r="T774" s="11">
        <v>1</v>
      </c>
      <c r="U774" s="115">
        <v>0</v>
      </c>
      <c r="V774" s="115">
        <v>0</v>
      </c>
      <c r="W774" s="115">
        <v>0</v>
      </c>
      <c r="X774" s="115">
        <v>0</v>
      </c>
      <c r="Y774" s="115">
        <v>0</v>
      </c>
      <c r="Z774" s="115">
        <v>0</v>
      </c>
      <c r="AA774" s="115">
        <v>0</v>
      </c>
      <c r="AB774" s="117">
        <v>0</v>
      </c>
      <c r="AC774" s="115">
        <v>0</v>
      </c>
      <c r="AD774" s="115">
        <v>0</v>
      </c>
      <c r="AE774" s="115">
        <v>0</v>
      </c>
      <c r="AF774" s="115">
        <v>0</v>
      </c>
      <c r="AG774" s="115">
        <v>0</v>
      </c>
      <c r="AH774" s="115">
        <v>0</v>
      </c>
      <c r="AI774" s="6">
        <v>0</v>
      </c>
      <c r="AJ774" s="115">
        <v>0</v>
      </c>
      <c r="AK774" s="115">
        <v>0</v>
      </c>
      <c r="AL774" s="115">
        <v>0</v>
      </c>
      <c r="AM774" s="115">
        <v>0</v>
      </c>
      <c r="AN774" s="115">
        <v>0</v>
      </c>
      <c r="AO774" s="115">
        <v>0</v>
      </c>
      <c r="AP774" s="115">
        <v>0</v>
      </c>
      <c r="AQ774" s="115">
        <v>0</v>
      </c>
      <c r="AR774" s="114">
        <v>0</v>
      </c>
      <c r="AS774" s="115">
        <v>0</v>
      </c>
      <c r="AT774" s="116">
        <v>0</v>
      </c>
      <c r="AU774" s="115">
        <v>0</v>
      </c>
      <c r="AV774" s="115">
        <v>0</v>
      </c>
      <c r="AW774" s="115">
        <v>0</v>
      </c>
      <c r="AX774" s="7" t="s">
        <v>153</v>
      </c>
      <c r="AY774" s="115">
        <v>0</v>
      </c>
      <c r="AZ774" s="118">
        <v>0</v>
      </c>
      <c r="BA774" s="98">
        <v>1</v>
      </c>
      <c r="BB774" s="116" t="s">
        <v>1471</v>
      </c>
      <c r="BC774" s="115">
        <v>0</v>
      </c>
      <c r="BD774" s="119">
        <v>0</v>
      </c>
      <c r="BE774" s="6">
        <v>0</v>
      </c>
      <c r="BF774" s="115">
        <v>0</v>
      </c>
      <c r="BG774" s="115">
        <v>0</v>
      </c>
      <c r="BH774" s="115">
        <v>0</v>
      </c>
      <c r="BI774" s="9">
        <v>0</v>
      </c>
      <c r="BJ774" s="6">
        <v>0</v>
      </c>
      <c r="BK774" s="6">
        <v>0</v>
      </c>
      <c r="BL774" s="6">
        <v>0</v>
      </c>
      <c r="BM774" s="6">
        <v>0</v>
      </c>
      <c r="BN774" s="6">
        <v>0</v>
      </c>
    </row>
    <row r="775" spans="2:66" ht="20.100000000000001" customHeight="1">
      <c r="B775" s="95"/>
      <c r="C775" s="18">
        <f t="shared" si="84"/>
        <v>69012005</v>
      </c>
      <c r="D775" s="116" t="s">
        <v>1472</v>
      </c>
      <c r="E775" s="117">
        <v>1</v>
      </c>
      <c r="F775" s="117">
        <v>60090002</v>
      </c>
      <c r="G775" s="115">
        <v>0</v>
      </c>
      <c r="H775" s="115">
        <v>0</v>
      </c>
      <c r="I775" s="117">
        <v>1</v>
      </c>
      <c r="J775" s="117">
        <v>0</v>
      </c>
      <c r="K775" s="115">
        <v>0</v>
      </c>
      <c r="L775" s="115">
        <v>0</v>
      </c>
      <c r="M775" s="115" t="s">
        <v>953</v>
      </c>
      <c r="N775" s="115">
        <v>3</v>
      </c>
      <c r="O775" s="115">
        <v>0</v>
      </c>
      <c r="P775" s="115">
        <v>0</v>
      </c>
      <c r="Q775" s="115">
        <v>0</v>
      </c>
      <c r="R775" s="6">
        <v>0</v>
      </c>
      <c r="S775" s="115">
        <v>0</v>
      </c>
      <c r="T775" s="11">
        <v>1</v>
      </c>
      <c r="U775" s="115">
        <v>0</v>
      </c>
      <c r="V775" s="115">
        <v>0</v>
      </c>
      <c r="W775" s="115">
        <v>0</v>
      </c>
      <c r="X775" s="115">
        <v>0</v>
      </c>
      <c r="Y775" s="115">
        <v>0</v>
      </c>
      <c r="Z775" s="115">
        <v>0</v>
      </c>
      <c r="AA775" s="115">
        <v>0</v>
      </c>
      <c r="AB775" s="117">
        <v>0</v>
      </c>
      <c r="AC775" s="115">
        <v>0</v>
      </c>
      <c r="AD775" s="115">
        <v>0</v>
      </c>
      <c r="AE775" s="115">
        <v>0</v>
      </c>
      <c r="AF775" s="115">
        <v>0</v>
      </c>
      <c r="AG775" s="115">
        <v>0</v>
      </c>
      <c r="AH775" s="115">
        <v>0</v>
      </c>
      <c r="AI775" s="6">
        <v>0</v>
      </c>
      <c r="AJ775" s="115">
        <v>0</v>
      </c>
      <c r="AK775" s="115">
        <v>0</v>
      </c>
      <c r="AL775" s="115">
        <v>0</v>
      </c>
      <c r="AM775" s="115">
        <v>0</v>
      </c>
      <c r="AN775" s="115">
        <v>0</v>
      </c>
      <c r="AO775" s="115">
        <v>0</v>
      </c>
      <c r="AP775" s="115">
        <v>0</v>
      </c>
      <c r="AQ775" s="115">
        <v>0</v>
      </c>
      <c r="AR775" s="114">
        <v>0</v>
      </c>
      <c r="AS775" s="115">
        <v>0</v>
      </c>
      <c r="AT775" s="116">
        <v>0</v>
      </c>
      <c r="AU775" s="115">
        <v>0</v>
      </c>
      <c r="AV775" s="115">
        <v>0</v>
      </c>
      <c r="AW775" s="115">
        <v>0</v>
      </c>
      <c r="AX775" s="7" t="s">
        <v>153</v>
      </c>
      <c r="AY775" s="115">
        <v>0</v>
      </c>
      <c r="AZ775" s="118">
        <v>0</v>
      </c>
      <c r="BA775" s="98">
        <v>1</v>
      </c>
      <c r="BB775" s="116" t="s">
        <v>1472</v>
      </c>
      <c r="BC775" s="115">
        <v>0</v>
      </c>
      <c r="BD775" s="119">
        <v>0</v>
      </c>
      <c r="BE775" s="6">
        <v>0</v>
      </c>
      <c r="BF775" s="115">
        <v>0</v>
      </c>
      <c r="BG775" s="115">
        <v>0</v>
      </c>
      <c r="BH775" s="115">
        <v>0</v>
      </c>
      <c r="BI775" s="9">
        <v>0</v>
      </c>
      <c r="BJ775" s="6">
        <v>0</v>
      </c>
      <c r="BK775" s="6">
        <v>0</v>
      </c>
      <c r="BL775" s="6">
        <v>0</v>
      </c>
      <c r="BM775" s="6">
        <v>0</v>
      </c>
      <c r="BN775" s="6">
        <v>0</v>
      </c>
    </row>
    <row r="776" spans="2:66" ht="20.100000000000001" customHeight="1">
      <c r="B776" s="95"/>
      <c r="C776" s="18">
        <f t="shared" si="84"/>
        <v>69012006</v>
      </c>
      <c r="D776" s="116" t="s">
        <v>1473</v>
      </c>
      <c r="E776" s="117">
        <v>1</v>
      </c>
      <c r="F776" s="117">
        <v>60090002</v>
      </c>
      <c r="G776" s="115">
        <v>0</v>
      </c>
      <c r="H776" s="115">
        <v>0</v>
      </c>
      <c r="I776" s="117">
        <v>1</v>
      </c>
      <c r="J776" s="117">
        <v>0</v>
      </c>
      <c r="K776" s="115">
        <v>0</v>
      </c>
      <c r="L776" s="115">
        <v>0</v>
      </c>
      <c r="M776" s="115" t="s">
        <v>1455</v>
      </c>
      <c r="N776" s="115">
        <v>3</v>
      </c>
      <c r="O776" s="115">
        <v>0</v>
      </c>
      <c r="P776" s="115">
        <v>0</v>
      </c>
      <c r="Q776" s="115">
        <v>0</v>
      </c>
      <c r="R776" s="6">
        <v>0</v>
      </c>
      <c r="S776" s="115">
        <v>0</v>
      </c>
      <c r="T776" s="11">
        <v>1</v>
      </c>
      <c r="U776" s="115">
        <v>0</v>
      </c>
      <c r="V776" s="115">
        <v>0</v>
      </c>
      <c r="W776" s="115">
        <v>0</v>
      </c>
      <c r="X776" s="115">
        <v>0</v>
      </c>
      <c r="Y776" s="115">
        <v>0</v>
      </c>
      <c r="Z776" s="115">
        <v>0</v>
      </c>
      <c r="AA776" s="115">
        <v>0</v>
      </c>
      <c r="AB776" s="117">
        <v>0</v>
      </c>
      <c r="AC776" s="115">
        <v>0</v>
      </c>
      <c r="AD776" s="115">
        <v>0</v>
      </c>
      <c r="AE776" s="115">
        <v>0</v>
      </c>
      <c r="AF776" s="115">
        <v>0</v>
      </c>
      <c r="AG776" s="115">
        <v>0</v>
      </c>
      <c r="AH776" s="115">
        <v>0</v>
      </c>
      <c r="AI776" s="6">
        <v>0</v>
      </c>
      <c r="AJ776" s="115">
        <v>0</v>
      </c>
      <c r="AK776" s="115">
        <v>0</v>
      </c>
      <c r="AL776" s="115">
        <v>0</v>
      </c>
      <c r="AM776" s="115">
        <v>0</v>
      </c>
      <c r="AN776" s="115">
        <v>0</v>
      </c>
      <c r="AO776" s="115">
        <v>0</v>
      </c>
      <c r="AP776" s="115">
        <v>0</v>
      </c>
      <c r="AQ776" s="115">
        <v>0</v>
      </c>
      <c r="AR776" s="114">
        <v>0</v>
      </c>
      <c r="AS776" s="115">
        <v>0</v>
      </c>
      <c r="AT776" s="116">
        <v>0</v>
      </c>
      <c r="AU776" s="115">
        <v>0</v>
      </c>
      <c r="AV776" s="115">
        <v>0</v>
      </c>
      <c r="AW776" s="115">
        <v>0</v>
      </c>
      <c r="AX776" s="7" t="s">
        <v>153</v>
      </c>
      <c r="AY776" s="115">
        <v>0</v>
      </c>
      <c r="AZ776" s="118">
        <v>0</v>
      </c>
      <c r="BA776" s="98">
        <v>1</v>
      </c>
      <c r="BB776" s="116" t="s">
        <v>1473</v>
      </c>
      <c r="BC776" s="115">
        <v>0</v>
      </c>
      <c r="BD776" s="119">
        <v>0</v>
      </c>
      <c r="BE776" s="6">
        <v>0</v>
      </c>
      <c r="BF776" s="115">
        <v>0</v>
      </c>
      <c r="BG776" s="115">
        <v>0</v>
      </c>
      <c r="BH776" s="115">
        <v>0</v>
      </c>
      <c r="BI776" s="9">
        <v>0</v>
      </c>
      <c r="BJ776" s="6">
        <v>0</v>
      </c>
      <c r="BK776" s="6">
        <v>0</v>
      </c>
      <c r="BL776" s="6">
        <v>0</v>
      </c>
      <c r="BM776" s="6">
        <v>0</v>
      </c>
      <c r="BN776" s="6">
        <v>0</v>
      </c>
    </row>
    <row r="777" spans="2:66" ht="20.100000000000001" customHeight="1">
      <c r="B777" s="95"/>
      <c r="C777" s="18">
        <f t="shared" si="84"/>
        <v>69012101</v>
      </c>
      <c r="D777" s="116" t="s">
        <v>1474</v>
      </c>
      <c r="E777" s="117">
        <v>1</v>
      </c>
      <c r="F777" s="117">
        <v>60090002</v>
      </c>
      <c r="G777" s="115">
        <v>0</v>
      </c>
      <c r="H777" s="115">
        <v>0</v>
      </c>
      <c r="I777" s="117">
        <v>1</v>
      </c>
      <c r="J777" s="117">
        <v>0</v>
      </c>
      <c r="K777" s="115">
        <v>0</v>
      </c>
      <c r="L777" s="115">
        <v>0</v>
      </c>
      <c r="M777" s="115" t="s">
        <v>1456</v>
      </c>
      <c r="N777" s="115">
        <v>3</v>
      </c>
      <c r="O777" s="115">
        <v>0</v>
      </c>
      <c r="P777" s="115">
        <v>0</v>
      </c>
      <c r="Q777" s="115">
        <v>0</v>
      </c>
      <c r="R777" s="6">
        <v>0</v>
      </c>
      <c r="S777" s="115">
        <v>0</v>
      </c>
      <c r="T777" s="11">
        <v>1</v>
      </c>
      <c r="U777" s="115">
        <v>0</v>
      </c>
      <c r="V777" s="115">
        <v>0</v>
      </c>
      <c r="W777" s="115">
        <v>0</v>
      </c>
      <c r="X777" s="115">
        <v>0</v>
      </c>
      <c r="Y777" s="115">
        <v>0</v>
      </c>
      <c r="Z777" s="115">
        <v>0</v>
      </c>
      <c r="AA777" s="115">
        <v>0</v>
      </c>
      <c r="AB777" s="117">
        <v>0</v>
      </c>
      <c r="AC777" s="115">
        <v>0</v>
      </c>
      <c r="AD777" s="115">
        <v>0</v>
      </c>
      <c r="AE777" s="115">
        <v>0</v>
      </c>
      <c r="AF777" s="115">
        <v>0</v>
      </c>
      <c r="AG777" s="115">
        <v>0</v>
      </c>
      <c r="AH777" s="115">
        <v>0</v>
      </c>
      <c r="AI777" s="6">
        <v>0</v>
      </c>
      <c r="AJ777" s="115">
        <v>0</v>
      </c>
      <c r="AK777" s="115">
        <v>0</v>
      </c>
      <c r="AL777" s="115">
        <v>0</v>
      </c>
      <c r="AM777" s="115">
        <v>0</v>
      </c>
      <c r="AN777" s="115">
        <v>0</v>
      </c>
      <c r="AO777" s="115">
        <v>0</v>
      </c>
      <c r="AP777" s="115">
        <v>0</v>
      </c>
      <c r="AQ777" s="115">
        <v>0</v>
      </c>
      <c r="AR777" s="114">
        <v>0</v>
      </c>
      <c r="AS777" s="115">
        <v>0</v>
      </c>
      <c r="AT777" s="116">
        <v>0</v>
      </c>
      <c r="AU777" s="115">
        <v>0</v>
      </c>
      <c r="AV777" s="115">
        <v>0</v>
      </c>
      <c r="AW777" s="115">
        <v>0</v>
      </c>
      <c r="AX777" s="7" t="s">
        <v>153</v>
      </c>
      <c r="AY777" s="115">
        <v>0</v>
      </c>
      <c r="AZ777" s="118">
        <v>0</v>
      </c>
      <c r="BA777" s="98">
        <v>1</v>
      </c>
      <c r="BB777" s="116" t="s">
        <v>1474</v>
      </c>
      <c r="BC777" s="115">
        <v>0</v>
      </c>
      <c r="BD777" s="119">
        <v>0</v>
      </c>
      <c r="BE777" s="6">
        <v>0</v>
      </c>
      <c r="BF777" s="115">
        <v>0</v>
      </c>
      <c r="BG777" s="115">
        <v>0</v>
      </c>
      <c r="BH777" s="115">
        <v>0</v>
      </c>
      <c r="BI777" s="9">
        <v>0</v>
      </c>
      <c r="BJ777" s="6">
        <v>0</v>
      </c>
      <c r="BK777" s="6">
        <v>0</v>
      </c>
      <c r="BL777" s="6">
        <v>0</v>
      </c>
      <c r="BM777" s="6">
        <v>0</v>
      </c>
      <c r="BN777" s="6">
        <v>0</v>
      </c>
    </row>
    <row r="778" spans="2:66" ht="20.100000000000001" customHeight="1">
      <c r="B778" s="95"/>
      <c r="C778" s="18">
        <f t="shared" si="84"/>
        <v>69012102</v>
      </c>
      <c r="D778" s="116" t="s">
        <v>1475</v>
      </c>
      <c r="E778" s="117">
        <v>1</v>
      </c>
      <c r="F778" s="117">
        <v>60090002</v>
      </c>
      <c r="G778" s="115">
        <v>0</v>
      </c>
      <c r="H778" s="115">
        <v>0</v>
      </c>
      <c r="I778" s="117">
        <v>1</v>
      </c>
      <c r="J778" s="117">
        <v>0</v>
      </c>
      <c r="K778" s="115">
        <v>0</v>
      </c>
      <c r="L778" s="115">
        <v>0</v>
      </c>
      <c r="M778" s="115" t="s">
        <v>1457</v>
      </c>
      <c r="N778" s="115">
        <v>3</v>
      </c>
      <c r="O778" s="115">
        <v>0</v>
      </c>
      <c r="P778" s="115">
        <v>0</v>
      </c>
      <c r="Q778" s="115">
        <v>0</v>
      </c>
      <c r="R778" s="6">
        <v>0</v>
      </c>
      <c r="S778" s="115">
        <v>0</v>
      </c>
      <c r="T778" s="11">
        <v>1</v>
      </c>
      <c r="U778" s="115">
        <v>0</v>
      </c>
      <c r="V778" s="115">
        <v>0</v>
      </c>
      <c r="W778" s="115">
        <v>0</v>
      </c>
      <c r="X778" s="115">
        <v>0</v>
      </c>
      <c r="Y778" s="115">
        <v>0</v>
      </c>
      <c r="Z778" s="115">
        <v>0</v>
      </c>
      <c r="AA778" s="115">
        <v>0</v>
      </c>
      <c r="AB778" s="117">
        <v>0</v>
      </c>
      <c r="AC778" s="115">
        <v>0</v>
      </c>
      <c r="AD778" s="115">
        <v>0</v>
      </c>
      <c r="AE778" s="115">
        <v>0</v>
      </c>
      <c r="AF778" s="115">
        <v>0</v>
      </c>
      <c r="AG778" s="115">
        <v>0</v>
      </c>
      <c r="AH778" s="115">
        <v>0</v>
      </c>
      <c r="AI778" s="6">
        <v>0</v>
      </c>
      <c r="AJ778" s="115">
        <v>0</v>
      </c>
      <c r="AK778" s="115">
        <v>0</v>
      </c>
      <c r="AL778" s="115">
        <v>0</v>
      </c>
      <c r="AM778" s="115">
        <v>0</v>
      </c>
      <c r="AN778" s="115">
        <v>0</v>
      </c>
      <c r="AO778" s="115">
        <v>0</v>
      </c>
      <c r="AP778" s="115">
        <v>0</v>
      </c>
      <c r="AQ778" s="115">
        <v>0</v>
      </c>
      <c r="AR778" s="114">
        <v>0</v>
      </c>
      <c r="AS778" s="115">
        <v>0</v>
      </c>
      <c r="AT778" s="116">
        <v>0</v>
      </c>
      <c r="AU778" s="115">
        <v>0</v>
      </c>
      <c r="AV778" s="115">
        <v>0</v>
      </c>
      <c r="AW778" s="115">
        <v>0</v>
      </c>
      <c r="AX778" s="7" t="s">
        <v>153</v>
      </c>
      <c r="AY778" s="115">
        <v>0</v>
      </c>
      <c r="AZ778" s="118">
        <v>0</v>
      </c>
      <c r="BA778" s="98">
        <v>1</v>
      </c>
      <c r="BB778" s="116" t="s">
        <v>1475</v>
      </c>
      <c r="BC778" s="115">
        <v>0</v>
      </c>
      <c r="BD778" s="119">
        <v>0</v>
      </c>
      <c r="BE778" s="6">
        <v>0</v>
      </c>
      <c r="BF778" s="115">
        <v>0</v>
      </c>
      <c r="BG778" s="115">
        <v>0</v>
      </c>
      <c r="BH778" s="115">
        <v>0</v>
      </c>
      <c r="BI778" s="9">
        <v>0</v>
      </c>
      <c r="BJ778" s="6">
        <v>0</v>
      </c>
      <c r="BK778" s="6">
        <v>0</v>
      </c>
      <c r="BL778" s="6">
        <v>0</v>
      </c>
      <c r="BM778" s="6">
        <v>0</v>
      </c>
      <c r="BN778" s="6">
        <v>0</v>
      </c>
    </row>
    <row r="779" spans="2:66" ht="20.100000000000001" customHeight="1">
      <c r="B779" s="95"/>
      <c r="C779" s="18">
        <f t="shared" si="84"/>
        <v>69012103</v>
      </c>
      <c r="D779" s="116" t="s">
        <v>1476</v>
      </c>
      <c r="E779" s="117">
        <v>1</v>
      </c>
      <c r="F779" s="117">
        <v>60090002</v>
      </c>
      <c r="G779" s="115">
        <v>0</v>
      </c>
      <c r="H779" s="115">
        <v>0</v>
      </c>
      <c r="I779" s="117">
        <v>1</v>
      </c>
      <c r="J779" s="117">
        <v>0</v>
      </c>
      <c r="K779" s="115">
        <v>0</v>
      </c>
      <c r="L779" s="115">
        <v>0</v>
      </c>
      <c r="M779" s="115" t="s">
        <v>1458</v>
      </c>
      <c r="N779" s="115">
        <v>3</v>
      </c>
      <c r="O779" s="115">
        <v>0</v>
      </c>
      <c r="P779" s="115">
        <v>0</v>
      </c>
      <c r="Q779" s="115">
        <v>0</v>
      </c>
      <c r="R779" s="6">
        <v>0</v>
      </c>
      <c r="S779" s="115">
        <v>0</v>
      </c>
      <c r="T779" s="11">
        <v>1</v>
      </c>
      <c r="U779" s="115">
        <v>0</v>
      </c>
      <c r="V779" s="115">
        <v>0</v>
      </c>
      <c r="W779" s="115">
        <v>0</v>
      </c>
      <c r="X779" s="115">
        <v>0</v>
      </c>
      <c r="Y779" s="115">
        <v>0</v>
      </c>
      <c r="Z779" s="115">
        <v>0</v>
      </c>
      <c r="AA779" s="115">
        <v>0</v>
      </c>
      <c r="AB779" s="117">
        <v>0</v>
      </c>
      <c r="AC779" s="115">
        <v>0</v>
      </c>
      <c r="AD779" s="115">
        <v>0</v>
      </c>
      <c r="AE779" s="115">
        <v>0</v>
      </c>
      <c r="AF779" s="115">
        <v>0</v>
      </c>
      <c r="AG779" s="115">
        <v>0</v>
      </c>
      <c r="AH779" s="115">
        <v>0</v>
      </c>
      <c r="AI779" s="6">
        <v>0</v>
      </c>
      <c r="AJ779" s="115">
        <v>0</v>
      </c>
      <c r="AK779" s="115">
        <v>0</v>
      </c>
      <c r="AL779" s="115">
        <v>0</v>
      </c>
      <c r="AM779" s="115">
        <v>0</v>
      </c>
      <c r="AN779" s="115">
        <v>0</v>
      </c>
      <c r="AO779" s="115">
        <v>0</v>
      </c>
      <c r="AP779" s="115">
        <v>0</v>
      </c>
      <c r="AQ779" s="115">
        <v>0</v>
      </c>
      <c r="AR779" s="114">
        <v>0</v>
      </c>
      <c r="AS779" s="115">
        <v>0</v>
      </c>
      <c r="AT779" s="116">
        <v>0</v>
      </c>
      <c r="AU779" s="115">
        <v>0</v>
      </c>
      <c r="AV779" s="115">
        <v>0</v>
      </c>
      <c r="AW779" s="115">
        <v>0</v>
      </c>
      <c r="AX779" s="7" t="s">
        <v>153</v>
      </c>
      <c r="AY779" s="115">
        <v>0</v>
      </c>
      <c r="AZ779" s="118">
        <v>0</v>
      </c>
      <c r="BA779" s="98">
        <v>1</v>
      </c>
      <c r="BB779" s="116" t="s">
        <v>1476</v>
      </c>
      <c r="BC779" s="115">
        <v>0</v>
      </c>
      <c r="BD779" s="119">
        <v>0</v>
      </c>
      <c r="BE779" s="6">
        <v>0</v>
      </c>
      <c r="BF779" s="115">
        <v>0</v>
      </c>
      <c r="BG779" s="115">
        <v>0</v>
      </c>
      <c r="BH779" s="115">
        <v>0</v>
      </c>
      <c r="BI779" s="9">
        <v>0</v>
      </c>
      <c r="BJ779" s="6">
        <v>0</v>
      </c>
      <c r="BK779" s="6">
        <v>0</v>
      </c>
      <c r="BL779" s="6">
        <v>0</v>
      </c>
      <c r="BM779" s="6">
        <v>0</v>
      </c>
      <c r="BN779" s="6">
        <v>0</v>
      </c>
    </row>
    <row r="780" spans="2:66" ht="20.100000000000001" customHeight="1">
      <c r="B780" s="95"/>
      <c r="C780" s="18">
        <f t="shared" si="84"/>
        <v>69012104</v>
      </c>
      <c r="D780" s="116" t="s">
        <v>1477</v>
      </c>
      <c r="E780" s="117">
        <v>1</v>
      </c>
      <c r="F780" s="117">
        <v>60090002</v>
      </c>
      <c r="G780" s="115">
        <v>0</v>
      </c>
      <c r="H780" s="115">
        <v>0</v>
      </c>
      <c r="I780" s="117">
        <v>1</v>
      </c>
      <c r="J780" s="117">
        <v>0</v>
      </c>
      <c r="K780" s="115">
        <v>0</v>
      </c>
      <c r="L780" s="115">
        <v>0</v>
      </c>
      <c r="M780" s="115" t="s">
        <v>1459</v>
      </c>
      <c r="N780" s="115">
        <v>3</v>
      </c>
      <c r="O780" s="115">
        <v>0</v>
      </c>
      <c r="P780" s="115">
        <v>0</v>
      </c>
      <c r="Q780" s="115">
        <v>0</v>
      </c>
      <c r="R780" s="6">
        <v>0</v>
      </c>
      <c r="S780" s="115">
        <v>0</v>
      </c>
      <c r="T780" s="11">
        <v>1</v>
      </c>
      <c r="U780" s="115">
        <v>0</v>
      </c>
      <c r="V780" s="115">
        <v>0</v>
      </c>
      <c r="W780" s="115">
        <v>0</v>
      </c>
      <c r="X780" s="115">
        <v>0</v>
      </c>
      <c r="Y780" s="115">
        <v>0</v>
      </c>
      <c r="Z780" s="115">
        <v>0</v>
      </c>
      <c r="AA780" s="115">
        <v>0</v>
      </c>
      <c r="AB780" s="117">
        <v>0</v>
      </c>
      <c r="AC780" s="115">
        <v>0</v>
      </c>
      <c r="AD780" s="115">
        <v>0</v>
      </c>
      <c r="AE780" s="115">
        <v>0</v>
      </c>
      <c r="AF780" s="115">
        <v>0</v>
      </c>
      <c r="AG780" s="115">
        <v>0</v>
      </c>
      <c r="AH780" s="115">
        <v>0</v>
      </c>
      <c r="AI780" s="6">
        <v>0</v>
      </c>
      <c r="AJ780" s="115">
        <v>0</v>
      </c>
      <c r="AK780" s="115">
        <v>0</v>
      </c>
      <c r="AL780" s="115">
        <v>0</v>
      </c>
      <c r="AM780" s="115">
        <v>0</v>
      </c>
      <c r="AN780" s="115">
        <v>0</v>
      </c>
      <c r="AO780" s="115">
        <v>0</v>
      </c>
      <c r="AP780" s="115">
        <v>0</v>
      </c>
      <c r="AQ780" s="115">
        <v>0</v>
      </c>
      <c r="AR780" s="114">
        <v>0</v>
      </c>
      <c r="AS780" s="115">
        <v>0</v>
      </c>
      <c r="AT780" s="116">
        <v>0</v>
      </c>
      <c r="AU780" s="115">
        <v>0</v>
      </c>
      <c r="AV780" s="115">
        <v>0</v>
      </c>
      <c r="AW780" s="115">
        <v>0</v>
      </c>
      <c r="AX780" s="7" t="s">
        <v>153</v>
      </c>
      <c r="AY780" s="115">
        <v>0</v>
      </c>
      <c r="AZ780" s="118">
        <v>0</v>
      </c>
      <c r="BA780" s="98">
        <v>1</v>
      </c>
      <c r="BB780" s="116" t="s">
        <v>1477</v>
      </c>
      <c r="BC780" s="115">
        <v>0</v>
      </c>
      <c r="BD780" s="119">
        <v>0</v>
      </c>
      <c r="BE780" s="6">
        <v>0</v>
      </c>
      <c r="BF780" s="115">
        <v>0</v>
      </c>
      <c r="BG780" s="115">
        <v>0</v>
      </c>
      <c r="BH780" s="115">
        <v>0</v>
      </c>
      <c r="BI780" s="9">
        <v>0</v>
      </c>
      <c r="BJ780" s="6">
        <v>0</v>
      </c>
      <c r="BK780" s="6">
        <v>0</v>
      </c>
      <c r="BL780" s="6">
        <v>0</v>
      </c>
      <c r="BM780" s="6">
        <v>0</v>
      </c>
      <c r="BN780" s="6">
        <v>0</v>
      </c>
    </row>
    <row r="781" spans="2:66" ht="20.100000000000001" customHeight="1">
      <c r="B781" s="95"/>
      <c r="C781" s="18">
        <f t="shared" si="84"/>
        <v>69012201</v>
      </c>
      <c r="D781" s="116" t="s">
        <v>1478</v>
      </c>
      <c r="E781" s="117">
        <v>1</v>
      </c>
      <c r="F781" s="117">
        <v>60090002</v>
      </c>
      <c r="G781" s="115">
        <v>0</v>
      </c>
      <c r="H781" s="115">
        <v>0</v>
      </c>
      <c r="I781" s="117">
        <v>1</v>
      </c>
      <c r="J781" s="117">
        <v>0</v>
      </c>
      <c r="K781" s="115">
        <v>0</v>
      </c>
      <c r="L781" s="115">
        <v>0</v>
      </c>
      <c r="M781" s="115" t="s">
        <v>1460</v>
      </c>
      <c r="N781" s="115">
        <v>3</v>
      </c>
      <c r="O781" s="115">
        <v>0</v>
      </c>
      <c r="P781" s="115">
        <v>0</v>
      </c>
      <c r="Q781" s="115">
        <v>0</v>
      </c>
      <c r="R781" s="6">
        <v>0</v>
      </c>
      <c r="S781" s="115">
        <v>0</v>
      </c>
      <c r="T781" s="11">
        <v>1</v>
      </c>
      <c r="U781" s="115">
        <v>0</v>
      </c>
      <c r="V781" s="115">
        <v>0</v>
      </c>
      <c r="W781" s="115">
        <v>0</v>
      </c>
      <c r="X781" s="115">
        <v>0</v>
      </c>
      <c r="Y781" s="115">
        <v>0</v>
      </c>
      <c r="Z781" s="115">
        <v>0</v>
      </c>
      <c r="AA781" s="115">
        <v>0</v>
      </c>
      <c r="AB781" s="117">
        <v>0</v>
      </c>
      <c r="AC781" s="115">
        <v>0</v>
      </c>
      <c r="AD781" s="115">
        <v>0</v>
      </c>
      <c r="AE781" s="115">
        <v>0</v>
      </c>
      <c r="AF781" s="115">
        <v>0</v>
      </c>
      <c r="AG781" s="115">
        <v>0</v>
      </c>
      <c r="AH781" s="115">
        <v>0</v>
      </c>
      <c r="AI781" s="6">
        <v>0</v>
      </c>
      <c r="AJ781" s="115">
        <v>0</v>
      </c>
      <c r="AK781" s="115">
        <v>0</v>
      </c>
      <c r="AL781" s="115">
        <v>0</v>
      </c>
      <c r="AM781" s="115">
        <v>0</v>
      </c>
      <c r="AN781" s="115">
        <v>0</v>
      </c>
      <c r="AO781" s="115">
        <v>0</v>
      </c>
      <c r="AP781" s="115">
        <v>0</v>
      </c>
      <c r="AQ781" s="115">
        <v>0</v>
      </c>
      <c r="AR781" s="114">
        <v>0</v>
      </c>
      <c r="AS781" s="115">
        <v>0</v>
      </c>
      <c r="AT781" s="116">
        <v>0</v>
      </c>
      <c r="AU781" s="115">
        <v>0</v>
      </c>
      <c r="AV781" s="115">
        <v>0</v>
      </c>
      <c r="AW781" s="115">
        <v>0</v>
      </c>
      <c r="AX781" s="7" t="s">
        <v>153</v>
      </c>
      <c r="AY781" s="115">
        <v>0</v>
      </c>
      <c r="AZ781" s="118">
        <v>0</v>
      </c>
      <c r="BA781" s="98">
        <v>1</v>
      </c>
      <c r="BB781" s="116" t="s">
        <v>1478</v>
      </c>
      <c r="BC781" s="115">
        <v>0</v>
      </c>
      <c r="BD781" s="119">
        <v>0</v>
      </c>
      <c r="BE781" s="6">
        <v>0</v>
      </c>
      <c r="BF781" s="115">
        <v>0</v>
      </c>
      <c r="BG781" s="115">
        <v>0</v>
      </c>
      <c r="BH781" s="115">
        <v>0</v>
      </c>
      <c r="BI781" s="9">
        <v>0</v>
      </c>
      <c r="BJ781" s="6">
        <v>0</v>
      </c>
      <c r="BK781" s="6">
        <v>0</v>
      </c>
      <c r="BL781" s="6">
        <v>0</v>
      </c>
      <c r="BM781" s="6">
        <v>0</v>
      </c>
      <c r="BN781" s="6">
        <v>0</v>
      </c>
    </row>
    <row r="782" spans="2:66" ht="20.100000000000001" customHeight="1">
      <c r="B782" s="95"/>
      <c r="C782" s="18">
        <f t="shared" si="84"/>
        <v>69012202</v>
      </c>
      <c r="D782" s="116" t="s">
        <v>1479</v>
      </c>
      <c r="E782" s="117">
        <v>1</v>
      </c>
      <c r="F782" s="117">
        <v>60090002</v>
      </c>
      <c r="G782" s="115">
        <v>0</v>
      </c>
      <c r="H782" s="115">
        <v>0</v>
      </c>
      <c r="I782" s="117">
        <v>1</v>
      </c>
      <c r="J782" s="117">
        <v>0</v>
      </c>
      <c r="K782" s="115">
        <v>0</v>
      </c>
      <c r="L782" s="115">
        <v>0</v>
      </c>
      <c r="M782" s="115" t="s">
        <v>1461</v>
      </c>
      <c r="N782" s="115">
        <v>3</v>
      </c>
      <c r="O782" s="115">
        <v>0</v>
      </c>
      <c r="P782" s="115">
        <v>0</v>
      </c>
      <c r="Q782" s="115">
        <v>0</v>
      </c>
      <c r="R782" s="6">
        <v>0</v>
      </c>
      <c r="S782" s="115">
        <v>0</v>
      </c>
      <c r="T782" s="11">
        <v>1</v>
      </c>
      <c r="U782" s="115">
        <v>0</v>
      </c>
      <c r="V782" s="115">
        <v>0</v>
      </c>
      <c r="W782" s="115">
        <v>0</v>
      </c>
      <c r="X782" s="115">
        <v>0</v>
      </c>
      <c r="Y782" s="115">
        <v>0</v>
      </c>
      <c r="Z782" s="115">
        <v>0</v>
      </c>
      <c r="AA782" s="115">
        <v>0</v>
      </c>
      <c r="AB782" s="117">
        <v>0</v>
      </c>
      <c r="AC782" s="115">
        <v>0</v>
      </c>
      <c r="AD782" s="115">
        <v>0</v>
      </c>
      <c r="AE782" s="115">
        <v>0</v>
      </c>
      <c r="AF782" s="115">
        <v>0</v>
      </c>
      <c r="AG782" s="115">
        <v>0</v>
      </c>
      <c r="AH782" s="115">
        <v>0</v>
      </c>
      <c r="AI782" s="6">
        <v>0</v>
      </c>
      <c r="AJ782" s="115">
        <v>0</v>
      </c>
      <c r="AK782" s="115">
        <v>0</v>
      </c>
      <c r="AL782" s="115">
        <v>0</v>
      </c>
      <c r="AM782" s="115">
        <v>0</v>
      </c>
      <c r="AN782" s="115">
        <v>0</v>
      </c>
      <c r="AO782" s="115">
        <v>0</v>
      </c>
      <c r="AP782" s="115">
        <v>0</v>
      </c>
      <c r="AQ782" s="115">
        <v>0</v>
      </c>
      <c r="AR782" s="114">
        <v>0</v>
      </c>
      <c r="AS782" s="115">
        <v>0</v>
      </c>
      <c r="AT782" s="116">
        <v>0</v>
      </c>
      <c r="AU782" s="115">
        <v>0</v>
      </c>
      <c r="AV782" s="115">
        <v>0</v>
      </c>
      <c r="AW782" s="115">
        <v>0</v>
      </c>
      <c r="AX782" s="7" t="s">
        <v>153</v>
      </c>
      <c r="AY782" s="115">
        <v>0</v>
      </c>
      <c r="AZ782" s="118">
        <v>0</v>
      </c>
      <c r="BA782" s="98">
        <v>1</v>
      </c>
      <c r="BB782" s="116" t="s">
        <v>1479</v>
      </c>
      <c r="BC782" s="115">
        <v>0</v>
      </c>
      <c r="BD782" s="119">
        <v>0</v>
      </c>
      <c r="BE782" s="6">
        <v>0</v>
      </c>
      <c r="BF782" s="115">
        <v>0</v>
      </c>
      <c r="BG782" s="115">
        <v>0</v>
      </c>
      <c r="BH782" s="115">
        <v>0</v>
      </c>
      <c r="BI782" s="9">
        <v>0</v>
      </c>
      <c r="BJ782" s="6">
        <v>0</v>
      </c>
      <c r="BK782" s="6">
        <v>0</v>
      </c>
      <c r="BL782" s="6">
        <v>0</v>
      </c>
      <c r="BM782" s="6">
        <v>0</v>
      </c>
      <c r="BN782" s="6">
        <v>0</v>
      </c>
    </row>
    <row r="783" spans="2:66" ht="20.100000000000001" customHeight="1">
      <c r="B783" s="95"/>
      <c r="C783" s="18">
        <f t="shared" si="84"/>
        <v>69012203</v>
      </c>
      <c r="D783" s="116" t="s">
        <v>1480</v>
      </c>
      <c r="E783" s="117">
        <v>1</v>
      </c>
      <c r="F783" s="117">
        <v>60090002</v>
      </c>
      <c r="G783" s="115">
        <v>0</v>
      </c>
      <c r="H783" s="115">
        <v>0</v>
      </c>
      <c r="I783" s="117">
        <v>1</v>
      </c>
      <c r="J783" s="117">
        <v>0</v>
      </c>
      <c r="K783" s="115">
        <v>0</v>
      </c>
      <c r="L783" s="115">
        <v>0</v>
      </c>
      <c r="M783" s="115" t="s">
        <v>1462</v>
      </c>
      <c r="N783" s="115">
        <v>3</v>
      </c>
      <c r="O783" s="115">
        <v>0</v>
      </c>
      <c r="P783" s="115">
        <v>0</v>
      </c>
      <c r="Q783" s="115">
        <v>0</v>
      </c>
      <c r="R783" s="6">
        <v>0</v>
      </c>
      <c r="S783" s="115">
        <v>0</v>
      </c>
      <c r="T783" s="11">
        <v>1</v>
      </c>
      <c r="U783" s="115">
        <v>0</v>
      </c>
      <c r="V783" s="115">
        <v>0</v>
      </c>
      <c r="W783" s="115">
        <v>0</v>
      </c>
      <c r="X783" s="115">
        <v>0</v>
      </c>
      <c r="Y783" s="115">
        <v>0</v>
      </c>
      <c r="Z783" s="115">
        <v>0</v>
      </c>
      <c r="AA783" s="115">
        <v>0</v>
      </c>
      <c r="AB783" s="117">
        <v>0</v>
      </c>
      <c r="AC783" s="115">
        <v>0</v>
      </c>
      <c r="AD783" s="115">
        <v>0</v>
      </c>
      <c r="AE783" s="115">
        <v>0</v>
      </c>
      <c r="AF783" s="115">
        <v>0</v>
      </c>
      <c r="AG783" s="115">
        <v>0</v>
      </c>
      <c r="AH783" s="115">
        <v>0</v>
      </c>
      <c r="AI783" s="6">
        <v>0</v>
      </c>
      <c r="AJ783" s="115">
        <v>0</v>
      </c>
      <c r="AK783" s="115">
        <v>0</v>
      </c>
      <c r="AL783" s="115">
        <v>0</v>
      </c>
      <c r="AM783" s="115">
        <v>0</v>
      </c>
      <c r="AN783" s="115">
        <v>0</v>
      </c>
      <c r="AO783" s="115">
        <v>0</v>
      </c>
      <c r="AP783" s="115">
        <v>0</v>
      </c>
      <c r="AQ783" s="115">
        <v>0</v>
      </c>
      <c r="AR783" s="114">
        <v>0</v>
      </c>
      <c r="AS783" s="115">
        <v>0</v>
      </c>
      <c r="AT783" s="116">
        <v>0</v>
      </c>
      <c r="AU783" s="115">
        <v>0</v>
      </c>
      <c r="AV783" s="115">
        <v>0</v>
      </c>
      <c r="AW783" s="115">
        <v>0</v>
      </c>
      <c r="AX783" s="7" t="s">
        <v>153</v>
      </c>
      <c r="AY783" s="115">
        <v>0</v>
      </c>
      <c r="AZ783" s="118">
        <v>0</v>
      </c>
      <c r="BA783" s="98">
        <v>1</v>
      </c>
      <c r="BB783" s="116" t="s">
        <v>1480</v>
      </c>
      <c r="BC783" s="115">
        <v>0</v>
      </c>
      <c r="BD783" s="119">
        <v>0</v>
      </c>
      <c r="BE783" s="6">
        <v>0</v>
      </c>
      <c r="BF783" s="115">
        <v>0</v>
      </c>
      <c r="BG783" s="115">
        <v>0</v>
      </c>
      <c r="BH783" s="115">
        <v>0</v>
      </c>
      <c r="BI783" s="9">
        <v>0</v>
      </c>
      <c r="BJ783" s="6">
        <v>0</v>
      </c>
      <c r="BK783" s="6">
        <v>0</v>
      </c>
      <c r="BL783" s="6">
        <v>0</v>
      </c>
      <c r="BM783" s="6">
        <v>0</v>
      </c>
      <c r="BN783" s="6">
        <v>0</v>
      </c>
    </row>
    <row r="784" spans="2:66" ht="20.100000000000001" customHeight="1">
      <c r="B784" s="95"/>
      <c r="C784" s="18">
        <f t="shared" si="84"/>
        <v>69012204</v>
      </c>
      <c r="D784" s="116" t="s">
        <v>1481</v>
      </c>
      <c r="E784" s="117">
        <v>1</v>
      </c>
      <c r="F784" s="117">
        <v>60090002</v>
      </c>
      <c r="G784" s="115">
        <v>0</v>
      </c>
      <c r="H784" s="115">
        <v>0</v>
      </c>
      <c r="I784" s="117">
        <v>1</v>
      </c>
      <c r="J784" s="117">
        <v>0</v>
      </c>
      <c r="K784" s="115">
        <v>0</v>
      </c>
      <c r="L784" s="115">
        <v>0</v>
      </c>
      <c r="M784" s="115" t="s">
        <v>1463</v>
      </c>
      <c r="N784" s="115">
        <v>3</v>
      </c>
      <c r="O784" s="115">
        <v>0</v>
      </c>
      <c r="P784" s="115">
        <v>0</v>
      </c>
      <c r="Q784" s="115">
        <v>0</v>
      </c>
      <c r="R784" s="6">
        <v>0</v>
      </c>
      <c r="S784" s="115">
        <v>0</v>
      </c>
      <c r="T784" s="11">
        <v>1</v>
      </c>
      <c r="U784" s="115">
        <v>0</v>
      </c>
      <c r="V784" s="115">
        <v>0</v>
      </c>
      <c r="W784" s="115">
        <v>0</v>
      </c>
      <c r="X784" s="115">
        <v>0</v>
      </c>
      <c r="Y784" s="115">
        <v>0</v>
      </c>
      <c r="Z784" s="115">
        <v>0</v>
      </c>
      <c r="AA784" s="115">
        <v>0</v>
      </c>
      <c r="AB784" s="117">
        <v>0</v>
      </c>
      <c r="AC784" s="115">
        <v>0</v>
      </c>
      <c r="AD784" s="115">
        <v>0</v>
      </c>
      <c r="AE784" s="115">
        <v>0</v>
      </c>
      <c r="AF784" s="115">
        <v>0</v>
      </c>
      <c r="AG784" s="115">
        <v>0</v>
      </c>
      <c r="AH784" s="115">
        <v>0</v>
      </c>
      <c r="AI784" s="6">
        <v>0</v>
      </c>
      <c r="AJ784" s="115">
        <v>0</v>
      </c>
      <c r="AK784" s="115">
        <v>0</v>
      </c>
      <c r="AL784" s="115">
        <v>0</v>
      </c>
      <c r="AM784" s="115">
        <v>0</v>
      </c>
      <c r="AN784" s="115">
        <v>0</v>
      </c>
      <c r="AO784" s="115">
        <v>0</v>
      </c>
      <c r="AP784" s="115">
        <v>0</v>
      </c>
      <c r="AQ784" s="115">
        <v>0</v>
      </c>
      <c r="AR784" s="114">
        <v>0</v>
      </c>
      <c r="AS784" s="115">
        <v>0</v>
      </c>
      <c r="AT784" s="116">
        <v>0</v>
      </c>
      <c r="AU784" s="115">
        <v>0</v>
      </c>
      <c r="AV784" s="115">
        <v>0</v>
      </c>
      <c r="AW784" s="115">
        <v>0</v>
      </c>
      <c r="AX784" s="7" t="s">
        <v>153</v>
      </c>
      <c r="AY784" s="115">
        <v>0</v>
      </c>
      <c r="AZ784" s="118">
        <v>0</v>
      </c>
      <c r="BA784" s="98">
        <v>1</v>
      </c>
      <c r="BB784" s="116" t="s">
        <v>1481</v>
      </c>
      <c r="BC784" s="115">
        <v>0</v>
      </c>
      <c r="BD784" s="119">
        <v>0</v>
      </c>
      <c r="BE784" s="6">
        <v>0</v>
      </c>
      <c r="BF784" s="115">
        <v>0</v>
      </c>
      <c r="BG784" s="115">
        <v>0</v>
      </c>
      <c r="BH784" s="115">
        <v>0</v>
      </c>
      <c r="BI784" s="9">
        <v>0</v>
      </c>
      <c r="BJ784" s="6">
        <v>0</v>
      </c>
      <c r="BK784" s="6">
        <v>0</v>
      </c>
      <c r="BL784" s="6">
        <v>0</v>
      </c>
      <c r="BM784" s="6">
        <v>0</v>
      </c>
      <c r="BN784" s="6">
        <v>0</v>
      </c>
    </row>
    <row r="785" spans="2:66" ht="20.100000000000001" customHeight="1">
      <c r="B785" s="95"/>
      <c r="C785" s="18">
        <f t="shared" si="84"/>
        <v>69012301</v>
      </c>
      <c r="D785" s="116" t="s">
        <v>1482</v>
      </c>
      <c r="E785" s="117">
        <v>1</v>
      </c>
      <c r="F785" s="117">
        <v>60090002</v>
      </c>
      <c r="G785" s="115">
        <v>0</v>
      </c>
      <c r="H785" s="115">
        <v>0</v>
      </c>
      <c r="I785" s="117">
        <v>1</v>
      </c>
      <c r="J785" s="117">
        <v>0</v>
      </c>
      <c r="K785" s="115">
        <v>0</v>
      </c>
      <c r="L785" s="115">
        <v>0</v>
      </c>
      <c r="M785" s="115" t="s">
        <v>1464</v>
      </c>
      <c r="N785" s="115">
        <v>3</v>
      </c>
      <c r="O785" s="115">
        <v>0</v>
      </c>
      <c r="P785" s="115">
        <v>0</v>
      </c>
      <c r="Q785" s="115">
        <v>0</v>
      </c>
      <c r="R785" s="6">
        <v>0</v>
      </c>
      <c r="S785" s="115">
        <v>0</v>
      </c>
      <c r="T785" s="11">
        <v>1</v>
      </c>
      <c r="U785" s="115">
        <v>0</v>
      </c>
      <c r="V785" s="115">
        <v>0</v>
      </c>
      <c r="W785" s="115">
        <v>0</v>
      </c>
      <c r="X785" s="115">
        <v>0</v>
      </c>
      <c r="Y785" s="115">
        <v>0</v>
      </c>
      <c r="Z785" s="115">
        <v>0</v>
      </c>
      <c r="AA785" s="115">
        <v>0</v>
      </c>
      <c r="AB785" s="117">
        <v>0</v>
      </c>
      <c r="AC785" s="115">
        <v>0</v>
      </c>
      <c r="AD785" s="115">
        <v>0</v>
      </c>
      <c r="AE785" s="115">
        <v>0</v>
      </c>
      <c r="AF785" s="115">
        <v>0</v>
      </c>
      <c r="AG785" s="115">
        <v>0</v>
      </c>
      <c r="AH785" s="115">
        <v>0</v>
      </c>
      <c r="AI785" s="6">
        <v>0</v>
      </c>
      <c r="AJ785" s="115">
        <v>0</v>
      </c>
      <c r="AK785" s="115">
        <v>0</v>
      </c>
      <c r="AL785" s="115">
        <v>0</v>
      </c>
      <c r="AM785" s="115">
        <v>0</v>
      </c>
      <c r="AN785" s="115">
        <v>0</v>
      </c>
      <c r="AO785" s="115">
        <v>0</v>
      </c>
      <c r="AP785" s="115">
        <v>0</v>
      </c>
      <c r="AQ785" s="115">
        <v>0</v>
      </c>
      <c r="AR785" s="114">
        <v>0</v>
      </c>
      <c r="AS785" s="115">
        <v>0</v>
      </c>
      <c r="AT785" s="116">
        <v>0</v>
      </c>
      <c r="AU785" s="115">
        <v>0</v>
      </c>
      <c r="AV785" s="115">
        <v>0</v>
      </c>
      <c r="AW785" s="115">
        <v>0</v>
      </c>
      <c r="AX785" s="7" t="s">
        <v>153</v>
      </c>
      <c r="AY785" s="115">
        <v>0</v>
      </c>
      <c r="AZ785" s="118">
        <v>0</v>
      </c>
      <c r="BA785" s="98">
        <v>1</v>
      </c>
      <c r="BB785" s="116" t="s">
        <v>1482</v>
      </c>
      <c r="BC785" s="115">
        <v>0</v>
      </c>
      <c r="BD785" s="119">
        <v>0</v>
      </c>
      <c r="BE785" s="6">
        <v>0</v>
      </c>
      <c r="BF785" s="115">
        <v>0</v>
      </c>
      <c r="BG785" s="115">
        <v>0</v>
      </c>
      <c r="BH785" s="115">
        <v>0</v>
      </c>
      <c r="BI785" s="9">
        <v>0</v>
      </c>
      <c r="BJ785" s="6">
        <v>0</v>
      </c>
      <c r="BK785" s="6">
        <v>0</v>
      </c>
      <c r="BL785" s="6">
        <v>0</v>
      </c>
      <c r="BM785" s="6">
        <v>0</v>
      </c>
      <c r="BN785" s="6">
        <v>0</v>
      </c>
    </row>
    <row r="786" spans="2:66" ht="20.100000000000001" customHeight="1">
      <c r="B786" s="95"/>
      <c r="C786" s="18">
        <f t="shared" si="84"/>
        <v>69012302</v>
      </c>
      <c r="D786" s="116" t="s">
        <v>1483</v>
      </c>
      <c r="E786" s="117">
        <v>1</v>
      </c>
      <c r="F786" s="117">
        <v>60090002</v>
      </c>
      <c r="G786" s="115">
        <v>0</v>
      </c>
      <c r="H786" s="115">
        <v>0</v>
      </c>
      <c r="I786" s="117">
        <v>1</v>
      </c>
      <c r="J786" s="117">
        <v>0</v>
      </c>
      <c r="K786" s="115">
        <v>0</v>
      </c>
      <c r="L786" s="115">
        <v>0</v>
      </c>
      <c r="M786" s="115" t="s">
        <v>1465</v>
      </c>
      <c r="N786" s="115">
        <v>3</v>
      </c>
      <c r="O786" s="115">
        <v>0</v>
      </c>
      <c r="P786" s="115">
        <v>0</v>
      </c>
      <c r="Q786" s="115">
        <v>0</v>
      </c>
      <c r="R786" s="6">
        <v>0</v>
      </c>
      <c r="S786" s="115">
        <v>0</v>
      </c>
      <c r="T786" s="11">
        <v>1</v>
      </c>
      <c r="U786" s="115">
        <v>0</v>
      </c>
      <c r="V786" s="115">
        <v>0</v>
      </c>
      <c r="W786" s="115">
        <v>0</v>
      </c>
      <c r="X786" s="115">
        <v>0</v>
      </c>
      <c r="Y786" s="115">
        <v>0</v>
      </c>
      <c r="Z786" s="115">
        <v>0</v>
      </c>
      <c r="AA786" s="115">
        <v>0</v>
      </c>
      <c r="AB786" s="117">
        <v>0</v>
      </c>
      <c r="AC786" s="115">
        <v>0</v>
      </c>
      <c r="AD786" s="115">
        <v>0</v>
      </c>
      <c r="AE786" s="115">
        <v>0</v>
      </c>
      <c r="AF786" s="115">
        <v>0</v>
      </c>
      <c r="AG786" s="115">
        <v>0</v>
      </c>
      <c r="AH786" s="115">
        <v>0</v>
      </c>
      <c r="AI786" s="6">
        <v>0</v>
      </c>
      <c r="AJ786" s="115">
        <v>0</v>
      </c>
      <c r="AK786" s="115">
        <v>0</v>
      </c>
      <c r="AL786" s="115">
        <v>0</v>
      </c>
      <c r="AM786" s="115">
        <v>0</v>
      </c>
      <c r="AN786" s="115">
        <v>0</v>
      </c>
      <c r="AO786" s="115">
        <v>0</v>
      </c>
      <c r="AP786" s="115">
        <v>0</v>
      </c>
      <c r="AQ786" s="115">
        <v>0</v>
      </c>
      <c r="AR786" s="114">
        <v>0</v>
      </c>
      <c r="AS786" s="115">
        <v>0</v>
      </c>
      <c r="AT786" s="116">
        <v>0</v>
      </c>
      <c r="AU786" s="115">
        <v>0</v>
      </c>
      <c r="AV786" s="115">
        <v>0</v>
      </c>
      <c r="AW786" s="115">
        <v>0</v>
      </c>
      <c r="AX786" s="7" t="s">
        <v>153</v>
      </c>
      <c r="AY786" s="115">
        <v>0</v>
      </c>
      <c r="AZ786" s="118">
        <v>0</v>
      </c>
      <c r="BA786" s="98">
        <v>1</v>
      </c>
      <c r="BB786" s="116" t="s">
        <v>1483</v>
      </c>
      <c r="BC786" s="115">
        <v>0</v>
      </c>
      <c r="BD786" s="119">
        <v>0</v>
      </c>
      <c r="BE786" s="6">
        <v>0</v>
      </c>
      <c r="BF786" s="115">
        <v>0</v>
      </c>
      <c r="BG786" s="115">
        <v>0</v>
      </c>
      <c r="BH786" s="115">
        <v>0</v>
      </c>
      <c r="BI786" s="9">
        <v>0</v>
      </c>
      <c r="BJ786" s="6">
        <v>0</v>
      </c>
      <c r="BK786" s="6">
        <v>0</v>
      </c>
      <c r="BL786" s="6">
        <v>0</v>
      </c>
      <c r="BM786" s="6">
        <v>0</v>
      </c>
      <c r="BN786" s="6">
        <v>0</v>
      </c>
    </row>
    <row r="787" spans="2:66" ht="20.100000000000001" customHeight="1">
      <c r="B787" s="95"/>
      <c r="C787" s="18">
        <f t="shared" si="84"/>
        <v>69012303</v>
      </c>
      <c r="D787" s="116" t="s">
        <v>1484</v>
      </c>
      <c r="E787" s="117">
        <v>1</v>
      </c>
      <c r="F787" s="117">
        <v>60090002</v>
      </c>
      <c r="G787" s="115">
        <v>0</v>
      </c>
      <c r="H787" s="115">
        <v>0</v>
      </c>
      <c r="I787" s="117">
        <v>1</v>
      </c>
      <c r="J787" s="117">
        <v>0</v>
      </c>
      <c r="K787" s="115">
        <v>0</v>
      </c>
      <c r="L787" s="115">
        <v>0</v>
      </c>
      <c r="M787" s="115" t="s">
        <v>1466</v>
      </c>
      <c r="N787" s="115">
        <v>3</v>
      </c>
      <c r="O787" s="115">
        <v>0</v>
      </c>
      <c r="P787" s="115">
        <v>0</v>
      </c>
      <c r="Q787" s="115">
        <v>0</v>
      </c>
      <c r="R787" s="6">
        <v>0</v>
      </c>
      <c r="S787" s="115">
        <v>0</v>
      </c>
      <c r="T787" s="11">
        <v>1</v>
      </c>
      <c r="U787" s="115">
        <v>0</v>
      </c>
      <c r="V787" s="115">
        <v>0</v>
      </c>
      <c r="W787" s="115">
        <v>0</v>
      </c>
      <c r="X787" s="115">
        <v>0</v>
      </c>
      <c r="Y787" s="115">
        <v>0</v>
      </c>
      <c r="Z787" s="115">
        <v>0</v>
      </c>
      <c r="AA787" s="115">
        <v>0</v>
      </c>
      <c r="AB787" s="117">
        <v>0</v>
      </c>
      <c r="AC787" s="115">
        <v>0</v>
      </c>
      <c r="AD787" s="115">
        <v>0</v>
      </c>
      <c r="AE787" s="115">
        <v>0</v>
      </c>
      <c r="AF787" s="115">
        <v>0</v>
      </c>
      <c r="AG787" s="115">
        <v>0</v>
      </c>
      <c r="AH787" s="115">
        <v>0</v>
      </c>
      <c r="AI787" s="6">
        <v>0</v>
      </c>
      <c r="AJ787" s="115">
        <v>0</v>
      </c>
      <c r="AK787" s="115">
        <v>0</v>
      </c>
      <c r="AL787" s="115">
        <v>0</v>
      </c>
      <c r="AM787" s="115">
        <v>0</v>
      </c>
      <c r="AN787" s="115">
        <v>0</v>
      </c>
      <c r="AO787" s="115">
        <v>0</v>
      </c>
      <c r="AP787" s="115">
        <v>0</v>
      </c>
      <c r="AQ787" s="115">
        <v>0</v>
      </c>
      <c r="AR787" s="114">
        <v>0</v>
      </c>
      <c r="AS787" s="115">
        <v>0</v>
      </c>
      <c r="AT787" s="116">
        <v>0</v>
      </c>
      <c r="AU787" s="115">
        <v>0</v>
      </c>
      <c r="AV787" s="115">
        <v>0</v>
      </c>
      <c r="AW787" s="115">
        <v>0</v>
      </c>
      <c r="AX787" s="7" t="s">
        <v>153</v>
      </c>
      <c r="AY787" s="115">
        <v>0</v>
      </c>
      <c r="AZ787" s="118">
        <v>0</v>
      </c>
      <c r="BA787" s="98">
        <v>1</v>
      </c>
      <c r="BB787" s="116" t="s">
        <v>1484</v>
      </c>
      <c r="BC787" s="115">
        <v>0</v>
      </c>
      <c r="BD787" s="119">
        <v>0</v>
      </c>
      <c r="BE787" s="6">
        <v>0</v>
      </c>
      <c r="BF787" s="115">
        <v>0</v>
      </c>
      <c r="BG787" s="115">
        <v>0</v>
      </c>
      <c r="BH787" s="115">
        <v>0</v>
      </c>
      <c r="BI787" s="9">
        <v>0</v>
      </c>
      <c r="BJ787" s="6">
        <v>0</v>
      </c>
      <c r="BK787" s="6">
        <v>0</v>
      </c>
      <c r="BL787" s="6">
        <v>0</v>
      </c>
      <c r="BM787" s="6">
        <v>0</v>
      </c>
      <c r="BN787" s="6">
        <v>0</v>
      </c>
    </row>
    <row r="788" spans="2:66" ht="20.100000000000001" customHeight="1">
      <c r="B788" s="95"/>
      <c r="C788" s="18">
        <f t="shared" si="84"/>
        <v>69012304</v>
      </c>
      <c r="D788" s="116" t="s">
        <v>1485</v>
      </c>
      <c r="E788" s="117">
        <v>1</v>
      </c>
      <c r="F788" s="117">
        <v>60090002</v>
      </c>
      <c r="G788" s="115">
        <v>0</v>
      </c>
      <c r="H788" s="115">
        <v>0</v>
      </c>
      <c r="I788" s="117">
        <v>1</v>
      </c>
      <c r="J788" s="117">
        <v>0</v>
      </c>
      <c r="K788" s="115">
        <v>0</v>
      </c>
      <c r="L788" s="115">
        <v>0</v>
      </c>
      <c r="M788" s="115" t="s">
        <v>1467</v>
      </c>
      <c r="N788" s="115">
        <v>3</v>
      </c>
      <c r="O788" s="115">
        <v>0</v>
      </c>
      <c r="P788" s="115">
        <v>0</v>
      </c>
      <c r="Q788" s="115">
        <v>0</v>
      </c>
      <c r="R788" s="6">
        <v>0</v>
      </c>
      <c r="S788" s="115">
        <v>0</v>
      </c>
      <c r="T788" s="11">
        <v>1</v>
      </c>
      <c r="U788" s="115">
        <v>0</v>
      </c>
      <c r="V788" s="115">
        <v>0</v>
      </c>
      <c r="W788" s="115">
        <v>0</v>
      </c>
      <c r="X788" s="115">
        <v>0</v>
      </c>
      <c r="Y788" s="115">
        <v>0</v>
      </c>
      <c r="Z788" s="115">
        <v>0</v>
      </c>
      <c r="AA788" s="115">
        <v>0</v>
      </c>
      <c r="AB788" s="117">
        <v>0</v>
      </c>
      <c r="AC788" s="115">
        <v>0</v>
      </c>
      <c r="AD788" s="115">
        <v>0</v>
      </c>
      <c r="AE788" s="115">
        <v>0</v>
      </c>
      <c r="AF788" s="115">
        <v>0</v>
      </c>
      <c r="AG788" s="115">
        <v>0</v>
      </c>
      <c r="AH788" s="115">
        <v>0</v>
      </c>
      <c r="AI788" s="6">
        <v>0</v>
      </c>
      <c r="AJ788" s="115">
        <v>0</v>
      </c>
      <c r="AK788" s="115">
        <v>0</v>
      </c>
      <c r="AL788" s="115">
        <v>0</v>
      </c>
      <c r="AM788" s="115">
        <v>0</v>
      </c>
      <c r="AN788" s="115">
        <v>0</v>
      </c>
      <c r="AO788" s="115">
        <v>0</v>
      </c>
      <c r="AP788" s="115">
        <v>0</v>
      </c>
      <c r="AQ788" s="115">
        <v>0</v>
      </c>
      <c r="AR788" s="114">
        <v>0</v>
      </c>
      <c r="AS788" s="115">
        <v>0</v>
      </c>
      <c r="AT788" s="116">
        <v>0</v>
      </c>
      <c r="AU788" s="115">
        <v>0</v>
      </c>
      <c r="AV788" s="115">
        <v>0</v>
      </c>
      <c r="AW788" s="115">
        <v>0</v>
      </c>
      <c r="AX788" s="7" t="s">
        <v>153</v>
      </c>
      <c r="AY788" s="115">
        <v>0</v>
      </c>
      <c r="AZ788" s="118">
        <v>0</v>
      </c>
      <c r="BA788" s="98">
        <v>1</v>
      </c>
      <c r="BB788" s="116" t="s">
        <v>1485</v>
      </c>
      <c r="BC788" s="115">
        <v>0</v>
      </c>
      <c r="BD788" s="119">
        <v>0</v>
      </c>
      <c r="BE788" s="6">
        <v>0</v>
      </c>
      <c r="BF788" s="115">
        <v>0</v>
      </c>
      <c r="BG788" s="115">
        <v>0</v>
      </c>
      <c r="BH788" s="115">
        <v>0</v>
      </c>
      <c r="BI788" s="9">
        <v>0</v>
      </c>
      <c r="BJ788" s="6">
        <v>0</v>
      </c>
      <c r="BK788" s="6">
        <v>0</v>
      </c>
      <c r="BL788" s="6">
        <v>0</v>
      </c>
      <c r="BM788" s="6">
        <v>0</v>
      </c>
      <c r="BN788" s="6">
        <v>0</v>
      </c>
    </row>
    <row r="789" spans="2:66" ht="20.100000000000001" customHeight="1">
      <c r="B789" s="95"/>
      <c r="C789" s="18"/>
      <c r="D789" s="116"/>
      <c r="E789" s="117"/>
      <c r="F789" s="117"/>
      <c r="G789" s="115"/>
      <c r="H789" s="115"/>
      <c r="I789" s="117"/>
      <c r="J789" s="117"/>
      <c r="K789" s="115"/>
      <c r="L789" s="115"/>
      <c r="M789" s="115"/>
      <c r="N789" s="115"/>
      <c r="O789" s="115"/>
      <c r="P789" s="115"/>
      <c r="Q789" s="115"/>
      <c r="R789" s="6"/>
      <c r="S789" s="115"/>
      <c r="T789" s="11"/>
      <c r="U789" s="115"/>
      <c r="V789" s="115"/>
      <c r="W789" s="115"/>
      <c r="X789" s="115"/>
      <c r="Y789" s="115"/>
      <c r="Z789" s="115"/>
      <c r="AA789" s="115"/>
      <c r="AB789" s="117"/>
      <c r="AC789" s="115"/>
      <c r="AD789" s="115"/>
      <c r="AE789" s="115"/>
      <c r="AF789" s="115"/>
      <c r="AG789" s="115"/>
      <c r="AH789" s="115"/>
      <c r="AI789" s="6"/>
      <c r="AJ789" s="115"/>
      <c r="AK789" s="115"/>
      <c r="AL789" s="115"/>
      <c r="AM789" s="115"/>
      <c r="AN789" s="115"/>
      <c r="AO789" s="115"/>
      <c r="AP789" s="115"/>
      <c r="AQ789" s="115"/>
      <c r="AR789" s="114"/>
      <c r="AS789" s="115"/>
      <c r="AT789" s="116"/>
      <c r="AU789" s="115"/>
      <c r="AV789" s="115"/>
      <c r="AW789" s="115"/>
      <c r="AX789" s="7"/>
      <c r="AY789" s="115"/>
      <c r="AZ789" s="118"/>
      <c r="BA789" s="98"/>
      <c r="BB789" s="116"/>
      <c r="BC789" s="115"/>
      <c r="BD789" s="119"/>
      <c r="BE789" s="6"/>
      <c r="BF789" s="115"/>
      <c r="BG789" s="115"/>
      <c r="BH789" s="115"/>
      <c r="BI789" s="9"/>
      <c r="BJ789" s="6"/>
      <c r="BK789" s="6"/>
      <c r="BL789" s="6"/>
      <c r="BM789" s="6"/>
      <c r="BN789" s="6"/>
    </row>
    <row r="790" spans="2:66" ht="20.100000000000001" customHeight="1">
      <c r="C790" s="18">
        <v>69021001</v>
      </c>
      <c r="D790" s="19" t="s">
        <v>1486</v>
      </c>
      <c r="E790" s="18">
        <v>1</v>
      </c>
      <c r="F790" s="18">
        <v>68000015</v>
      </c>
      <c r="G790" s="18">
        <v>0</v>
      </c>
      <c r="H790" s="13">
        <v>0</v>
      </c>
      <c r="I790" s="18">
        <v>1</v>
      </c>
      <c r="J790" s="18">
        <v>0</v>
      </c>
      <c r="K790" s="18">
        <v>0</v>
      </c>
      <c r="L790" s="18">
        <v>0</v>
      </c>
      <c r="M790" s="18">
        <v>0</v>
      </c>
      <c r="N790" s="18">
        <v>5</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1500</v>
      </c>
      <c r="AZ790" s="13">
        <v>0</v>
      </c>
      <c r="BA790" s="13">
        <v>0</v>
      </c>
      <c r="BB790" s="19" t="s">
        <v>1486</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69021002</v>
      </c>
      <c r="D791" s="19" t="s">
        <v>1487</v>
      </c>
      <c r="E791" s="18">
        <v>1</v>
      </c>
      <c r="F791" s="18">
        <v>68000015</v>
      </c>
      <c r="G791" s="18">
        <v>0</v>
      </c>
      <c r="H791" s="13">
        <v>0</v>
      </c>
      <c r="I791" s="18">
        <v>1</v>
      </c>
      <c r="J791" s="18">
        <v>0</v>
      </c>
      <c r="K791" s="18">
        <v>0</v>
      </c>
      <c r="L791" s="18">
        <v>0</v>
      </c>
      <c r="M791" s="18">
        <v>0</v>
      </c>
      <c r="N791" s="18">
        <v>5</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1504</v>
      </c>
      <c r="AZ791" s="13">
        <v>0</v>
      </c>
      <c r="BA791" s="13">
        <v>0</v>
      </c>
      <c r="BB791" s="19" t="s">
        <v>1487</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69021003</v>
      </c>
      <c r="D792" s="19" t="s">
        <v>1488</v>
      </c>
      <c r="E792" s="18">
        <v>1</v>
      </c>
      <c r="F792" s="18">
        <v>68000015</v>
      </c>
      <c r="G792" s="18">
        <v>0</v>
      </c>
      <c r="H792" s="13">
        <v>0</v>
      </c>
      <c r="I792" s="18">
        <v>1</v>
      </c>
      <c r="J792" s="18">
        <v>0</v>
      </c>
      <c r="K792" s="18">
        <v>0</v>
      </c>
      <c r="L792" s="18">
        <v>0</v>
      </c>
      <c r="M792" s="18">
        <v>0</v>
      </c>
      <c r="N792" s="18">
        <v>5</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1505</v>
      </c>
      <c r="AZ792" s="13">
        <v>0</v>
      </c>
      <c r="BA792" s="13">
        <v>0</v>
      </c>
      <c r="BB792" s="19" t="s">
        <v>1488</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69021004</v>
      </c>
      <c r="D793" s="19" t="s">
        <v>1489</v>
      </c>
      <c r="E793" s="18">
        <v>1</v>
      </c>
      <c r="F793" s="18">
        <v>68000015</v>
      </c>
      <c r="G793" s="18">
        <v>0</v>
      </c>
      <c r="H793" s="13">
        <v>0</v>
      </c>
      <c r="I793" s="18">
        <v>1</v>
      </c>
      <c r="J793" s="18">
        <v>0</v>
      </c>
      <c r="K793" s="18">
        <v>0</v>
      </c>
      <c r="L793" s="18">
        <v>0</v>
      </c>
      <c r="M793" s="18">
        <v>0</v>
      </c>
      <c r="N793" s="18">
        <v>5</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1506</v>
      </c>
      <c r="AZ793" s="13">
        <v>0</v>
      </c>
      <c r="BA793" s="13">
        <v>0</v>
      </c>
      <c r="BB793" s="19" t="s">
        <v>1489</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69021005</v>
      </c>
      <c r="D794" s="19" t="s">
        <v>1490</v>
      </c>
      <c r="E794" s="18">
        <v>1</v>
      </c>
      <c r="F794" s="18">
        <v>68000015</v>
      </c>
      <c r="G794" s="18">
        <v>0</v>
      </c>
      <c r="H794" s="13">
        <v>0</v>
      </c>
      <c r="I794" s="18">
        <v>1</v>
      </c>
      <c r="J794" s="18">
        <v>0</v>
      </c>
      <c r="K794" s="18">
        <v>0</v>
      </c>
      <c r="L794" s="18">
        <v>0</v>
      </c>
      <c r="M794" s="18">
        <v>0</v>
      </c>
      <c r="N794" s="18">
        <v>5</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1501</v>
      </c>
      <c r="AZ794" s="13">
        <v>0</v>
      </c>
      <c r="BA794" s="13">
        <v>0</v>
      </c>
      <c r="BB794" s="19" t="s">
        <v>1490</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69021006</v>
      </c>
      <c r="D795" s="19" t="s">
        <v>1491</v>
      </c>
      <c r="E795" s="18">
        <v>1</v>
      </c>
      <c r="F795" s="18">
        <v>68000015</v>
      </c>
      <c r="G795" s="18">
        <v>0</v>
      </c>
      <c r="H795" s="13">
        <v>0</v>
      </c>
      <c r="I795" s="18">
        <v>1</v>
      </c>
      <c r="J795" s="18">
        <v>0</v>
      </c>
      <c r="K795" s="18">
        <v>0</v>
      </c>
      <c r="L795" s="18">
        <v>0</v>
      </c>
      <c r="M795" s="18">
        <v>0</v>
      </c>
      <c r="N795" s="18">
        <v>5</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1502</v>
      </c>
      <c r="AZ795" s="13">
        <v>0</v>
      </c>
      <c r="BA795" s="13">
        <v>0</v>
      </c>
      <c r="BB795" s="19" t="s">
        <v>1491</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69021007</v>
      </c>
      <c r="D796" s="19" t="s">
        <v>1492</v>
      </c>
      <c r="E796" s="18">
        <v>1</v>
      </c>
      <c r="F796" s="18">
        <v>68000015</v>
      </c>
      <c r="G796" s="18">
        <v>0</v>
      </c>
      <c r="H796" s="13">
        <v>0</v>
      </c>
      <c r="I796" s="18">
        <v>1</v>
      </c>
      <c r="J796" s="18">
        <v>0</v>
      </c>
      <c r="K796" s="18">
        <v>0</v>
      </c>
      <c r="L796" s="18">
        <v>0</v>
      </c>
      <c r="M796" s="18">
        <v>0</v>
      </c>
      <c r="N796" s="18">
        <v>5</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1507</v>
      </c>
      <c r="AZ796" s="13">
        <v>0</v>
      </c>
      <c r="BA796" s="13">
        <v>0</v>
      </c>
      <c r="BB796" s="19" t="s">
        <v>1492</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69021008</v>
      </c>
      <c r="D797" s="19" t="s">
        <v>1493</v>
      </c>
      <c r="E797" s="18">
        <v>1</v>
      </c>
      <c r="F797" s="18">
        <v>68000015</v>
      </c>
      <c r="G797" s="18">
        <v>0</v>
      </c>
      <c r="H797" s="13">
        <v>0</v>
      </c>
      <c r="I797" s="18">
        <v>1</v>
      </c>
      <c r="J797" s="18">
        <v>0</v>
      </c>
      <c r="K797" s="18">
        <v>0</v>
      </c>
      <c r="L797" s="18">
        <v>0</v>
      </c>
      <c r="M797" s="18">
        <v>0</v>
      </c>
      <c r="N797" s="18">
        <v>5</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1503</v>
      </c>
      <c r="AZ797" s="13">
        <v>0</v>
      </c>
      <c r="BA797" s="13">
        <v>0</v>
      </c>
      <c r="BB797" s="19" t="s">
        <v>1493</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69021009</v>
      </c>
      <c r="D798" s="19" t="s">
        <v>1494</v>
      </c>
      <c r="E798" s="18">
        <v>1</v>
      </c>
      <c r="F798" s="18">
        <v>68000015</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909</v>
      </c>
      <c r="AZ798" s="13">
        <v>0</v>
      </c>
      <c r="BA798" s="13">
        <v>0</v>
      </c>
      <c r="BB798" s="19" t="s">
        <v>1494</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69021010</v>
      </c>
      <c r="D799" s="19" t="s">
        <v>1495</v>
      </c>
      <c r="E799" s="18">
        <v>1</v>
      </c>
      <c r="F799" s="18">
        <v>68000015</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1508</v>
      </c>
      <c r="AZ799" s="13">
        <v>0</v>
      </c>
      <c r="BA799" s="13">
        <v>0</v>
      </c>
      <c r="BB799" s="19" t="s">
        <v>1495</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69021011</v>
      </c>
      <c r="D800" s="19" t="s">
        <v>1496</v>
      </c>
      <c r="E800" s="18">
        <v>1</v>
      </c>
      <c r="F800" s="18">
        <v>68000015</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1511</v>
      </c>
      <c r="AZ800" s="13">
        <v>0</v>
      </c>
      <c r="BA800" s="13">
        <v>0</v>
      </c>
      <c r="BB800" s="19" t="s">
        <v>1496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69021012</v>
      </c>
      <c r="D801" s="19" t="s">
        <v>1497</v>
      </c>
      <c r="E801" s="18">
        <v>1</v>
      </c>
      <c r="F801" s="18">
        <v>68000015</v>
      </c>
      <c r="G801" s="18">
        <v>0</v>
      </c>
      <c r="H801" s="13">
        <v>0</v>
      </c>
      <c r="I801" s="18">
        <v>1</v>
      </c>
      <c r="J801" s="18">
        <v>0</v>
      </c>
      <c r="K801" s="18">
        <v>0</v>
      </c>
      <c r="L801" s="18">
        <v>0</v>
      </c>
      <c r="M801" s="18">
        <v>0</v>
      </c>
      <c r="N801" s="18">
        <v>5</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1512</v>
      </c>
      <c r="AZ801" s="13">
        <v>0</v>
      </c>
      <c r="BA801" s="13">
        <v>0</v>
      </c>
      <c r="BB801" s="19" t="s">
        <v>1497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69021013</v>
      </c>
      <c r="D802" s="19" t="s">
        <v>1498</v>
      </c>
      <c r="E802" s="18">
        <v>1</v>
      </c>
      <c r="F802" s="18">
        <v>68000015</v>
      </c>
      <c r="G802" s="18">
        <v>0</v>
      </c>
      <c r="H802" s="13">
        <v>0</v>
      </c>
      <c r="I802" s="18">
        <v>1</v>
      </c>
      <c r="J802" s="18">
        <v>0</v>
      </c>
      <c r="K802" s="18">
        <v>0</v>
      </c>
      <c r="L802" s="18">
        <v>0</v>
      </c>
      <c r="M802" s="18">
        <v>0</v>
      </c>
      <c r="N802" s="18">
        <v>5</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1513</v>
      </c>
      <c r="AZ802" s="13">
        <v>0</v>
      </c>
      <c r="BA802" s="13">
        <v>0</v>
      </c>
      <c r="BB802" s="19" t="s">
        <v>1498</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69021014</v>
      </c>
      <c r="D803" s="19" t="s">
        <v>1499</v>
      </c>
      <c r="E803" s="18">
        <v>1</v>
      </c>
      <c r="F803" s="18">
        <v>68000015</v>
      </c>
      <c r="G803" s="18">
        <v>0</v>
      </c>
      <c r="H803" s="13">
        <v>0</v>
      </c>
      <c r="I803" s="18">
        <v>1</v>
      </c>
      <c r="J803" s="18">
        <v>0</v>
      </c>
      <c r="K803" s="18">
        <v>0</v>
      </c>
      <c r="L803" s="18">
        <v>0</v>
      </c>
      <c r="M803" s="18">
        <v>0</v>
      </c>
      <c r="N803" s="18">
        <v>5</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1514</v>
      </c>
      <c r="AZ803" s="13">
        <v>0</v>
      </c>
      <c r="BA803" s="13">
        <v>0</v>
      </c>
      <c r="BB803" s="19" t="s">
        <v>1499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c r="D804" s="19"/>
      <c r="E804" s="18"/>
      <c r="F804" s="18"/>
      <c r="G804" s="18"/>
      <c r="H804" s="13"/>
      <c r="I804" s="18"/>
      <c r="J804" s="18"/>
      <c r="K804" s="18"/>
      <c r="L804" s="18"/>
      <c r="M804" s="18"/>
      <c r="N804" s="18"/>
      <c r="O804" s="18"/>
      <c r="P804" s="18"/>
      <c r="Q804" s="18"/>
      <c r="R804" s="6"/>
      <c r="S804" s="13"/>
      <c r="T804" s="11"/>
      <c r="U804" s="18"/>
      <c r="V804" s="18"/>
      <c r="W804" s="18"/>
      <c r="X804" s="18"/>
      <c r="Y804" s="18"/>
      <c r="Z804" s="18"/>
      <c r="AA804" s="18"/>
      <c r="AB804" s="18"/>
      <c r="AC804" s="18"/>
      <c r="AD804" s="18"/>
      <c r="AE804" s="18"/>
      <c r="AF804" s="18"/>
      <c r="AG804" s="6"/>
      <c r="AH804" s="6"/>
      <c r="AI804" s="6"/>
      <c r="AJ804" s="6"/>
      <c r="AK804" s="18"/>
      <c r="AL804" s="18"/>
      <c r="AM804" s="18"/>
      <c r="AN804" s="18"/>
      <c r="AO804" s="18"/>
      <c r="AP804" s="18"/>
      <c r="AQ804" s="18"/>
      <c r="AR804" s="6"/>
      <c r="AS804" s="18"/>
      <c r="AT804" s="19"/>
      <c r="AU804" s="18"/>
      <c r="AV804" s="18"/>
      <c r="AW804" s="18"/>
      <c r="AX804" s="19"/>
      <c r="AY804" s="19"/>
      <c r="AZ804" s="13"/>
      <c r="BA804" s="13"/>
      <c r="BB804" s="19"/>
      <c r="BC804" s="18"/>
      <c r="BD804" s="11"/>
      <c r="BE804" s="18"/>
      <c r="BF804" s="18"/>
      <c r="BG804" s="18"/>
      <c r="BH804" s="18"/>
      <c r="BI804" s="9"/>
      <c r="BJ804" s="6"/>
      <c r="BK804" s="6"/>
      <c r="BL804" s="6"/>
      <c r="BM804" s="6"/>
      <c r="BN804" s="6"/>
    </row>
    <row r="805" spans="3:66" ht="20.100000000000001" customHeight="1">
      <c r="C805" s="18">
        <v>69000002</v>
      </c>
      <c r="D805" s="19" t="s">
        <v>951</v>
      </c>
      <c r="E805" s="18">
        <v>1</v>
      </c>
      <c r="F805" s="18">
        <v>68000110</v>
      </c>
      <c r="G805" s="18">
        <v>0</v>
      </c>
      <c r="H805" s="13">
        <v>0</v>
      </c>
      <c r="I805" s="9">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96">
        <v>69000021</v>
      </c>
      <c r="AS805" s="18" t="s">
        <v>151</v>
      </c>
      <c r="AT805" s="19" t="s">
        <v>152</v>
      </c>
      <c r="AU805" s="18">
        <v>0</v>
      </c>
      <c r="AV805" s="18">
        <v>0</v>
      </c>
      <c r="AW805" s="18">
        <v>0</v>
      </c>
      <c r="AX805" s="19" t="s">
        <v>153</v>
      </c>
      <c r="AY805" s="19" t="s">
        <v>151</v>
      </c>
      <c r="AZ805" s="13">
        <v>0</v>
      </c>
      <c r="BA805" s="13">
        <v>1</v>
      </c>
      <c r="BB805" s="54" t="s">
        <v>939</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69021015</v>
      </c>
      <c r="D806" s="19" t="s">
        <v>1509</v>
      </c>
      <c r="E806" s="18">
        <v>1</v>
      </c>
      <c r="F806" s="18">
        <v>68000015</v>
      </c>
      <c r="G806" s="18">
        <v>0</v>
      </c>
      <c r="H806" s="13">
        <v>0</v>
      </c>
      <c r="I806" s="18">
        <v>1</v>
      </c>
      <c r="J806" s="18">
        <v>0</v>
      </c>
      <c r="K806" s="18">
        <v>0</v>
      </c>
      <c r="L806" s="18">
        <v>0</v>
      </c>
      <c r="M806" s="18">
        <v>0</v>
      </c>
      <c r="N806" s="18">
        <v>5</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1515</v>
      </c>
      <c r="AZ806" s="13">
        <v>0</v>
      </c>
      <c r="BA806" s="13">
        <v>0</v>
      </c>
      <c r="BB806" s="19" t="s">
        <v>1509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69021016</v>
      </c>
      <c r="D807" s="19" t="s">
        <v>1510</v>
      </c>
      <c r="E807" s="18">
        <v>1</v>
      </c>
      <c r="F807" s="18">
        <v>68000015</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1516</v>
      </c>
      <c r="AZ807" s="13">
        <v>0</v>
      </c>
      <c r="BA807" s="13">
        <v>0</v>
      </c>
      <c r="BB807" s="19" t="s">
        <v>1510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69000007</v>
      </c>
      <c r="D808" s="7" t="s">
        <v>960</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69000071</v>
      </c>
      <c r="AS808" s="18" t="s">
        <v>151</v>
      </c>
      <c r="AT808" s="19" t="s">
        <v>152</v>
      </c>
      <c r="AU808" s="18">
        <v>0</v>
      </c>
      <c r="AV808" s="18">
        <v>0</v>
      </c>
      <c r="AW808" s="18">
        <v>0</v>
      </c>
      <c r="AX808" s="19" t="s">
        <v>153</v>
      </c>
      <c r="AY808" s="19" t="s">
        <v>151</v>
      </c>
      <c r="AZ808" s="13">
        <v>0</v>
      </c>
      <c r="BA808" s="13">
        <v>1</v>
      </c>
      <c r="BB808" s="33" t="s">
        <v>961</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69021016</v>
      </c>
      <c r="D809" s="19" t="s">
        <v>1517</v>
      </c>
      <c r="E809" s="18">
        <v>1</v>
      </c>
      <c r="F809" s="18">
        <v>68000015</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1518</v>
      </c>
      <c r="AZ809" s="13">
        <v>0</v>
      </c>
      <c r="BA809" s="13">
        <v>0</v>
      </c>
      <c r="BB809" s="19" t="s">
        <v>1517</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69021016</v>
      </c>
      <c r="D810" s="19" t="s">
        <v>1519</v>
      </c>
      <c r="E810" s="18">
        <v>1</v>
      </c>
      <c r="F810" s="18">
        <v>68000015</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1518</v>
      </c>
      <c r="AZ810" s="13">
        <v>0</v>
      </c>
      <c r="BA810" s="13">
        <v>0</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69000002</v>
      </c>
      <c r="D811" s="19" t="s">
        <v>1521</v>
      </c>
      <c r="E811" s="18">
        <v>1</v>
      </c>
      <c r="F811" s="18">
        <v>68000110</v>
      </c>
      <c r="G811" s="18">
        <v>0</v>
      </c>
      <c r="H811" s="13">
        <v>0</v>
      </c>
      <c r="I811" s="9">
        <v>1</v>
      </c>
      <c r="J811" s="18">
        <v>0</v>
      </c>
      <c r="K811" s="18">
        <v>0</v>
      </c>
      <c r="L811" s="18">
        <v>0</v>
      </c>
      <c r="M811" s="18">
        <v>0</v>
      </c>
      <c r="N811" s="18">
        <v>2</v>
      </c>
      <c r="O811" s="18">
        <v>7</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121">
        <v>10001001</v>
      </c>
      <c r="AS811" s="18" t="s">
        <v>151</v>
      </c>
      <c r="AT811" s="19" t="s">
        <v>152</v>
      </c>
      <c r="AU811" s="18">
        <v>0</v>
      </c>
      <c r="AV811" s="18">
        <v>0</v>
      </c>
      <c r="AW811" s="18">
        <v>0</v>
      </c>
      <c r="AX811" s="19" t="s">
        <v>153</v>
      </c>
      <c r="AY811" s="19" t="s">
        <v>151</v>
      </c>
      <c r="AZ811" s="13">
        <v>0</v>
      </c>
      <c r="BA811" s="13">
        <v>1</v>
      </c>
      <c r="BB811" s="54" t="s">
        <v>1522</v>
      </c>
      <c r="BC811" s="18">
        <v>0</v>
      </c>
      <c r="BD811" s="11">
        <v>0</v>
      </c>
      <c r="BE811" s="18">
        <v>0</v>
      </c>
      <c r="BF811" s="18">
        <v>0</v>
      </c>
      <c r="BG811" s="18">
        <v>0</v>
      </c>
      <c r="BH811" s="18">
        <v>0</v>
      </c>
      <c r="BI811" s="9">
        <v>0</v>
      </c>
      <c r="BJ811" s="6">
        <v>0</v>
      </c>
      <c r="BK811" s="6">
        <v>0</v>
      </c>
      <c r="BL811" s="6">
        <v>0</v>
      </c>
      <c r="BM811" s="6">
        <v>0</v>
      </c>
      <c r="BN811" s="6">
        <v>0</v>
      </c>
    </row>
    <row r="812" spans="3:66" ht="20.100000000000001" customHeight="1">
      <c r="C812" s="18">
        <v>69021001</v>
      </c>
      <c r="D812" s="19" t="s">
        <v>1523</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1527</v>
      </c>
      <c r="AZ812" s="13">
        <v>0</v>
      </c>
      <c r="BA812" s="13">
        <v>0</v>
      </c>
      <c r="BB812" s="19" t="s">
        <v>1526</v>
      </c>
      <c r="BC812" s="18">
        <v>0</v>
      </c>
      <c r="BD812" s="11">
        <v>0</v>
      </c>
      <c r="BE812" s="18">
        <v>0</v>
      </c>
      <c r="BF812" s="18">
        <v>0</v>
      </c>
      <c r="BG812" s="18">
        <v>0</v>
      </c>
      <c r="BH812" s="18">
        <v>0</v>
      </c>
      <c r="BI812" s="9">
        <v>0</v>
      </c>
      <c r="BJ812" s="6">
        <v>0</v>
      </c>
      <c r="BK812" s="6">
        <v>0</v>
      </c>
      <c r="BL812" s="6">
        <v>0</v>
      </c>
      <c r="BM812" s="6">
        <v>0</v>
      </c>
      <c r="BN812" s="6">
        <v>0</v>
      </c>
    </row>
    <row r="813" spans="3:66" ht="20.100000000000001" customHeight="1">
      <c r="C813" s="18">
        <v>69021015</v>
      </c>
      <c r="D813" s="19" t="s">
        <v>1509</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1528</v>
      </c>
      <c r="AZ813" s="13">
        <v>0</v>
      </c>
      <c r="BA813" s="13">
        <v>0</v>
      </c>
      <c r="BB813" s="19" t="s">
        <v>1525</v>
      </c>
      <c r="BC813" s="18">
        <v>0</v>
      </c>
      <c r="BD813" s="11">
        <v>0</v>
      </c>
      <c r="BE813" s="18">
        <v>0</v>
      </c>
      <c r="BF813" s="18">
        <v>0</v>
      </c>
      <c r="BG813" s="18">
        <v>0</v>
      </c>
      <c r="BH813" s="18">
        <v>0</v>
      </c>
      <c r="BI813" s="9">
        <v>0</v>
      </c>
      <c r="BJ813" s="6">
        <v>0</v>
      </c>
      <c r="BK813" s="6">
        <v>0</v>
      </c>
      <c r="BL813" s="6">
        <v>0</v>
      </c>
      <c r="BM813" s="6">
        <v>0</v>
      </c>
      <c r="BN813" s="6">
        <v>0</v>
      </c>
    </row>
    <row r="814" spans="3:66" ht="20.100000000000001" customHeight="1">
      <c r="C814" s="18">
        <v>69000002</v>
      </c>
      <c r="D814" s="19" t="s">
        <v>951</v>
      </c>
      <c r="E814" s="18">
        <v>1</v>
      </c>
      <c r="F814" s="18">
        <v>68000110</v>
      </c>
      <c r="G814" s="18">
        <v>0</v>
      </c>
      <c r="H814" s="13">
        <v>0</v>
      </c>
      <c r="I814" s="9">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96">
        <v>69000022</v>
      </c>
      <c r="AS814" s="18" t="s">
        <v>151</v>
      </c>
      <c r="AT814" s="19" t="s">
        <v>152</v>
      </c>
      <c r="AU814" s="18">
        <v>0</v>
      </c>
      <c r="AV814" s="18">
        <v>0</v>
      </c>
      <c r="AW814" s="18">
        <v>0</v>
      </c>
      <c r="AX814" s="19" t="s">
        <v>153</v>
      </c>
      <c r="AY814" s="19" t="s">
        <v>151</v>
      </c>
      <c r="AZ814" s="13">
        <v>0</v>
      </c>
      <c r="BA814" s="13">
        <v>1</v>
      </c>
      <c r="BB814" s="19" t="s">
        <v>1524</v>
      </c>
      <c r="BC814" s="18">
        <v>0</v>
      </c>
      <c r="BD814" s="11">
        <v>0</v>
      </c>
      <c r="BE814" s="18">
        <v>0</v>
      </c>
      <c r="BF814" s="18">
        <v>0</v>
      </c>
      <c r="BG814" s="18">
        <v>0</v>
      </c>
      <c r="BH814" s="18">
        <v>0</v>
      </c>
      <c r="BI814" s="9">
        <v>0</v>
      </c>
      <c r="BJ814" s="6">
        <v>0</v>
      </c>
      <c r="BK814" s="6">
        <v>0</v>
      </c>
      <c r="BL814" s="6">
        <v>0</v>
      </c>
      <c r="BM814" s="6">
        <v>0</v>
      </c>
      <c r="BN814" s="6">
        <v>0</v>
      </c>
    </row>
    <row r="815" spans="3:66" ht="20.100000000000001" customHeight="1">
      <c r="C815" s="18"/>
      <c r="D815" s="19"/>
      <c r="E815" s="18"/>
      <c r="F815" s="18"/>
      <c r="G815" s="18"/>
      <c r="H815" s="13"/>
      <c r="I815" s="117"/>
      <c r="J815" s="18"/>
      <c r="K815" s="18"/>
      <c r="L815" s="18"/>
      <c r="M815" s="18"/>
      <c r="N815" s="18"/>
      <c r="O815" s="18"/>
      <c r="P815" s="18"/>
      <c r="Q815" s="18"/>
      <c r="R815" s="6"/>
      <c r="S815" s="13"/>
      <c r="T815" s="11"/>
      <c r="U815" s="18"/>
      <c r="V815" s="18"/>
      <c r="W815" s="18"/>
      <c r="X815" s="18"/>
      <c r="Y815" s="18"/>
      <c r="Z815" s="18"/>
      <c r="AA815" s="18"/>
      <c r="AB815" s="18"/>
      <c r="AC815" s="18"/>
      <c r="AD815" s="18"/>
      <c r="AE815" s="18"/>
      <c r="AF815" s="18"/>
      <c r="AG815" s="6"/>
      <c r="AH815" s="6"/>
      <c r="AI815" s="6"/>
      <c r="AJ815" s="6"/>
      <c r="AK815" s="18"/>
      <c r="AL815" s="18"/>
      <c r="AM815" s="18"/>
      <c r="AN815" s="18"/>
      <c r="AO815" s="18"/>
      <c r="AP815" s="18"/>
      <c r="AQ815" s="18"/>
      <c r="AR815" s="115"/>
      <c r="AS815" s="18"/>
      <c r="AT815" s="19"/>
      <c r="AU815" s="18"/>
      <c r="AV815" s="18"/>
      <c r="AW815" s="18"/>
      <c r="AX815" s="19"/>
      <c r="AY815" s="19"/>
      <c r="AZ815" s="13"/>
      <c r="BA815" s="118"/>
      <c r="BB815" s="19"/>
      <c r="BC815" s="18"/>
      <c r="BD815" s="11"/>
      <c r="BE815" s="18"/>
      <c r="BF815" s="18"/>
      <c r="BG815" s="18"/>
      <c r="BH815" s="18"/>
      <c r="BI815" s="9"/>
      <c r="BJ815" s="6"/>
      <c r="BK815" s="6"/>
      <c r="BL815" s="6"/>
      <c r="BM815" s="6"/>
      <c r="BN815" s="6"/>
    </row>
    <row r="816" spans="3:66" ht="20.100000000000001" customHeight="1">
      <c r="C816" s="18">
        <v>69021015</v>
      </c>
      <c r="D816" s="19" t="s">
        <v>1509</v>
      </c>
      <c r="E816" s="18">
        <v>1</v>
      </c>
      <c r="F816" s="18">
        <v>68000015</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1515</v>
      </c>
      <c r="AZ816" s="13">
        <v>0</v>
      </c>
      <c r="BA816" s="13">
        <v>0</v>
      </c>
      <c r="BB816" s="123" t="s">
        <v>1529</v>
      </c>
      <c r="BC816" s="18">
        <v>0</v>
      </c>
      <c r="BD816" s="11">
        <v>0</v>
      </c>
      <c r="BE816" s="18">
        <v>0</v>
      </c>
      <c r="BF816" s="18">
        <v>0</v>
      </c>
      <c r="BG816" s="18">
        <v>0</v>
      </c>
      <c r="BH816" s="18">
        <v>0</v>
      </c>
      <c r="BI816" s="9">
        <v>0</v>
      </c>
      <c r="BJ816" s="6">
        <v>0</v>
      </c>
      <c r="BK816" s="6">
        <v>0</v>
      </c>
      <c r="BL816" s="6">
        <v>0</v>
      </c>
      <c r="BM816" s="6">
        <v>0</v>
      </c>
      <c r="BN816" s="6">
        <v>0</v>
      </c>
    </row>
    <row r="817" spans="3:66" ht="20.100000000000001" customHeight="1">
      <c r="C817" s="18">
        <v>69021016</v>
      </c>
      <c r="D817" s="19" t="s">
        <v>1510</v>
      </c>
      <c r="E817" s="18">
        <v>1</v>
      </c>
      <c r="F817" s="18">
        <v>68000015</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151</v>
      </c>
      <c r="AT817" s="19" t="s">
        <v>152</v>
      </c>
      <c r="AU817" s="18">
        <v>0</v>
      </c>
      <c r="AV817" s="18">
        <v>0</v>
      </c>
      <c r="AW817" s="18">
        <v>0</v>
      </c>
      <c r="AX817" s="19" t="s">
        <v>153</v>
      </c>
      <c r="AY817" s="19" t="s">
        <v>1516</v>
      </c>
      <c r="AZ817" s="13">
        <v>0</v>
      </c>
      <c r="BA817" s="13">
        <v>0</v>
      </c>
      <c r="BB817" s="123" t="s">
        <v>1530</v>
      </c>
      <c r="BC817" s="18">
        <v>0</v>
      </c>
      <c r="BD817" s="11">
        <v>0</v>
      </c>
      <c r="BE817" s="18">
        <v>0</v>
      </c>
      <c r="BF817" s="18">
        <v>0</v>
      </c>
      <c r="BG817" s="18">
        <v>0</v>
      </c>
      <c r="BH817" s="18">
        <v>0</v>
      </c>
      <c r="BI817" s="9">
        <v>0</v>
      </c>
      <c r="BJ817" s="6">
        <v>0</v>
      </c>
      <c r="BK817" s="6">
        <v>0</v>
      </c>
      <c r="BL817" s="6">
        <v>0</v>
      </c>
      <c r="BM817" s="6">
        <v>0</v>
      </c>
      <c r="BN817" s="6">
        <v>0</v>
      </c>
    </row>
    <row r="818" spans="3:66" ht="20.100000000000001" customHeight="1">
      <c r="C818" s="18">
        <v>69021016</v>
      </c>
      <c r="D818" s="19" t="s">
        <v>1510</v>
      </c>
      <c r="E818" s="18">
        <v>1</v>
      </c>
      <c r="F818" s="18">
        <v>68000015</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1516</v>
      </c>
      <c r="AZ818" s="13">
        <v>0</v>
      </c>
      <c r="BA818" s="13">
        <v>0</v>
      </c>
      <c r="BB818" s="123" t="s">
        <v>1531</v>
      </c>
      <c r="BC818" s="18">
        <v>0</v>
      </c>
      <c r="BD818" s="11">
        <v>0</v>
      </c>
      <c r="BE818" s="18">
        <v>0</v>
      </c>
      <c r="BF818" s="18">
        <v>0</v>
      </c>
      <c r="BG818" s="18">
        <v>0</v>
      </c>
      <c r="BH818" s="18">
        <v>0</v>
      </c>
      <c r="BI818" s="9">
        <v>0</v>
      </c>
      <c r="BJ818" s="6">
        <v>0</v>
      </c>
      <c r="BK818" s="6">
        <v>0</v>
      </c>
      <c r="BL818" s="6">
        <v>0</v>
      </c>
      <c r="BM818" s="6">
        <v>0</v>
      </c>
      <c r="BN818" s="6">
        <v>0</v>
      </c>
    </row>
    <row r="819" spans="3:66" ht="20.100000000000001" customHeight="1">
      <c r="C819" s="18"/>
      <c r="D819" s="19"/>
      <c r="E819" s="18"/>
      <c r="F819" s="18"/>
      <c r="G819" s="18"/>
      <c r="H819" s="13"/>
      <c r="I819" s="120"/>
      <c r="J819" s="18"/>
      <c r="K819" s="18"/>
      <c r="L819" s="18"/>
      <c r="M819" s="18"/>
      <c r="N819" s="18"/>
      <c r="O819" s="18"/>
      <c r="P819" s="18"/>
      <c r="Q819" s="18"/>
      <c r="R819" s="6"/>
      <c r="S819" s="13"/>
      <c r="T819" s="11"/>
      <c r="U819" s="18"/>
      <c r="V819" s="18"/>
      <c r="W819" s="18"/>
      <c r="X819" s="18"/>
      <c r="Y819" s="18"/>
      <c r="Z819" s="18"/>
      <c r="AA819" s="18"/>
      <c r="AB819" s="18"/>
      <c r="AC819" s="18"/>
      <c r="AD819" s="18"/>
      <c r="AE819" s="18"/>
      <c r="AF819" s="18"/>
      <c r="AG819" s="6"/>
      <c r="AH819" s="6"/>
      <c r="AI819" s="6"/>
      <c r="AJ819" s="6"/>
      <c r="AK819" s="18"/>
      <c r="AL819" s="18"/>
      <c r="AM819" s="18"/>
      <c r="AN819" s="18"/>
      <c r="AO819" s="18"/>
      <c r="AP819" s="18"/>
      <c r="AQ819" s="18"/>
      <c r="AR819" s="122"/>
      <c r="AS819" s="18"/>
      <c r="AT819" s="19"/>
      <c r="AU819" s="18"/>
      <c r="AV819" s="18"/>
      <c r="AW819" s="18"/>
      <c r="AX819" s="19"/>
      <c r="AY819" s="19"/>
      <c r="AZ819" s="13"/>
      <c r="BA819" s="118"/>
      <c r="BB819" s="54"/>
      <c r="BC819" s="18"/>
      <c r="BD819" s="11"/>
      <c r="BE819" s="18"/>
      <c r="BF819" s="18"/>
      <c r="BG819" s="18"/>
      <c r="BH819" s="18"/>
      <c r="BI819" s="9"/>
      <c r="BJ819" s="6"/>
      <c r="BK819" s="6"/>
      <c r="BL819" s="6"/>
      <c r="BM819" s="6"/>
      <c r="BN819" s="6"/>
    </row>
    <row r="820" spans="3:66" ht="20.100000000000001" customHeight="1">
      <c r="C820" s="18">
        <v>68000015</v>
      </c>
      <c r="D820" s="19" t="s">
        <v>908</v>
      </c>
      <c r="E820" s="18">
        <v>1</v>
      </c>
      <c r="F820" s="18">
        <v>68000015</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909</v>
      </c>
      <c r="AZ820" s="13">
        <v>0</v>
      </c>
      <c r="BA820" s="13">
        <v>0</v>
      </c>
      <c r="BB820" s="19" t="s">
        <v>910</v>
      </c>
      <c r="BC820" s="18">
        <v>0</v>
      </c>
      <c r="BD820" s="11">
        <v>0</v>
      </c>
      <c r="BE820" s="18">
        <v>0</v>
      </c>
      <c r="BF820" s="18">
        <v>0</v>
      </c>
      <c r="BG820" s="18">
        <v>0</v>
      </c>
      <c r="BH820" s="18">
        <v>0</v>
      </c>
      <c r="BI820" s="9">
        <v>0</v>
      </c>
      <c r="BJ820" s="6">
        <v>0</v>
      </c>
      <c r="BK820" s="6">
        <v>0</v>
      </c>
      <c r="BL820" s="6">
        <v>0</v>
      </c>
      <c r="BM820" s="6">
        <v>0</v>
      </c>
      <c r="BN820" s="6">
        <v>0</v>
      </c>
    </row>
    <row r="821" spans="3:66" ht="20.100000000000001" customHeight="1">
      <c r="C821" s="18">
        <v>68000015</v>
      </c>
      <c r="D821" s="19" t="s">
        <v>908</v>
      </c>
      <c r="E821" s="18">
        <v>1</v>
      </c>
      <c r="F821" s="18">
        <v>68000015</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151</v>
      </c>
      <c r="AT821" s="19" t="s">
        <v>152</v>
      </c>
      <c r="AU821" s="18">
        <v>0</v>
      </c>
      <c r="AV821" s="18">
        <v>0</v>
      </c>
      <c r="AW821" s="18">
        <v>0</v>
      </c>
      <c r="AX821" s="19" t="s">
        <v>153</v>
      </c>
      <c r="AY821" s="19" t="s">
        <v>909</v>
      </c>
      <c r="AZ821" s="13">
        <v>0</v>
      </c>
      <c r="BA821" s="13">
        <v>0</v>
      </c>
      <c r="BB821" s="19" t="s">
        <v>910</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68000015</v>
      </c>
      <c r="D822" s="19" t="s">
        <v>908</v>
      </c>
      <c r="E822" s="18">
        <v>1</v>
      </c>
      <c r="F822" s="18">
        <v>68000015</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151</v>
      </c>
      <c r="AT822" s="19" t="s">
        <v>152</v>
      </c>
      <c r="AU822" s="18">
        <v>0</v>
      </c>
      <c r="AV822" s="18">
        <v>0</v>
      </c>
      <c r="AW822" s="18">
        <v>0</v>
      </c>
      <c r="AX822" s="19" t="s">
        <v>153</v>
      </c>
      <c r="AY822" s="19" t="s">
        <v>909</v>
      </c>
      <c r="AZ822" s="13">
        <v>0</v>
      </c>
      <c r="BA822" s="13">
        <v>0</v>
      </c>
      <c r="BB822" s="19" t="s">
        <v>910</v>
      </c>
      <c r="BC822" s="18">
        <v>0</v>
      </c>
      <c r="BD822" s="11">
        <v>0</v>
      </c>
      <c r="BE822" s="18">
        <v>0</v>
      </c>
      <c r="BF822" s="18">
        <v>0</v>
      </c>
      <c r="BG822" s="18">
        <v>0</v>
      </c>
      <c r="BH822" s="18">
        <v>0</v>
      </c>
      <c r="BI822" s="9">
        <v>0</v>
      </c>
      <c r="BJ822" s="6">
        <v>0</v>
      </c>
      <c r="BK822" s="6">
        <v>0</v>
      </c>
      <c r="BL822" s="6">
        <v>0</v>
      </c>
      <c r="BM822" s="6">
        <v>0</v>
      </c>
      <c r="BN822" s="6">
        <v>0</v>
      </c>
    </row>
    <row r="823" spans="3:66" ht="20.100000000000001" customHeight="1">
      <c r="C823" s="18">
        <v>68000015</v>
      </c>
      <c r="D823" s="19" t="s">
        <v>908</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151</v>
      </c>
      <c r="AT823" s="19" t="s">
        <v>152</v>
      </c>
      <c r="AU823" s="18">
        <v>0</v>
      </c>
      <c r="AV823" s="18">
        <v>0</v>
      </c>
      <c r="AW823" s="18">
        <v>0</v>
      </c>
      <c r="AX823" s="19" t="s">
        <v>153</v>
      </c>
      <c r="AY823" s="19" t="s">
        <v>909</v>
      </c>
      <c r="AZ823" s="13">
        <v>0</v>
      </c>
      <c r="BA823" s="13">
        <v>0</v>
      </c>
      <c r="BB823" s="19" t="s">
        <v>910</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68000015</v>
      </c>
      <c r="D824" s="19" t="s">
        <v>908</v>
      </c>
      <c r="E824" s="18">
        <v>1</v>
      </c>
      <c r="F824" s="18">
        <v>68000015</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909</v>
      </c>
      <c r="AZ824" s="13">
        <v>0</v>
      </c>
      <c r="BA824" s="13">
        <v>0</v>
      </c>
      <c r="BB824" s="19" t="s">
        <v>910</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68000015</v>
      </c>
      <c r="D825" s="19" t="s">
        <v>908</v>
      </c>
      <c r="E825" s="18">
        <v>1</v>
      </c>
      <c r="F825" s="18">
        <v>68000015</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909</v>
      </c>
      <c r="AZ825" s="13">
        <v>0</v>
      </c>
      <c r="BA825" s="13">
        <v>0</v>
      </c>
      <c r="BB825" s="19" t="s">
        <v>910</v>
      </c>
      <c r="BC825" s="18">
        <v>0</v>
      </c>
      <c r="BD825" s="11">
        <v>0</v>
      </c>
      <c r="BE825" s="18">
        <v>0</v>
      </c>
      <c r="BF825" s="18">
        <v>0</v>
      </c>
      <c r="BG825" s="18">
        <v>0</v>
      </c>
      <c r="BH825" s="18">
        <v>0</v>
      </c>
      <c r="BI825" s="9">
        <v>0</v>
      </c>
      <c r="BJ825" s="6">
        <v>0</v>
      </c>
      <c r="BK825" s="6">
        <v>0</v>
      </c>
      <c r="BL825" s="6">
        <v>0</v>
      </c>
      <c r="BM825" s="6">
        <v>0</v>
      </c>
      <c r="BN825" s="6">
        <v>0</v>
      </c>
    </row>
    <row r="826" spans="3:66" ht="20.100000000000001" customHeight="1">
      <c r="C826" s="18">
        <v>68000015</v>
      </c>
      <c r="D826" s="19" t="s">
        <v>908</v>
      </c>
      <c r="E826" s="18">
        <v>1</v>
      </c>
      <c r="F826" s="18">
        <v>68000015</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909</v>
      </c>
      <c r="AZ826" s="13">
        <v>0</v>
      </c>
      <c r="BA826" s="13">
        <v>0</v>
      </c>
      <c r="BB826" s="19" t="s">
        <v>910</v>
      </c>
      <c r="BC826" s="18">
        <v>0</v>
      </c>
      <c r="BD826" s="11">
        <v>0</v>
      </c>
      <c r="BE826" s="18">
        <v>0</v>
      </c>
      <c r="BF826" s="18">
        <v>0</v>
      </c>
      <c r="BG826" s="18">
        <v>0</v>
      </c>
      <c r="BH826" s="18">
        <v>0</v>
      </c>
      <c r="BI826" s="9">
        <v>0</v>
      </c>
      <c r="BJ826" s="6">
        <v>0</v>
      </c>
      <c r="BK826" s="6">
        <v>0</v>
      </c>
      <c r="BL826" s="6">
        <v>0</v>
      </c>
      <c r="BM826" s="6">
        <v>0</v>
      </c>
      <c r="BN826" s="6">
        <v>0</v>
      </c>
    </row>
    <row r="827" spans="3:66" ht="20.100000000000001" customHeight="1">
      <c r="C827" s="18">
        <v>68000015</v>
      </c>
      <c r="D827" s="19" t="s">
        <v>908</v>
      </c>
      <c r="E827" s="18">
        <v>1</v>
      </c>
      <c r="F827" s="18">
        <v>68000015</v>
      </c>
      <c r="G827" s="18">
        <v>0</v>
      </c>
      <c r="H827" s="13">
        <v>0</v>
      </c>
      <c r="I827" s="18">
        <v>1</v>
      </c>
      <c r="J827" s="18">
        <v>0</v>
      </c>
      <c r="K827" s="18">
        <v>0</v>
      </c>
      <c r="L827" s="18">
        <v>0</v>
      </c>
      <c r="M827" s="18">
        <v>0</v>
      </c>
      <c r="N827" s="18">
        <v>5</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909</v>
      </c>
      <c r="AZ827" s="13">
        <v>0</v>
      </c>
      <c r="BA827" s="13">
        <v>0</v>
      </c>
      <c r="BB827" s="19" t="s">
        <v>910</v>
      </c>
      <c r="BC827" s="18">
        <v>0</v>
      </c>
      <c r="BD827" s="11">
        <v>0</v>
      </c>
      <c r="BE827" s="18">
        <v>0</v>
      </c>
      <c r="BF827" s="18">
        <v>0</v>
      </c>
      <c r="BG827" s="18">
        <v>0</v>
      </c>
      <c r="BH827" s="18">
        <v>0</v>
      </c>
      <c r="BI827" s="9">
        <v>0</v>
      </c>
      <c r="BJ827" s="6">
        <v>0</v>
      </c>
      <c r="BK827" s="6">
        <v>0</v>
      </c>
      <c r="BL827" s="6">
        <v>0</v>
      </c>
      <c r="BM827" s="6">
        <v>0</v>
      </c>
      <c r="BN827" s="6">
        <v>0</v>
      </c>
    </row>
    <row r="828" spans="3:66" ht="20.100000000000001" customHeight="1">
      <c r="C828" s="18">
        <v>68000015</v>
      </c>
      <c r="D828" s="19" t="s">
        <v>908</v>
      </c>
      <c r="E828" s="18">
        <v>1</v>
      </c>
      <c r="F828" s="18">
        <v>68000015</v>
      </c>
      <c r="G828" s="18">
        <v>0</v>
      </c>
      <c r="H828" s="13">
        <v>0</v>
      </c>
      <c r="I828" s="18">
        <v>1</v>
      </c>
      <c r="J828" s="18">
        <v>0</v>
      </c>
      <c r="K828" s="18">
        <v>0</v>
      </c>
      <c r="L828" s="18">
        <v>0</v>
      </c>
      <c r="M828" s="18">
        <v>0</v>
      </c>
      <c r="N828" s="18">
        <v>5</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909</v>
      </c>
      <c r="AZ828" s="13">
        <v>0</v>
      </c>
      <c r="BA828" s="13">
        <v>0</v>
      </c>
      <c r="BB828" s="19" t="s">
        <v>910</v>
      </c>
      <c r="BC828" s="18">
        <v>0</v>
      </c>
      <c r="BD828" s="11">
        <v>0</v>
      </c>
      <c r="BE828" s="18">
        <v>0</v>
      </c>
      <c r="BF828" s="18">
        <v>0</v>
      </c>
      <c r="BG828" s="18">
        <v>0</v>
      </c>
      <c r="BH828" s="18">
        <v>0</v>
      </c>
      <c r="BI828" s="9">
        <v>0</v>
      </c>
      <c r="BJ828" s="6">
        <v>0</v>
      </c>
      <c r="BK828" s="6">
        <v>0</v>
      </c>
      <c r="BL828" s="6">
        <v>0</v>
      </c>
      <c r="BM828" s="6">
        <v>0</v>
      </c>
      <c r="BN828" s="6">
        <v>0</v>
      </c>
    </row>
    <row r="829" spans="3:66" ht="20.100000000000001" customHeight="1">
      <c r="C829" s="18">
        <v>68000015</v>
      </c>
      <c r="D829" s="19" t="s">
        <v>908</v>
      </c>
      <c r="E829" s="18">
        <v>1</v>
      </c>
      <c r="F829" s="18">
        <v>68000015</v>
      </c>
      <c r="G829" s="18">
        <v>0</v>
      </c>
      <c r="H829" s="13">
        <v>0</v>
      </c>
      <c r="I829" s="18">
        <v>1</v>
      </c>
      <c r="J829" s="18">
        <v>0</v>
      </c>
      <c r="K829" s="18">
        <v>0</v>
      </c>
      <c r="L829" s="18">
        <v>0</v>
      </c>
      <c r="M829" s="18">
        <v>0</v>
      </c>
      <c r="N829" s="18">
        <v>5</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909</v>
      </c>
      <c r="AZ829" s="13">
        <v>0</v>
      </c>
      <c r="BA829" s="13">
        <v>0</v>
      </c>
      <c r="BB829" s="19" t="s">
        <v>910</v>
      </c>
      <c r="BC829" s="18">
        <v>0</v>
      </c>
      <c r="BD829" s="11">
        <v>0</v>
      </c>
      <c r="BE829" s="18">
        <v>0</v>
      </c>
      <c r="BF829" s="18">
        <v>0</v>
      </c>
      <c r="BG829" s="18">
        <v>0</v>
      </c>
      <c r="BH829" s="18">
        <v>0</v>
      </c>
      <c r="BI829" s="9">
        <v>0</v>
      </c>
      <c r="BJ829" s="6">
        <v>0</v>
      </c>
      <c r="BK829" s="6">
        <v>0</v>
      </c>
      <c r="BL829" s="6">
        <v>0</v>
      </c>
      <c r="BM829" s="6">
        <v>0</v>
      </c>
      <c r="BN829" s="6">
        <v>0</v>
      </c>
    </row>
    <row r="830" spans="3:66" ht="20.100000000000001" customHeight="1">
      <c r="C830" s="18">
        <v>68000015</v>
      </c>
      <c r="D830" s="19" t="s">
        <v>908</v>
      </c>
      <c r="E830" s="18">
        <v>1</v>
      </c>
      <c r="F830" s="18">
        <v>68000015</v>
      </c>
      <c r="G830" s="18">
        <v>0</v>
      </c>
      <c r="H830" s="13">
        <v>0</v>
      </c>
      <c r="I830" s="18">
        <v>1</v>
      </c>
      <c r="J830" s="18">
        <v>0</v>
      </c>
      <c r="K830" s="18">
        <v>0</v>
      </c>
      <c r="L830" s="18">
        <v>0</v>
      </c>
      <c r="M830" s="18">
        <v>0</v>
      </c>
      <c r="N830" s="18">
        <v>5</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909</v>
      </c>
      <c r="AZ830" s="13">
        <v>0</v>
      </c>
      <c r="BA830" s="13">
        <v>0</v>
      </c>
      <c r="BB830" s="19" t="s">
        <v>910</v>
      </c>
      <c r="BC830" s="18">
        <v>0</v>
      </c>
      <c r="BD830" s="11">
        <v>0</v>
      </c>
      <c r="BE830" s="18">
        <v>0</v>
      </c>
      <c r="BF830" s="18">
        <v>0</v>
      </c>
      <c r="BG830" s="18">
        <v>0</v>
      </c>
      <c r="BH830" s="18">
        <v>0</v>
      </c>
      <c r="BI830" s="9">
        <v>0</v>
      </c>
      <c r="BJ830" s="6">
        <v>0</v>
      </c>
      <c r="BK830" s="6">
        <v>0</v>
      </c>
      <c r="BL830" s="6">
        <v>0</v>
      </c>
      <c r="BM830" s="6">
        <v>0</v>
      </c>
      <c r="BN830" s="6">
        <v>0</v>
      </c>
    </row>
    <row r="831" spans="3:66" ht="20.100000000000001" customHeight="1">
      <c r="C831" s="18">
        <v>68000015</v>
      </c>
      <c r="D831" s="19" t="s">
        <v>908</v>
      </c>
      <c r="E831" s="18">
        <v>1</v>
      </c>
      <c r="F831" s="18">
        <v>68000015</v>
      </c>
      <c r="G831" s="18">
        <v>0</v>
      </c>
      <c r="H831" s="13">
        <v>0</v>
      </c>
      <c r="I831" s="18">
        <v>1</v>
      </c>
      <c r="J831" s="18">
        <v>0</v>
      </c>
      <c r="K831" s="18">
        <v>0</v>
      </c>
      <c r="L831" s="18">
        <v>0</v>
      </c>
      <c r="M831" s="18">
        <v>0</v>
      </c>
      <c r="N831" s="18">
        <v>5</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909</v>
      </c>
      <c r="AZ831" s="13">
        <v>0</v>
      </c>
      <c r="BA831" s="13">
        <v>0</v>
      </c>
      <c r="BB831" s="19" t="s">
        <v>910</v>
      </c>
      <c r="BC831" s="18">
        <v>0</v>
      </c>
      <c r="BD831" s="11">
        <v>0</v>
      </c>
      <c r="BE831" s="18">
        <v>0</v>
      </c>
      <c r="BF831" s="18">
        <v>0</v>
      </c>
      <c r="BG831" s="18">
        <v>0</v>
      </c>
      <c r="BH831" s="18">
        <v>0</v>
      </c>
      <c r="BI831" s="9">
        <v>0</v>
      </c>
      <c r="BJ831" s="6">
        <v>0</v>
      </c>
      <c r="BK831" s="6">
        <v>0</v>
      </c>
      <c r="BL831" s="6">
        <v>0</v>
      </c>
      <c r="BM831" s="6">
        <v>0</v>
      </c>
      <c r="BN831" s="6">
        <v>0</v>
      </c>
    </row>
    <row r="832" spans="3:66" ht="20.100000000000001" customHeight="1">
      <c r="C832" s="18">
        <v>68000015</v>
      </c>
      <c r="D832" s="19" t="s">
        <v>908</v>
      </c>
      <c r="E832" s="18">
        <v>1</v>
      </c>
      <c r="F832" s="18">
        <v>68000015</v>
      </c>
      <c r="G832" s="18">
        <v>0</v>
      </c>
      <c r="H832" s="13">
        <v>0</v>
      </c>
      <c r="I832" s="18">
        <v>1</v>
      </c>
      <c r="J832" s="18">
        <v>0</v>
      </c>
      <c r="K832" s="18">
        <v>0</v>
      </c>
      <c r="L832" s="18">
        <v>0</v>
      </c>
      <c r="M832" s="18">
        <v>0</v>
      </c>
      <c r="N832" s="18">
        <v>5</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909</v>
      </c>
      <c r="AZ832" s="13">
        <v>0</v>
      </c>
      <c r="BA832" s="13">
        <v>0</v>
      </c>
      <c r="BB832" s="19" t="s">
        <v>910</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68000015</v>
      </c>
      <c r="D833" s="19" t="s">
        <v>908</v>
      </c>
      <c r="E833" s="18">
        <v>1</v>
      </c>
      <c r="F833" s="18">
        <v>68000015</v>
      </c>
      <c r="G833" s="18">
        <v>0</v>
      </c>
      <c r="H833" s="13">
        <v>0</v>
      </c>
      <c r="I833" s="18">
        <v>1</v>
      </c>
      <c r="J833" s="18">
        <v>0</v>
      </c>
      <c r="K833" s="18">
        <v>0</v>
      </c>
      <c r="L833" s="18">
        <v>0</v>
      </c>
      <c r="M833" s="18">
        <v>0</v>
      </c>
      <c r="N833" s="18">
        <v>5</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909</v>
      </c>
      <c r="AZ833" s="13">
        <v>0</v>
      </c>
      <c r="BA833" s="13">
        <v>0</v>
      </c>
      <c r="BB833" s="19" t="s">
        <v>910</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68000015</v>
      </c>
      <c r="D834" s="19" t="s">
        <v>908</v>
      </c>
      <c r="E834" s="18">
        <v>1</v>
      </c>
      <c r="F834" s="18">
        <v>68000015</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909</v>
      </c>
      <c r="AZ834" s="13">
        <v>0</v>
      </c>
      <c r="BA834" s="13">
        <v>0</v>
      </c>
      <c r="BB834" s="19" t="s">
        <v>910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c r="D835" s="19"/>
      <c r="E835" s="18"/>
      <c r="F835" s="18"/>
      <c r="G835" s="18"/>
      <c r="H835" s="13"/>
      <c r="I835" s="18"/>
      <c r="J835" s="18"/>
      <c r="K835" s="18"/>
      <c r="L835" s="18"/>
      <c r="M835" s="18"/>
      <c r="N835" s="18"/>
      <c r="O835" s="18"/>
      <c r="P835" s="18"/>
      <c r="Q835" s="18"/>
      <c r="R835" s="6"/>
      <c r="S835" s="13"/>
      <c r="T835" s="11"/>
      <c r="U835" s="18"/>
      <c r="V835" s="18"/>
      <c r="W835" s="18"/>
      <c r="X835" s="18"/>
      <c r="Y835" s="18"/>
      <c r="Z835" s="18"/>
      <c r="AA835" s="18"/>
      <c r="AB835" s="18"/>
      <c r="AC835" s="18"/>
      <c r="AD835" s="18"/>
      <c r="AE835" s="18"/>
      <c r="AF835" s="18"/>
      <c r="AG835" s="6"/>
      <c r="AH835" s="6"/>
      <c r="AI835" s="6"/>
      <c r="AJ835" s="6"/>
      <c r="AK835" s="18"/>
      <c r="AL835" s="18"/>
      <c r="AM835" s="18"/>
      <c r="AN835" s="18"/>
      <c r="AO835" s="18"/>
      <c r="AP835" s="18"/>
      <c r="AQ835" s="18"/>
      <c r="AR835" s="6"/>
      <c r="AS835" s="18"/>
      <c r="AT835" s="19"/>
      <c r="AU835" s="18"/>
      <c r="AV835" s="117"/>
      <c r="AW835" s="18"/>
      <c r="AX835" s="19"/>
      <c r="AY835" s="19"/>
      <c r="AZ835" s="13"/>
      <c r="BA835" s="13"/>
      <c r="BB835" s="54"/>
      <c r="BC835" s="18"/>
      <c r="BD835" s="11"/>
      <c r="BE835" s="18"/>
      <c r="BF835" s="18"/>
      <c r="BG835" s="18"/>
      <c r="BH835" s="18"/>
      <c r="BI835" s="9"/>
      <c r="BJ835" s="6"/>
      <c r="BK835" s="6"/>
      <c r="BL835" s="6"/>
      <c r="BM835" s="6"/>
      <c r="BN835" s="6"/>
    </row>
    <row r="836" spans="3:66" ht="20.100000000000001" customHeight="1">
      <c r="C836" s="18">
        <v>70000001</v>
      </c>
      <c r="D836" s="19" t="s">
        <v>968</v>
      </c>
      <c r="E836" s="18">
        <v>1</v>
      </c>
      <c r="F836" s="18">
        <v>0</v>
      </c>
      <c r="G836" s="18">
        <v>0</v>
      </c>
      <c r="H836" s="13">
        <v>0</v>
      </c>
      <c r="I836" s="18">
        <v>1</v>
      </c>
      <c r="J836" s="18">
        <v>0</v>
      </c>
      <c r="K836" s="18">
        <v>0</v>
      </c>
      <c r="L836" s="18">
        <v>0</v>
      </c>
      <c r="M836" s="18">
        <v>0</v>
      </c>
      <c r="N836" s="18">
        <v>1</v>
      </c>
      <c r="O836" s="18">
        <v>0</v>
      </c>
      <c r="P836" s="18">
        <v>0</v>
      </c>
      <c r="Q836" s="18">
        <v>0</v>
      </c>
      <c r="R836" s="6">
        <v>0</v>
      </c>
      <c r="S836" s="13">
        <v>0</v>
      </c>
      <c r="T836" s="11">
        <v>0</v>
      </c>
      <c r="U836" s="18">
        <v>1</v>
      </c>
      <c r="V836" s="18">
        <v>0</v>
      </c>
      <c r="W836" s="18">
        <v>1</v>
      </c>
      <c r="X836" s="18">
        <v>0</v>
      </c>
      <c r="Y836" s="18">
        <v>0</v>
      </c>
      <c r="Z836" s="18">
        <v>0</v>
      </c>
      <c r="AA836" s="18">
        <v>0</v>
      </c>
      <c r="AB836" s="18">
        <v>1</v>
      </c>
      <c r="AC836" s="18">
        <v>0</v>
      </c>
      <c r="AD836" s="18">
        <v>1</v>
      </c>
      <c r="AE836" s="18">
        <v>0</v>
      </c>
      <c r="AF836" s="18">
        <v>0</v>
      </c>
      <c r="AG836" s="6">
        <v>7</v>
      </c>
      <c r="AH836" s="6">
        <v>0</v>
      </c>
      <c r="AI836" s="6">
        <v>0</v>
      </c>
      <c r="AJ836" s="6">
        <v>0</v>
      </c>
      <c r="AK836" s="18">
        <v>0</v>
      </c>
      <c r="AL836" s="18">
        <v>0</v>
      </c>
      <c r="AM836" s="18">
        <v>0</v>
      </c>
      <c r="AN836" s="18">
        <v>0</v>
      </c>
      <c r="AO836" s="18">
        <v>1000</v>
      </c>
      <c r="AP836" s="18">
        <v>0.5</v>
      </c>
      <c r="AQ836" s="18">
        <v>0</v>
      </c>
      <c r="AR836" s="6">
        <v>0</v>
      </c>
      <c r="AS836" s="18" t="s">
        <v>151</v>
      </c>
      <c r="AT836" s="19" t="s">
        <v>497</v>
      </c>
      <c r="AU836" s="18">
        <v>0</v>
      </c>
      <c r="AV836" s="10">
        <v>0</v>
      </c>
      <c r="AW836" s="18">
        <v>0</v>
      </c>
      <c r="AX836" s="19" t="s">
        <v>153</v>
      </c>
      <c r="AY836" s="19" t="s">
        <v>151</v>
      </c>
      <c r="AZ836" s="13">
        <v>0</v>
      </c>
      <c r="BA836" s="13">
        <v>0</v>
      </c>
      <c r="BB836" s="54"/>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74">
        <v>70000002</v>
      </c>
      <c r="D837" s="78" t="s">
        <v>969</v>
      </c>
      <c r="E837" s="74">
        <v>1</v>
      </c>
      <c r="F837" s="74">
        <v>60010500</v>
      </c>
      <c r="G837" s="74">
        <v>0</v>
      </c>
      <c r="H837" s="79">
        <v>0</v>
      </c>
      <c r="I837" s="74">
        <v>1</v>
      </c>
      <c r="J837" s="74">
        <v>0</v>
      </c>
      <c r="K837" s="60">
        <v>0</v>
      </c>
      <c r="L837" s="74">
        <v>0</v>
      </c>
      <c r="M837" s="74">
        <v>0</v>
      </c>
      <c r="N837" s="74">
        <v>1</v>
      </c>
      <c r="O837" s="74">
        <v>0</v>
      </c>
      <c r="P837" s="74">
        <v>0</v>
      </c>
      <c r="Q837" s="74">
        <v>0</v>
      </c>
      <c r="R837" s="6">
        <v>0</v>
      </c>
      <c r="S837" s="74">
        <v>0</v>
      </c>
      <c r="T837" s="60">
        <v>1</v>
      </c>
      <c r="U837" s="74">
        <v>1</v>
      </c>
      <c r="V837" s="74">
        <v>0</v>
      </c>
      <c r="W837" s="74">
        <v>1</v>
      </c>
      <c r="X837" s="74">
        <v>0</v>
      </c>
      <c r="Y837" s="74">
        <v>0</v>
      </c>
      <c r="Z837" s="74">
        <v>0</v>
      </c>
      <c r="AA837" s="74">
        <v>0</v>
      </c>
      <c r="AB837" s="74">
        <v>1</v>
      </c>
      <c r="AC837" s="74">
        <v>0</v>
      </c>
      <c r="AD837" s="74">
        <v>2</v>
      </c>
      <c r="AE837" s="74">
        <v>0</v>
      </c>
      <c r="AF837" s="74">
        <v>0</v>
      </c>
      <c r="AG837" s="66">
        <v>7</v>
      </c>
      <c r="AH837" s="66">
        <v>0</v>
      </c>
      <c r="AI837" s="6">
        <v>0</v>
      </c>
      <c r="AJ837" s="66">
        <v>9</v>
      </c>
      <c r="AK837" s="74">
        <v>0</v>
      </c>
      <c r="AL837" s="74">
        <v>0</v>
      </c>
      <c r="AM837" s="74">
        <v>0</v>
      </c>
      <c r="AN837" s="74">
        <v>0.5</v>
      </c>
      <c r="AO837" s="74">
        <v>3000</v>
      </c>
      <c r="AP837" s="74">
        <v>0.2</v>
      </c>
      <c r="AQ837" s="74">
        <v>20</v>
      </c>
      <c r="AR837" s="66">
        <v>0</v>
      </c>
      <c r="AS837" s="74" t="s">
        <v>151</v>
      </c>
      <c r="AT837" s="19" t="s">
        <v>497</v>
      </c>
      <c r="AU837" s="74" t="s">
        <v>190</v>
      </c>
      <c r="AV837" s="74">
        <v>12000006</v>
      </c>
      <c r="AW837" s="100">
        <v>20000025</v>
      </c>
      <c r="AX837" s="78" t="s">
        <v>191</v>
      </c>
      <c r="AY837" s="78" t="s">
        <v>151</v>
      </c>
      <c r="AZ837" s="79">
        <v>0</v>
      </c>
      <c r="BA837" s="79">
        <v>0</v>
      </c>
      <c r="BB837" s="88"/>
      <c r="BC837" s="74">
        <v>0</v>
      </c>
      <c r="BD837" s="74">
        <v>0</v>
      </c>
      <c r="BE837" s="74">
        <v>0</v>
      </c>
      <c r="BF837" s="74">
        <v>0</v>
      </c>
      <c r="BG837" s="74">
        <v>0</v>
      </c>
      <c r="BH837" s="74">
        <v>0</v>
      </c>
      <c r="BI837" s="74">
        <v>0</v>
      </c>
      <c r="BJ837" s="6">
        <v>0</v>
      </c>
      <c r="BK837" s="6">
        <v>0</v>
      </c>
      <c r="BL837" s="6">
        <v>0</v>
      </c>
      <c r="BM837" s="6">
        <v>0</v>
      </c>
      <c r="BN837" s="6">
        <v>0</v>
      </c>
    </row>
    <row r="838" spans="3:66" ht="20.100000000000001" customHeight="1">
      <c r="C838" s="74">
        <v>70000003</v>
      </c>
      <c r="D838" s="78" t="s">
        <v>970</v>
      </c>
      <c r="E838" s="74">
        <v>1</v>
      </c>
      <c r="F838" s="74">
        <v>60010500</v>
      </c>
      <c r="G838" s="74">
        <v>0</v>
      </c>
      <c r="H838" s="79">
        <v>0</v>
      </c>
      <c r="I838" s="74">
        <v>1</v>
      </c>
      <c r="J838" s="74">
        <v>0</v>
      </c>
      <c r="K838" s="60">
        <v>0</v>
      </c>
      <c r="L838" s="74">
        <v>0</v>
      </c>
      <c r="M838" s="74">
        <v>0</v>
      </c>
      <c r="N838" s="74">
        <v>1</v>
      </c>
      <c r="O838" s="74">
        <v>0</v>
      </c>
      <c r="P838" s="74">
        <v>0</v>
      </c>
      <c r="Q838" s="74">
        <v>0</v>
      </c>
      <c r="R838" s="6">
        <v>0</v>
      </c>
      <c r="S838" s="74">
        <v>0</v>
      </c>
      <c r="T838" s="60">
        <v>1</v>
      </c>
      <c r="U838" s="74">
        <v>1</v>
      </c>
      <c r="V838" s="74">
        <v>0</v>
      </c>
      <c r="W838" s="74">
        <v>1</v>
      </c>
      <c r="X838" s="74">
        <v>0</v>
      </c>
      <c r="Y838" s="74">
        <v>0</v>
      </c>
      <c r="Z838" s="74">
        <v>0</v>
      </c>
      <c r="AA838" s="74">
        <v>0</v>
      </c>
      <c r="AB838" s="74">
        <v>1</v>
      </c>
      <c r="AC838" s="74">
        <v>0</v>
      </c>
      <c r="AD838" s="74">
        <v>2</v>
      </c>
      <c r="AE838" s="74">
        <v>0</v>
      </c>
      <c r="AF838" s="74">
        <v>0</v>
      </c>
      <c r="AG838" s="66">
        <v>7</v>
      </c>
      <c r="AH838" s="66">
        <v>0</v>
      </c>
      <c r="AI838" s="6">
        <v>0</v>
      </c>
      <c r="AJ838" s="66">
        <v>9</v>
      </c>
      <c r="AK838" s="74">
        <v>0</v>
      </c>
      <c r="AL838" s="74">
        <v>0</v>
      </c>
      <c r="AM838" s="74">
        <v>0</v>
      </c>
      <c r="AN838" s="74">
        <v>0.5</v>
      </c>
      <c r="AO838" s="74">
        <v>3000</v>
      </c>
      <c r="AP838" s="74">
        <v>0.2</v>
      </c>
      <c r="AQ838" s="74">
        <v>20</v>
      </c>
      <c r="AR838" s="66">
        <v>0</v>
      </c>
      <c r="AS838" s="74" t="s">
        <v>151</v>
      </c>
      <c r="AT838" s="19" t="s">
        <v>497</v>
      </c>
      <c r="AU838" s="74" t="s">
        <v>190</v>
      </c>
      <c r="AV838" s="74">
        <v>10001004</v>
      </c>
      <c r="AW838" s="100">
        <v>20000037</v>
      </c>
      <c r="AX838" s="78" t="s">
        <v>191</v>
      </c>
      <c r="AY838" s="78" t="s">
        <v>151</v>
      </c>
      <c r="AZ838" s="79">
        <v>0</v>
      </c>
      <c r="BA838" s="79">
        <v>0</v>
      </c>
      <c r="BB838" s="88"/>
      <c r="BC838" s="74">
        <v>0</v>
      </c>
      <c r="BD838" s="74">
        <v>0</v>
      </c>
      <c r="BE838" s="74">
        <v>0</v>
      </c>
      <c r="BF838" s="74">
        <v>0</v>
      </c>
      <c r="BG838" s="74">
        <v>0</v>
      </c>
      <c r="BH838" s="74">
        <v>0</v>
      </c>
      <c r="BI838" s="74">
        <v>0</v>
      </c>
      <c r="BJ838" s="6">
        <v>0</v>
      </c>
      <c r="BK838" s="6">
        <v>0</v>
      </c>
      <c r="BL838" s="6">
        <v>0</v>
      </c>
      <c r="BM838" s="6">
        <v>0</v>
      </c>
      <c r="BN838" s="6">
        <v>0</v>
      </c>
    </row>
    <row r="839" spans="3:66" ht="20.100000000000001" customHeight="1">
      <c r="C839" s="74">
        <v>70000004</v>
      </c>
      <c r="D839" s="78" t="s">
        <v>971</v>
      </c>
      <c r="E839" s="74">
        <v>1</v>
      </c>
      <c r="F839" s="74">
        <v>60010500</v>
      </c>
      <c r="G839" s="74">
        <v>0</v>
      </c>
      <c r="H839" s="79">
        <v>0</v>
      </c>
      <c r="I839" s="74">
        <v>1</v>
      </c>
      <c r="J839" s="74">
        <v>0</v>
      </c>
      <c r="K839" s="60">
        <v>0</v>
      </c>
      <c r="L839" s="74">
        <v>0</v>
      </c>
      <c r="M839" s="74">
        <v>0</v>
      </c>
      <c r="N839" s="74">
        <v>1</v>
      </c>
      <c r="O839" s="74">
        <v>0</v>
      </c>
      <c r="P839" s="74">
        <v>0</v>
      </c>
      <c r="Q839" s="74">
        <v>0</v>
      </c>
      <c r="R839" s="6">
        <v>0</v>
      </c>
      <c r="S839" s="74">
        <v>0</v>
      </c>
      <c r="T839" s="60">
        <v>1</v>
      </c>
      <c r="U839" s="74">
        <v>1</v>
      </c>
      <c r="V839" s="74">
        <v>0</v>
      </c>
      <c r="W839" s="74">
        <v>1</v>
      </c>
      <c r="X839" s="74">
        <v>0</v>
      </c>
      <c r="Y839" s="74">
        <v>0</v>
      </c>
      <c r="Z839" s="74">
        <v>0</v>
      </c>
      <c r="AA839" s="74">
        <v>0</v>
      </c>
      <c r="AB839" s="74">
        <v>1</v>
      </c>
      <c r="AC839" s="74">
        <v>0</v>
      </c>
      <c r="AD839" s="74">
        <v>2</v>
      </c>
      <c r="AE839" s="74">
        <v>0</v>
      </c>
      <c r="AF839" s="74">
        <v>0</v>
      </c>
      <c r="AG839" s="66">
        <v>7</v>
      </c>
      <c r="AH839" s="66">
        <v>0</v>
      </c>
      <c r="AI839" s="6">
        <v>0</v>
      </c>
      <c r="AJ839" s="66">
        <v>9</v>
      </c>
      <c r="AK839" s="74">
        <v>0</v>
      </c>
      <c r="AL839" s="74">
        <v>0</v>
      </c>
      <c r="AM839" s="74">
        <v>0</v>
      </c>
      <c r="AN839" s="74">
        <v>0.5</v>
      </c>
      <c r="AO839" s="74">
        <v>3000</v>
      </c>
      <c r="AP839" s="74">
        <v>0.2</v>
      </c>
      <c r="AQ839" s="74">
        <v>20</v>
      </c>
      <c r="AR839" s="66">
        <v>0</v>
      </c>
      <c r="AS839" s="74" t="s">
        <v>151</v>
      </c>
      <c r="AT839" s="19" t="s">
        <v>497</v>
      </c>
      <c r="AU839" s="74" t="s">
        <v>190</v>
      </c>
      <c r="AV839" s="74">
        <v>12000006</v>
      </c>
      <c r="AW839" s="100">
        <v>20000038</v>
      </c>
      <c r="AX839" s="78" t="s">
        <v>191</v>
      </c>
      <c r="AY839" s="78" t="s">
        <v>151</v>
      </c>
      <c r="AZ839" s="79">
        <v>0</v>
      </c>
      <c r="BA839" s="79">
        <v>0</v>
      </c>
      <c r="BB839" s="88"/>
      <c r="BC839" s="74">
        <v>0</v>
      </c>
      <c r="BD839" s="74">
        <v>0</v>
      </c>
      <c r="BE839" s="74">
        <v>0</v>
      </c>
      <c r="BF839" s="74">
        <v>0</v>
      </c>
      <c r="BG839" s="74">
        <v>0</v>
      </c>
      <c r="BH839" s="74">
        <v>0</v>
      </c>
      <c r="BI839" s="74">
        <v>0</v>
      </c>
      <c r="BJ839" s="6">
        <v>0</v>
      </c>
      <c r="BK839" s="6">
        <v>0</v>
      </c>
      <c r="BL839" s="6">
        <v>0</v>
      </c>
      <c r="BM839" s="6">
        <v>0</v>
      </c>
      <c r="BN839" s="6">
        <v>0</v>
      </c>
    </row>
    <row r="840" spans="3:66" ht="20.100000000000001" customHeight="1">
      <c r="C840" s="18">
        <v>70000011</v>
      </c>
      <c r="D840" s="19" t="s">
        <v>972</v>
      </c>
      <c r="E840" s="18">
        <v>1</v>
      </c>
      <c r="F840" s="18">
        <v>0</v>
      </c>
      <c r="G840" s="18">
        <v>0</v>
      </c>
      <c r="H840" s="13">
        <v>0</v>
      </c>
      <c r="I840" s="18">
        <v>1</v>
      </c>
      <c r="J840" s="18">
        <v>0</v>
      </c>
      <c r="K840" s="18">
        <v>0</v>
      </c>
      <c r="L840" s="18">
        <v>0</v>
      </c>
      <c r="M840" s="18">
        <v>0</v>
      </c>
      <c r="N840" s="18">
        <v>1</v>
      </c>
      <c r="O840" s="18">
        <v>0</v>
      </c>
      <c r="P840" s="18">
        <v>0</v>
      </c>
      <c r="Q840" s="18">
        <v>0</v>
      </c>
      <c r="R840" s="6">
        <v>0</v>
      </c>
      <c r="S840" s="13">
        <v>0</v>
      </c>
      <c r="T840" s="11">
        <v>0</v>
      </c>
      <c r="U840" s="18">
        <v>1</v>
      </c>
      <c r="V840" s="18">
        <v>0</v>
      </c>
      <c r="W840" s="18">
        <v>1</v>
      </c>
      <c r="X840" s="18">
        <v>0</v>
      </c>
      <c r="Y840" s="18">
        <v>0</v>
      </c>
      <c r="Z840" s="18">
        <v>0</v>
      </c>
      <c r="AA840" s="18">
        <v>0</v>
      </c>
      <c r="AB840" s="18">
        <v>1</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151</v>
      </c>
      <c r="AT840" s="19" t="s">
        <v>497</v>
      </c>
      <c r="AU840" s="74">
        <v>0</v>
      </c>
      <c r="AV840" s="10">
        <v>12000006</v>
      </c>
      <c r="AW840" s="18">
        <v>0</v>
      </c>
      <c r="AX840" s="19" t="s">
        <v>153</v>
      </c>
      <c r="AY840" s="19" t="s">
        <v>151</v>
      </c>
      <c r="AZ840" s="13">
        <v>0</v>
      </c>
      <c r="BA840" s="13">
        <v>0</v>
      </c>
      <c r="BB840" s="54"/>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74">
        <v>70000012</v>
      </c>
      <c r="D841" s="78" t="s">
        <v>973</v>
      </c>
      <c r="E841" s="74">
        <v>1</v>
      </c>
      <c r="F841" s="74">
        <v>60010500</v>
      </c>
      <c r="G841" s="74">
        <v>0</v>
      </c>
      <c r="H841" s="79">
        <v>0</v>
      </c>
      <c r="I841" s="74">
        <v>1</v>
      </c>
      <c r="J841" s="74">
        <v>0</v>
      </c>
      <c r="K841" s="60">
        <v>0</v>
      </c>
      <c r="L841" s="74">
        <v>0</v>
      </c>
      <c r="M841" s="74">
        <v>0</v>
      </c>
      <c r="N841" s="74">
        <v>1</v>
      </c>
      <c r="O841" s="74">
        <v>0</v>
      </c>
      <c r="P841" s="74">
        <v>0</v>
      </c>
      <c r="Q841" s="74">
        <v>0</v>
      </c>
      <c r="R841" s="6">
        <v>0</v>
      </c>
      <c r="S841" s="74">
        <v>0</v>
      </c>
      <c r="T841" s="60">
        <v>1</v>
      </c>
      <c r="U841" s="74">
        <v>1</v>
      </c>
      <c r="V841" s="74">
        <v>0</v>
      </c>
      <c r="W841" s="74">
        <v>1</v>
      </c>
      <c r="X841" s="74">
        <v>0</v>
      </c>
      <c r="Y841" s="74">
        <v>0</v>
      </c>
      <c r="Z841" s="74">
        <v>0</v>
      </c>
      <c r="AA841" s="74">
        <v>0</v>
      </c>
      <c r="AB841" s="74">
        <v>1</v>
      </c>
      <c r="AC841" s="74">
        <v>0</v>
      </c>
      <c r="AD841" s="74">
        <v>1.2</v>
      </c>
      <c r="AE841" s="74">
        <v>0</v>
      </c>
      <c r="AF841" s="74">
        <v>0</v>
      </c>
      <c r="AG841" s="66">
        <v>7</v>
      </c>
      <c r="AH841" s="66">
        <v>0</v>
      </c>
      <c r="AI841" s="6">
        <v>0</v>
      </c>
      <c r="AJ841" s="66">
        <v>9</v>
      </c>
      <c r="AK841" s="74">
        <v>0</v>
      </c>
      <c r="AL841" s="74">
        <v>0</v>
      </c>
      <c r="AM841" s="74">
        <v>0</v>
      </c>
      <c r="AN841" s="74">
        <v>0.5</v>
      </c>
      <c r="AO841" s="74">
        <v>3000</v>
      </c>
      <c r="AP841" s="74">
        <v>0.2</v>
      </c>
      <c r="AQ841" s="74">
        <v>20</v>
      </c>
      <c r="AR841" s="66">
        <v>0</v>
      </c>
      <c r="AS841" s="74" t="s">
        <v>151</v>
      </c>
      <c r="AT841" s="19" t="s">
        <v>497</v>
      </c>
      <c r="AU841" s="74" t="s">
        <v>190</v>
      </c>
      <c r="AV841" s="74">
        <v>12000006</v>
      </c>
      <c r="AW841" s="100">
        <v>20000025</v>
      </c>
      <c r="AX841" s="78" t="s">
        <v>191</v>
      </c>
      <c r="AY841" s="78" t="s">
        <v>151</v>
      </c>
      <c r="AZ841" s="79">
        <v>0</v>
      </c>
      <c r="BA841" s="79">
        <v>0</v>
      </c>
      <c r="BB841" s="88"/>
      <c r="BC841" s="74">
        <v>0</v>
      </c>
      <c r="BD841" s="74">
        <v>0</v>
      </c>
      <c r="BE841" s="74">
        <v>0</v>
      </c>
      <c r="BF841" s="74">
        <v>0</v>
      </c>
      <c r="BG841" s="74">
        <v>0</v>
      </c>
      <c r="BH841" s="74">
        <v>0</v>
      </c>
      <c r="BI841" s="74">
        <v>0</v>
      </c>
      <c r="BJ841" s="6">
        <v>0</v>
      </c>
      <c r="BK841" s="6">
        <v>0</v>
      </c>
      <c r="BL841" s="6">
        <v>0</v>
      </c>
      <c r="BM841" s="6">
        <v>0</v>
      </c>
      <c r="BN841" s="6">
        <v>0</v>
      </c>
    </row>
    <row r="842" spans="3:66" ht="20.100000000000001" customHeight="1">
      <c r="C842" s="18">
        <v>70001001</v>
      </c>
      <c r="D842" s="12" t="s">
        <v>380</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160</v>
      </c>
      <c r="AG842" s="6">
        <v>0</v>
      </c>
      <c r="AH842" s="6">
        <v>2</v>
      </c>
      <c r="AI842" s="6">
        <v>0</v>
      </c>
      <c r="AJ842" s="6">
        <v>1.5</v>
      </c>
      <c r="AK842" s="11">
        <v>0</v>
      </c>
      <c r="AL842" s="11">
        <v>0</v>
      </c>
      <c r="AM842" s="11">
        <v>0</v>
      </c>
      <c r="AN842" s="11">
        <v>1</v>
      </c>
      <c r="AO842" s="11">
        <v>3000</v>
      </c>
      <c r="AP842" s="11">
        <v>0.5</v>
      </c>
      <c r="AQ842" s="11">
        <v>0</v>
      </c>
      <c r="AR842" s="6">
        <v>0</v>
      </c>
      <c r="AS842" s="11" t="s">
        <v>151</v>
      </c>
      <c r="AT842" s="12" t="s">
        <v>210</v>
      </c>
      <c r="AU842" s="11" t="s">
        <v>381</v>
      </c>
      <c r="AV842" s="18">
        <v>10000007</v>
      </c>
      <c r="AW842" s="18">
        <v>21000110</v>
      </c>
      <c r="AX842" s="12" t="s">
        <v>153</v>
      </c>
      <c r="AY842" s="11">
        <v>0</v>
      </c>
      <c r="AZ842" s="13">
        <v>0</v>
      </c>
      <c r="BA842" s="13">
        <v>0</v>
      </c>
      <c r="BB842" s="37" t="s">
        <v>382</v>
      </c>
      <c r="BC842" s="11">
        <v>0</v>
      </c>
      <c r="BD842" s="11">
        <v>0</v>
      </c>
      <c r="BE842" s="11">
        <v>0</v>
      </c>
      <c r="BF842" s="11">
        <v>0</v>
      </c>
      <c r="BG842" s="11">
        <v>0</v>
      </c>
      <c r="BH842" s="11">
        <v>0</v>
      </c>
      <c r="BI842" s="9">
        <v>0</v>
      </c>
      <c r="BJ842" s="6">
        <v>0</v>
      </c>
      <c r="BK842" s="6">
        <v>0</v>
      </c>
      <c r="BL842" s="6">
        <v>0</v>
      </c>
      <c r="BM842" s="6">
        <v>0</v>
      </c>
      <c r="BN842" s="6">
        <v>0</v>
      </c>
    </row>
    <row r="843" spans="3:66" ht="20.100000000000001" customHeight="1">
      <c r="C843" s="18">
        <v>70101001</v>
      </c>
      <c r="D843" s="12" t="s">
        <v>974</v>
      </c>
      <c r="E843" s="18">
        <v>1</v>
      </c>
      <c r="F843" s="11">
        <v>60010300</v>
      </c>
      <c r="G843" s="18">
        <v>0</v>
      </c>
      <c r="H843" s="13">
        <v>0</v>
      </c>
      <c r="I843" s="18">
        <v>1</v>
      </c>
      <c r="J843" s="18">
        <v>0</v>
      </c>
      <c r="K843" s="18">
        <v>0</v>
      </c>
      <c r="L843" s="11">
        <v>0</v>
      </c>
      <c r="M843" s="11">
        <v>0</v>
      </c>
      <c r="N843" s="11">
        <v>2</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20</v>
      </c>
      <c r="AE843" s="11">
        <v>0</v>
      </c>
      <c r="AF843" s="11">
        <v>0</v>
      </c>
      <c r="AG843" s="6">
        <v>2</v>
      </c>
      <c r="AH843" s="6">
        <v>2</v>
      </c>
      <c r="AI843" s="6">
        <v>0</v>
      </c>
      <c r="AJ843" s="6">
        <v>1.5</v>
      </c>
      <c r="AK843" s="11">
        <v>0</v>
      </c>
      <c r="AL843" s="11">
        <v>0</v>
      </c>
      <c r="AM843" s="11">
        <v>0</v>
      </c>
      <c r="AN843" s="11">
        <v>1</v>
      </c>
      <c r="AO843" s="11">
        <v>3000</v>
      </c>
      <c r="AP843" s="11">
        <v>0.5</v>
      </c>
      <c r="AQ843" s="11">
        <v>0</v>
      </c>
      <c r="AR843" s="6">
        <v>0</v>
      </c>
      <c r="AS843" s="11" t="s">
        <v>151</v>
      </c>
      <c r="AT843" s="12" t="s">
        <v>152</v>
      </c>
      <c r="AU843" s="11" t="s">
        <v>381</v>
      </c>
      <c r="AV843" s="18">
        <v>0</v>
      </c>
      <c r="AW843" s="18">
        <v>0</v>
      </c>
      <c r="AX843" s="12" t="s">
        <v>340</v>
      </c>
      <c r="AY843" s="11" t="s">
        <v>975</v>
      </c>
      <c r="AZ843" s="13">
        <v>0</v>
      </c>
      <c r="BA843" s="13">
        <v>0</v>
      </c>
      <c r="BB843" s="37" t="s">
        <v>976</v>
      </c>
      <c r="BC843" s="11">
        <v>0</v>
      </c>
      <c r="BD843" s="11">
        <v>0</v>
      </c>
      <c r="BE843" s="11">
        <v>0</v>
      </c>
      <c r="BF843" s="11">
        <v>0</v>
      </c>
      <c r="BG843" s="11">
        <v>0</v>
      </c>
      <c r="BH843" s="11">
        <v>0</v>
      </c>
      <c r="BI843" s="9">
        <v>0</v>
      </c>
      <c r="BJ843" s="6">
        <v>0</v>
      </c>
      <c r="BK843" s="6">
        <v>0</v>
      </c>
      <c r="BL843" s="6">
        <v>0</v>
      </c>
      <c r="BM843" s="6">
        <v>0</v>
      </c>
      <c r="BN843" s="6">
        <v>0</v>
      </c>
    </row>
    <row r="844" spans="3:66" ht="21.75" customHeight="1">
      <c r="C844" s="18">
        <v>70102001</v>
      </c>
      <c r="D844" s="12" t="s">
        <v>499</v>
      </c>
      <c r="E844" s="18">
        <v>1</v>
      </c>
      <c r="F844" s="11">
        <v>60010100</v>
      </c>
      <c r="G844" s="18">
        <v>0</v>
      </c>
      <c r="H844" s="13">
        <v>0</v>
      </c>
      <c r="I844" s="18">
        <v>1</v>
      </c>
      <c r="J844" s="18">
        <v>0</v>
      </c>
      <c r="K844" s="18">
        <v>0</v>
      </c>
      <c r="L844" s="11">
        <v>0</v>
      </c>
      <c r="M844" s="11">
        <v>0</v>
      </c>
      <c r="N844" s="11">
        <v>2</v>
      </c>
      <c r="O844" s="11">
        <v>3</v>
      </c>
      <c r="P844" s="11">
        <v>1</v>
      </c>
      <c r="Q844" s="11">
        <v>0</v>
      </c>
      <c r="R844" s="6">
        <v>0</v>
      </c>
      <c r="S844" s="11">
        <v>0</v>
      </c>
      <c r="T844" s="11">
        <v>1</v>
      </c>
      <c r="U844" s="11">
        <v>2</v>
      </c>
      <c r="V844" s="11">
        <v>0</v>
      </c>
      <c r="W844" s="11">
        <v>3</v>
      </c>
      <c r="X844" s="11">
        <v>0</v>
      </c>
      <c r="Y844" s="11">
        <v>1</v>
      </c>
      <c r="Z844" s="11">
        <v>0</v>
      </c>
      <c r="AA844" s="11">
        <v>0</v>
      </c>
      <c r="AB844" s="11">
        <v>0</v>
      </c>
      <c r="AC844" s="11">
        <v>0</v>
      </c>
      <c r="AD844" s="11">
        <v>9</v>
      </c>
      <c r="AE844" s="11">
        <v>1</v>
      </c>
      <c r="AF844" s="11">
        <v>4</v>
      </c>
      <c r="AG844" s="6">
        <v>0</v>
      </c>
      <c r="AH844" s="6">
        <v>1</v>
      </c>
      <c r="AI844" s="6">
        <v>0</v>
      </c>
      <c r="AJ844" s="6">
        <v>2</v>
      </c>
      <c r="AK844" s="11">
        <v>0</v>
      </c>
      <c r="AL844" s="11">
        <v>0</v>
      </c>
      <c r="AM844" s="11">
        <v>0</v>
      </c>
      <c r="AN844" s="11">
        <v>3</v>
      </c>
      <c r="AO844" s="11">
        <v>5000</v>
      </c>
      <c r="AP844" s="11">
        <v>2.5</v>
      </c>
      <c r="AQ844" s="11">
        <v>0</v>
      </c>
      <c r="AR844" s="6">
        <v>0</v>
      </c>
      <c r="AS844" s="11" t="s">
        <v>977</v>
      </c>
      <c r="AT844" s="12" t="s">
        <v>210</v>
      </c>
      <c r="AU844" s="11" t="s">
        <v>388</v>
      </c>
      <c r="AV844" s="18">
        <v>10000007</v>
      </c>
      <c r="AW844" s="18">
        <v>70102001</v>
      </c>
      <c r="AX844" s="12" t="s">
        <v>153</v>
      </c>
      <c r="AY844" s="11" t="s">
        <v>978</v>
      </c>
      <c r="AZ844" s="13">
        <v>0</v>
      </c>
      <c r="BA844" s="13">
        <v>0</v>
      </c>
      <c r="BB844" s="37" t="s">
        <v>979</v>
      </c>
      <c r="BC844" s="11">
        <v>0</v>
      </c>
      <c r="BD844" s="11">
        <v>0</v>
      </c>
      <c r="BE844" s="11">
        <v>0</v>
      </c>
      <c r="BF844" s="11">
        <v>0</v>
      </c>
      <c r="BG844" s="11">
        <v>0</v>
      </c>
      <c r="BH844" s="11">
        <v>0</v>
      </c>
      <c r="BI844" s="9">
        <v>0</v>
      </c>
      <c r="BJ844" s="6">
        <v>0</v>
      </c>
      <c r="BK844" s="6">
        <v>0</v>
      </c>
      <c r="BL844" s="6">
        <v>0</v>
      </c>
      <c r="BM844" s="6">
        <v>0</v>
      </c>
      <c r="BN844" s="6">
        <v>0</v>
      </c>
    </row>
    <row r="845" spans="3:66" ht="20.100000000000001" customHeight="1">
      <c r="C845" s="18">
        <v>70102002</v>
      </c>
      <c r="D845" s="19" t="s">
        <v>414</v>
      </c>
      <c r="E845" s="18">
        <v>1</v>
      </c>
      <c r="F845" s="18">
        <v>60010500</v>
      </c>
      <c r="G845" s="18">
        <v>0</v>
      </c>
      <c r="H845" s="13">
        <v>0</v>
      </c>
      <c r="I845" s="18">
        <v>1</v>
      </c>
      <c r="J845" s="18">
        <v>0</v>
      </c>
      <c r="K845" s="18">
        <v>0</v>
      </c>
      <c r="L845" s="18">
        <v>0</v>
      </c>
      <c r="M845" s="18">
        <v>0</v>
      </c>
      <c r="N845" s="11">
        <v>2</v>
      </c>
      <c r="O845" s="18">
        <v>2</v>
      </c>
      <c r="P845" s="18">
        <v>0.6</v>
      </c>
      <c r="Q845" s="18">
        <v>0</v>
      </c>
      <c r="R845" s="6">
        <v>0</v>
      </c>
      <c r="S845" s="13">
        <v>0</v>
      </c>
      <c r="T845" s="11">
        <v>1</v>
      </c>
      <c r="U845" s="18">
        <v>2</v>
      </c>
      <c r="V845" s="18">
        <v>0</v>
      </c>
      <c r="W845" s="18">
        <v>0</v>
      </c>
      <c r="X845" s="18">
        <v>0</v>
      </c>
      <c r="Y845" s="18">
        <v>0</v>
      </c>
      <c r="Z845" s="18">
        <v>0</v>
      </c>
      <c r="AA845" s="18">
        <v>0</v>
      </c>
      <c r="AB845" s="18">
        <v>0</v>
      </c>
      <c r="AC845" s="18">
        <v>0</v>
      </c>
      <c r="AD845" s="18">
        <v>20</v>
      </c>
      <c r="AE845" s="18">
        <v>0</v>
      </c>
      <c r="AF845" s="18">
        <v>0</v>
      </c>
      <c r="AG845" s="6">
        <v>2</v>
      </c>
      <c r="AH845" s="6">
        <v>0</v>
      </c>
      <c r="AI845" s="6">
        <v>0</v>
      </c>
      <c r="AJ845" s="6">
        <v>0</v>
      </c>
      <c r="AK845" s="18">
        <v>0</v>
      </c>
      <c r="AL845" s="18">
        <v>0</v>
      </c>
      <c r="AM845" s="18">
        <v>0</v>
      </c>
      <c r="AN845" s="18">
        <v>0</v>
      </c>
      <c r="AO845" s="18">
        <v>1000</v>
      </c>
      <c r="AP845" s="18">
        <v>0</v>
      </c>
      <c r="AQ845" s="18">
        <v>0</v>
      </c>
      <c r="AR845" s="6">
        <v>90102001</v>
      </c>
      <c r="AS845" s="18" t="s">
        <v>151</v>
      </c>
      <c r="AT845" s="19" t="s">
        <v>152</v>
      </c>
      <c r="AU845" s="18" t="s">
        <v>243</v>
      </c>
      <c r="AV845" s="18">
        <v>0</v>
      </c>
      <c r="AW845" s="18">
        <v>40000003</v>
      </c>
      <c r="AX845" s="19" t="s">
        <v>153</v>
      </c>
      <c r="AY845" s="19" t="s">
        <v>151</v>
      </c>
      <c r="AZ845" s="13">
        <v>0</v>
      </c>
      <c r="BA845" s="13">
        <v>0</v>
      </c>
      <c r="BB845" s="54" t="s">
        <v>415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70103001</v>
      </c>
      <c r="D846" s="12" t="s">
        <v>416</v>
      </c>
      <c r="E846" s="18">
        <v>1</v>
      </c>
      <c r="F846" s="11">
        <v>60010300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3</v>
      </c>
      <c r="X846" s="11">
        <v>0</v>
      </c>
      <c r="Y846" s="11">
        <v>0</v>
      </c>
      <c r="Z846" s="11">
        <v>0</v>
      </c>
      <c r="AA846" s="11">
        <v>0</v>
      </c>
      <c r="AB846" s="11">
        <v>0</v>
      </c>
      <c r="AC846" s="11">
        <v>0</v>
      </c>
      <c r="AD846" s="11">
        <v>12</v>
      </c>
      <c r="AE846" s="11">
        <v>2</v>
      </c>
      <c r="AF846" s="11" t="s">
        <v>160</v>
      </c>
      <c r="AG846" s="6">
        <v>0</v>
      </c>
      <c r="AH846" s="6">
        <v>2</v>
      </c>
      <c r="AI846" s="6">
        <v>0</v>
      </c>
      <c r="AJ846" s="6">
        <v>1.5</v>
      </c>
      <c r="AK846" s="11">
        <v>0</v>
      </c>
      <c r="AL846" s="11">
        <v>0</v>
      </c>
      <c r="AM846" s="11">
        <v>0</v>
      </c>
      <c r="AN846" s="11">
        <v>2.5</v>
      </c>
      <c r="AO846" s="11">
        <v>4000</v>
      </c>
      <c r="AP846" s="11">
        <v>2</v>
      </c>
      <c r="AQ846" s="11">
        <v>0</v>
      </c>
      <c r="AR846" s="6">
        <v>0</v>
      </c>
      <c r="AS846" s="11" t="s">
        <v>151</v>
      </c>
      <c r="AT846" s="19" t="s">
        <v>210</v>
      </c>
      <c r="AU846" s="11" t="s">
        <v>381</v>
      </c>
      <c r="AV846" s="18">
        <v>10001007</v>
      </c>
      <c r="AW846" s="18">
        <v>70103001</v>
      </c>
      <c r="AX846" s="12" t="s">
        <v>153</v>
      </c>
      <c r="AY846" s="11">
        <v>0</v>
      </c>
      <c r="AZ846" s="13">
        <v>0</v>
      </c>
      <c r="BA846" s="13">
        <v>0</v>
      </c>
      <c r="BB846" s="37" t="s">
        <v>417</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70103002</v>
      </c>
      <c r="D847" s="19" t="s">
        <v>414</v>
      </c>
      <c r="E847" s="18">
        <v>1</v>
      </c>
      <c r="F847" s="18">
        <v>60010500</v>
      </c>
      <c r="G847" s="18">
        <v>0</v>
      </c>
      <c r="H847" s="13">
        <v>0</v>
      </c>
      <c r="I847" s="18">
        <v>1</v>
      </c>
      <c r="J847" s="18">
        <v>0</v>
      </c>
      <c r="K847" s="18">
        <v>0</v>
      </c>
      <c r="L847" s="18">
        <v>0</v>
      </c>
      <c r="M847" s="18">
        <v>0</v>
      </c>
      <c r="N847" s="11">
        <v>2</v>
      </c>
      <c r="O847" s="18">
        <v>2</v>
      </c>
      <c r="P847" s="18">
        <v>0.6</v>
      </c>
      <c r="Q847" s="18">
        <v>0</v>
      </c>
      <c r="R847" s="6">
        <v>0</v>
      </c>
      <c r="S847" s="13">
        <v>0</v>
      </c>
      <c r="T847" s="11">
        <v>1</v>
      </c>
      <c r="U847" s="18">
        <v>2</v>
      </c>
      <c r="V847" s="18">
        <v>0</v>
      </c>
      <c r="W847" s="18">
        <v>0</v>
      </c>
      <c r="X847" s="18">
        <v>0</v>
      </c>
      <c r="Y847" s="18">
        <v>0</v>
      </c>
      <c r="Z847" s="18">
        <v>0</v>
      </c>
      <c r="AA847" s="18">
        <v>0</v>
      </c>
      <c r="AB847" s="18">
        <v>0</v>
      </c>
      <c r="AC847" s="18">
        <v>0</v>
      </c>
      <c r="AD847" s="18">
        <v>20</v>
      </c>
      <c r="AE847" s="18">
        <v>0</v>
      </c>
      <c r="AF847" s="18">
        <v>0</v>
      </c>
      <c r="AG847" s="6">
        <v>0</v>
      </c>
      <c r="AH847" s="6">
        <v>0</v>
      </c>
      <c r="AI847" s="6">
        <v>0</v>
      </c>
      <c r="AJ847" s="6">
        <v>0</v>
      </c>
      <c r="AK847" s="18">
        <v>0</v>
      </c>
      <c r="AL847" s="18">
        <v>0</v>
      </c>
      <c r="AM847" s="18">
        <v>0</v>
      </c>
      <c r="AN847" s="18">
        <v>0</v>
      </c>
      <c r="AO847" s="18">
        <v>1000</v>
      </c>
      <c r="AP847" s="18">
        <v>0</v>
      </c>
      <c r="AQ847" s="18">
        <v>0</v>
      </c>
      <c r="AR847" s="6">
        <v>90103001</v>
      </c>
      <c r="AS847" s="18" t="s">
        <v>151</v>
      </c>
      <c r="AT847" s="19" t="s">
        <v>151</v>
      </c>
      <c r="AU847" s="18" t="s">
        <v>243</v>
      </c>
      <c r="AV847" s="18">
        <v>0</v>
      </c>
      <c r="AW847" s="18">
        <v>40000003</v>
      </c>
      <c r="AX847" s="19" t="s">
        <v>153</v>
      </c>
      <c r="AY847" s="19" t="s">
        <v>151</v>
      </c>
      <c r="AZ847" s="13">
        <v>0</v>
      </c>
      <c r="BA847" s="13">
        <v>0</v>
      </c>
      <c r="BB847" s="54" t="s">
        <v>980</v>
      </c>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18">
        <v>70103003</v>
      </c>
      <c r="D848" s="12" t="s">
        <v>761</v>
      </c>
      <c r="E848" s="18">
        <v>1</v>
      </c>
      <c r="F848" s="11">
        <v>60010100</v>
      </c>
      <c r="G848" s="18">
        <v>0</v>
      </c>
      <c r="H848" s="13">
        <v>0</v>
      </c>
      <c r="I848" s="18">
        <v>1</v>
      </c>
      <c r="J848" s="18">
        <v>0</v>
      </c>
      <c r="K848" s="18">
        <v>0</v>
      </c>
      <c r="L848" s="11">
        <v>0</v>
      </c>
      <c r="M848" s="11">
        <v>0</v>
      </c>
      <c r="N848" s="11">
        <v>2</v>
      </c>
      <c r="O848" s="11">
        <v>1</v>
      </c>
      <c r="P848" s="11">
        <v>0.5</v>
      </c>
      <c r="Q848" s="11">
        <v>0</v>
      </c>
      <c r="R848" s="6">
        <v>0</v>
      </c>
      <c r="S848" s="11">
        <v>0</v>
      </c>
      <c r="T848" s="11">
        <v>1</v>
      </c>
      <c r="U848" s="11">
        <v>2</v>
      </c>
      <c r="V848" s="11">
        <v>0</v>
      </c>
      <c r="W848" s="11">
        <v>3</v>
      </c>
      <c r="X848" s="11">
        <v>0</v>
      </c>
      <c r="Y848" s="11">
        <v>1</v>
      </c>
      <c r="Z848" s="11">
        <v>0</v>
      </c>
      <c r="AA848" s="11">
        <v>0</v>
      </c>
      <c r="AB848" s="11">
        <v>0</v>
      </c>
      <c r="AC848" s="11">
        <v>0</v>
      </c>
      <c r="AD848" s="11">
        <v>8</v>
      </c>
      <c r="AE848" s="11">
        <v>1</v>
      </c>
      <c r="AF848" s="11">
        <v>3</v>
      </c>
      <c r="AG848" s="6">
        <v>1</v>
      </c>
      <c r="AH848" s="6">
        <v>1</v>
      </c>
      <c r="AI848" s="6">
        <v>0</v>
      </c>
      <c r="AJ848" s="6">
        <v>1.5</v>
      </c>
      <c r="AK848" s="11">
        <v>0</v>
      </c>
      <c r="AL848" s="11">
        <v>0</v>
      </c>
      <c r="AM848" s="11">
        <v>0</v>
      </c>
      <c r="AN848" s="11">
        <v>0.5</v>
      </c>
      <c r="AO848" s="11">
        <v>5000</v>
      </c>
      <c r="AP848" s="11">
        <v>3</v>
      </c>
      <c r="AQ848" s="11">
        <v>0</v>
      </c>
      <c r="AR848" s="6">
        <v>0</v>
      </c>
      <c r="AS848" s="11" t="s">
        <v>151</v>
      </c>
      <c r="AT848" s="19" t="s">
        <v>152</v>
      </c>
      <c r="AU848" s="11" t="s">
        <v>388</v>
      </c>
      <c r="AV848" s="18">
        <v>10000007</v>
      </c>
      <c r="AW848" s="18">
        <v>70103003</v>
      </c>
      <c r="AX848" s="12" t="s">
        <v>153</v>
      </c>
      <c r="AY848" s="11" t="s">
        <v>762</v>
      </c>
      <c r="AZ848" s="13">
        <v>0</v>
      </c>
      <c r="BA848" s="13">
        <v>0</v>
      </c>
      <c r="BB848" s="37" t="s">
        <v>763</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70104001</v>
      </c>
      <c r="D849" s="12" t="s">
        <v>981</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3</v>
      </c>
      <c r="X849" s="11">
        <v>0</v>
      </c>
      <c r="Y849" s="11">
        <v>1</v>
      </c>
      <c r="Z849" s="11">
        <v>0</v>
      </c>
      <c r="AA849" s="11">
        <v>0</v>
      </c>
      <c r="AB849" s="11">
        <v>0</v>
      </c>
      <c r="AC849" s="11">
        <v>0</v>
      </c>
      <c r="AD849" s="11">
        <v>5</v>
      </c>
      <c r="AE849" s="11">
        <v>1</v>
      </c>
      <c r="AF849" s="11" t="s">
        <v>510</v>
      </c>
      <c r="AG849" s="6">
        <v>1</v>
      </c>
      <c r="AH849" s="6">
        <v>1</v>
      </c>
      <c r="AI849" s="6">
        <v>0</v>
      </c>
      <c r="AJ849" s="6">
        <v>1.5</v>
      </c>
      <c r="AK849" s="11">
        <v>0</v>
      </c>
      <c r="AL849" s="11">
        <v>0</v>
      </c>
      <c r="AM849" s="11">
        <v>0</v>
      </c>
      <c r="AN849" s="11">
        <v>0.5</v>
      </c>
      <c r="AO849" s="11">
        <v>5000</v>
      </c>
      <c r="AP849" s="11">
        <v>2</v>
      </c>
      <c r="AQ849" s="11">
        <v>0</v>
      </c>
      <c r="AR849" s="6">
        <v>0</v>
      </c>
      <c r="AS849" s="11" t="s">
        <v>151</v>
      </c>
      <c r="AT849" s="12" t="s">
        <v>210</v>
      </c>
      <c r="AU849" s="11" t="s">
        <v>388</v>
      </c>
      <c r="AV849" s="18">
        <v>10000007</v>
      </c>
      <c r="AW849" s="18">
        <v>70104001</v>
      </c>
      <c r="AX849" s="12" t="s">
        <v>153</v>
      </c>
      <c r="AY849" s="11" t="s">
        <v>982</v>
      </c>
      <c r="AZ849" s="13">
        <v>0</v>
      </c>
      <c r="BA849" s="13">
        <v>0</v>
      </c>
      <c r="BB849" s="37" t="s">
        <v>983</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70104002</v>
      </c>
      <c r="D850" s="19" t="s">
        <v>366</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8">
        <v>0</v>
      </c>
      <c r="AC850" s="18">
        <v>0</v>
      </c>
      <c r="AD850" s="18">
        <v>99999</v>
      </c>
      <c r="AE850" s="18">
        <v>0</v>
      </c>
      <c r="AF850" s="18">
        <v>0</v>
      </c>
      <c r="AG850" s="6">
        <v>2</v>
      </c>
      <c r="AH850" s="6">
        <v>0</v>
      </c>
      <c r="AI850" s="6">
        <v>0</v>
      </c>
      <c r="AJ850" s="6">
        <v>0</v>
      </c>
      <c r="AK850" s="18">
        <v>0</v>
      </c>
      <c r="AL850" s="18">
        <v>0</v>
      </c>
      <c r="AM850" s="18">
        <v>0</v>
      </c>
      <c r="AN850" s="18">
        <v>0</v>
      </c>
      <c r="AO850" s="18">
        <v>1000</v>
      </c>
      <c r="AP850" s="18">
        <v>0</v>
      </c>
      <c r="AQ850" s="18">
        <v>0</v>
      </c>
      <c r="AR850" s="6">
        <v>90104002</v>
      </c>
      <c r="AS850" s="18" t="s">
        <v>151</v>
      </c>
      <c r="AT850" s="19" t="s">
        <v>152</v>
      </c>
      <c r="AU850" s="18" t="s">
        <v>243</v>
      </c>
      <c r="AV850" s="18">
        <v>0</v>
      </c>
      <c r="AW850" s="18">
        <v>0</v>
      </c>
      <c r="AX850" s="19" t="s">
        <v>153</v>
      </c>
      <c r="AY850" s="19" t="s">
        <v>151</v>
      </c>
      <c r="AZ850" s="13">
        <v>0</v>
      </c>
      <c r="BA850" s="13">
        <v>0</v>
      </c>
      <c r="BB850" s="54" t="s">
        <v>367</v>
      </c>
      <c r="BC850" s="18">
        <v>0</v>
      </c>
      <c r="BD850" s="11">
        <v>0</v>
      </c>
      <c r="BE850" s="18">
        <v>0</v>
      </c>
      <c r="BF850" s="18">
        <v>0</v>
      </c>
      <c r="BG850" s="18">
        <v>0</v>
      </c>
      <c r="BH850" s="18">
        <v>0</v>
      </c>
      <c r="BI850" s="9">
        <v>0</v>
      </c>
      <c r="BJ850" s="6">
        <v>0</v>
      </c>
      <c r="BK850" s="6">
        <v>0</v>
      </c>
      <c r="BL850" s="6">
        <v>0</v>
      </c>
      <c r="BM850" s="6">
        <v>0</v>
      </c>
      <c r="BN850" s="6">
        <v>0</v>
      </c>
    </row>
    <row r="851" spans="3:66" ht="20.100000000000001" customHeight="1">
      <c r="C851" s="18">
        <v>70104003</v>
      </c>
      <c r="D851" s="12" t="s">
        <v>661</v>
      </c>
      <c r="E851" s="18">
        <v>1</v>
      </c>
      <c r="F851" s="11">
        <v>60010100</v>
      </c>
      <c r="G851" s="18">
        <v>0</v>
      </c>
      <c r="H851" s="13">
        <v>0</v>
      </c>
      <c r="I851" s="18">
        <v>1</v>
      </c>
      <c r="J851" s="18">
        <v>0</v>
      </c>
      <c r="K851" s="18">
        <v>0</v>
      </c>
      <c r="L851" s="11">
        <v>0</v>
      </c>
      <c r="M851" s="11">
        <v>0</v>
      </c>
      <c r="N851" s="11">
        <v>2</v>
      </c>
      <c r="O851" s="11">
        <v>1</v>
      </c>
      <c r="P851" s="11">
        <v>0.3</v>
      </c>
      <c r="Q851" s="11">
        <v>0</v>
      </c>
      <c r="R851" s="6">
        <v>0</v>
      </c>
      <c r="S851" s="11">
        <v>0</v>
      </c>
      <c r="T851" s="11">
        <v>1</v>
      </c>
      <c r="U851" s="11">
        <v>2</v>
      </c>
      <c r="V851" s="11">
        <v>0</v>
      </c>
      <c r="W851" s="11">
        <v>5</v>
      </c>
      <c r="X851" s="11">
        <v>0</v>
      </c>
      <c r="Y851" s="11">
        <v>1</v>
      </c>
      <c r="Z851" s="11">
        <v>0</v>
      </c>
      <c r="AA851" s="11">
        <v>0</v>
      </c>
      <c r="AB851" s="11">
        <v>0</v>
      </c>
      <c r="AC851" s="11">
        <v>0</v>
      </c>
      <c r="AD851" s="11">
        <v>10</v>
      </c>
      <c r="AE851" s="11">
        <v>1</v>
      </c>
      <c r="AF851" s="11" t="s">
        <v>387</v>
      </c>
      <c r="AG851" s="6">
        <v>0</v>
      </c>
      <c r="AH851" s="6">
        <v>1</v>
      </c>
      <c r="AI851" s="6">
        <v>0</v>
      </c>
      <c r="AJ851" s="6">
        <v>3</v>
      </c>
      <c r="AK851" s="11">
        <v>0</v>
      </c>
      <c r="AL851" s="11">
        <v>0</v>
      </c>
      <c r="AM851" s="11">
        <v>0</v>
      </c>
      <c r="AN851" s="11">
        <v>3.5</v>
      </c>
      <c r="AO851" s="11">
        <v>5000</v>
      </c>
      <c r="AP851" s="11">
        <v>3</v>
      </c>
      <c r="AQ851" s="11">
        <v>0</v>
      </c>
      <c r="AR851" s="6">
        <v>0</v>
      </c>
      <c r="AS851" s="11" t="s">
        <v>151</v>
      </c>
      <c r="AT851" s="12" t="s">
        <v>193</v>
      </c>
      <c r="AU851" s="11" t="s">
        <v>388</v>
      </c>
      <c r="AV851" s="18">
        <v>10000007</v>
      </c>
      <c r="AW851" s="18">
        <v>70104003</v>
      </c>
      <c r="AX851" s="12" t="s">
        <v>153</v>
      </c>
      <c r="AY851" s="11" t="s">
        <v>984</v>
      </c>
      <c r="AZ851" s="13">
        <v>0</v>
      </c>
      <c r="BA851" s="13">
        <v>0</v>
      </c>
      <c r="BB851" s="37" t="s">
        <v>985</v>
      </c>
      <c r="BC851" s="11">
        <v>0</v>
      </c>
      <c r="BD851" s="11">
        <v>0</v>
      </c>
      <c r="BE851" s="11">
        <v>0</v>
      </c>
      <c r="BF851" s="11">
        <v>0</v>
      </c>
      <c r="BG851" s="11">
        <v>0</v>
      </c>
      <c r="BH851" s="11">
        <v>0</v>
      </c>
      <c r="BI851" s="9">
        <v>0</v>
      </c>
      <c r="BJ851" s="6">
        <v>0</v>
      </c>
      <c r="BK851" s="6">
        <v>0</v>
      </c>
      <c r="BL851" s="6">
        <v>0</v>
      </c>
      <c r="BM851" s="6">
        <v>0</v>
      </c>
      <c r="BN851" s="6">
        <v>0</v>
      </c>
    </row>
    <row r="852" spans="3:66" ht="20.100000000000001" customHeight="1">
      <c r="C852" s="18">
        <v>70105001</v>
      </c>
      <c r="D852" s="12" t="s">
        <v>499</v>
      </c>
      <c r="E852" s="18">
        <v>1</v>
      </c>
      <c r="F852" s="11">
        <v>60010100</v>
      </c>
      <c r="G852" s="18">
        <v>0</v>
      </c>
      <c r="H852" s="13">
        <v>0</v>
      </c>
      <c r="I852" s="18">
        <v>1</v>
      </c>
      <c r="J852" s="18">
        <v>0</v>
      </c>
      <c r="K852" s="18">
        <v>0</v>
      </c>
      <c r="L852" s="11">
        <v>0</v>
      </c>
      <c r="M852" s="11">
        <v>0</v>
      </c>
      <c r="N852" s="11">
        <v>2</v>
      </c>
      <c r="O852" s="11">
        <v>1</v>
      </c>
      <c r="P852" s="11">
        <v>1</v>
      </c>
      <c r="Q852" s="11">
        <v>0</v>
      </c>
      <c r="R852" s="6">
        <v>0</v>
      </c>
      <c r="S852" s="11">
        <v>0</v>
      </c>
      <c r="T852" s="11">
        <v>1</v>
      </c>
      <c r="U852" s="11">
        <v>2</v>
      </c>
      <c r="V852" s="11">
        <v>0</v>
      </c>
      <c r="W852" s="11">
        <v>2</v>
      </c>
      <c r="X852" s="11">
        <v>0</v>
      </c>
      <c r="Y852" s="11">
        <v>1</v>
      </c>
      <c r="Z852" s="11">
        <v>0</v>
      </c>
      <c r="AA852" s="11">
        <v>0</v>
      </c>
      <c r="AB852" s="11">
        <v>0</v>
      </c>
      <c r="AC852" s="11">
        <v>0</v>
      </c>
      <c r="AD852" s="11">
        <v>6</v>
      </c>
      <c r="AE852" s="11">
        <v>1</v>
      </c>
      <c r="AF852" s="11">
        <v>3</v>
      </c>
      <c r="AG852" s="6">
        <v>0</v>
      </c>
      <c r="AH852" s="6">
        <v>0</v>
      </c>
      <c r="AI852" s="6">
        <v>0</v>
      </c>
      <c r="AJ852" s="6">
        <v>1.5</v>
      </c>
      <c r="AK852" s="11">
        <v>0</v>
      </c>
      <c r="AL852" s="11">
        <v>0</v>
      </c>
      <c r="AM852" s="11">
        <v>0</v>
      </c>
      <c r="AN852" s="11">
        <v>1</v>
      </c>
      <c r="AO852" s="11">
        <v>5000</v>
      </c>
      <c r="AP852" s="11">
        <v>0.5</v>
      </c>
      <c r="AQ852" s="11">
        <v>0</v>
      </c>
      <c r="AR852" s="6">
        <v>0</v>
      </c>
      <c r="AS852" s="11" t="s">
        <v>151</v>
      </c>
      <c r="AT852" s="19" t="s">
        <v>152</v>
      </c>
      <c r="AU852" s="11" t="s">
        <v>388</v>
      </c>
      <c r="AV852" s="18">
        <v>10000007</v>
      </c>
      <c r="AW852" s="18">
        <v>70105001</v>
      </c>
      <c r="AX852" s="12" t="s">
        <v>153</v>
      </c>
      <c r="AY852" s="11" t="s">
        <v>986</v>
      </c>
      <c r="AZ852" s="13">
        <v>0</v>
      </c>
      <c r="BA852" s="13">
        <v>0</v>
      </c>
      <c r="BB852" s="37" t="s">
        <v>987</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70105002</v>
      </c>
      <c r="D853" s="19" t="s">
        <v>366</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8">
        <v>0</v>
      </c>
      <c r="AC853" s="18">
        <v>0</v>
      </c>
      <c r="AD853" s="11">
        <v>99999</v>
      </c>
      <c r="AE853" s="18">
        <v>0</v>
      </c>
      <c r="AF853" s="18">
        <v>0</v>
      </c>
      <c r="AG853" s="6">
        <v>2</v>
      </c>
      <c r="AH853" s="6">
        <v>0</v>
      </c>
      <c r="AI853" s="6">
        <v>0</v>
      </c>
      <c r="AJ853" s="6">
        <v>0</v>
      </c>
      <c r="AK853" s="18">
        <v>0</v>
      </c>
      <c r="AL853" s="18">
        <v>0</v>
      </c>
      <c r="AM853" s="18">
        <v>0</v>
      </c>
      <c r="AN853" s="18">
        <v>0</v>
      </c>
      <c r="AO853" s="18">
        <v>1000</v>
      </c>
      <c r="AP853" s="18">
        <v>0</v>
      </c>
      <c r="AQ853" s="18">
        <v>0</v>
      </c>
      <c r="AR853" s="6">
        <v>90104002</v>
      </c>
      <c r="AS853" s="18" t="s">
        <v>151</v>
      </c>
      <c r="AT853" s="19" t="s">
        <v>152</v>
      </c>
      <c r="AU853" s="18" t="s">
        <v>243</v>
      </c>
      <c r="AV853" s="18">
        <v>0</v>
      </c>
      <c r="AW853" s="18">
        <v>0</v>
      </c>
      <c r="AX853" s="19" t="s">
        <v>153</v>
      </c>
      <c r="AY853" s="19" t="s">
        <v>151</v>
      </c>
      <c r="AZ853" s="13">
        <v>0</v>
      </c>
      <c r="BA853" s="13">
        <v>0</v>
      </c>
      <c r="BB853" s="54" t="s">
        <v>367</v>
      </c>
      <c r="BC853" s="18">
        <v>0</v>
      </c>
      <c r="BD853" s="11">
        <v>0</v>
      </c>
      <c r="BE853" s="18">
        <v>0</v>
      </c>
      <c r="BF853" s="18">
        <v>0</v>
      </c>
      <c r="BG853" s="18">
        <v>0</v>
      </c>
      <c r="BH853" s="18">
        <v>0</v>
      </c>
      <c r="BI853" s="9">
        <v>0</v>
      </c>
      <c r="BJ853" s="6">
        <v>0</v>
      </c>
      <c r="BK853" s="6">
        <v>0</v>
      </c>
      <c r="BL853" s="6">
        <v>0</v>
      </c>
      <c r="BM853" s="6">
        <v>0</v>
      </c>
      <c r="BN853" s="6">
        <v>0</v>
      </c>
    </row>
    <row r="854" spans="3:66" ht="20.100000000000001" customHeight="1">
      <c r="C854" s="18">
        <v>70105003</v>
      </c>
      <c r="D854" s="12" t="s">
        <v>988</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9" t="s">
        <v>152</v>
      </c>
      <c r="AU854" s="11" t="s">
        <v>381</v>
      </c>
      <c r="AV854" s="18">
        <v>0</v>
      </c>
      <c r="AW854" s="18">
        <v>0</v>
      </c>
      <c r="AX854" s="12" t="s">
        <v>340</v>
      </c>
      <c r="AY854" s="11" t="s">
        <v>989</v>
      </c>
      <c r="AZ854" s="13">
        <v>0</v>
      </c>
      <c r="BA854" s="13">
        <v>0</v>
      </c>
      <c r="BB854" s="37" t="s">
        <v>990</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70105004</v>
      </c>
      <c r="D855" s="19" t="s">
        <v>414</v>
      </c>
      <c r="E855" s="18">
        <v>1</v>
      </c>
      <c r="F855" s="18">
        <v>60010500</v>
      </c>
      <c r="G855" s="18">
        <v>0</v>
      </c>
      <c r="H855" s="13">
        <v>0</v>
      </c>
      <c r="I855" s="18">
        <v>1</v>
      </c>
      <c r="J855" s="18">
        <v>0</v>
      </c>
      <c r="K855" s="18">
        <v>0</v>
      </c>
      <c r="L855" s="18">
        <v>0</v>
      </c>
      <c r="M855" s="18">
        <v>0</v>
      </c>
      <c r="N855" s="11">
        <v>2</v>
      </c>
      <c r="O855" s="18">
        <v>2</v>
      </c>
      <c r="P855" s="18">
        <v>0.6</v>
      </c>
      <c r="Q855" s="18">
        <v>0</v>
      </c>
      <c r="R855" s="6">
        <v>0</v>
      </c>
      <c r="S855" s="13">
        <v>0</v>
      </c>
      <c r="T855" s="11">
        <v>1</v>
      </c>
      <c r="U855" s="18">
        <v>2</v>
      </c>
      <c r="V855" s="18">
        <v>0</v>
      </c>
      <c r="W855" s="18">
        <v>0</v>
      </c>
      <c r="X855" s="18">
        <v>0</v>
      </c>
      <c r="Y855" s="18">
        <v>0</v>
      </c>
      <c r="Z855" s="18">
        <v>0</v>
      </c>
      <c r="AA855" s="18">
        <v>0</v>
      </c>
      <c r="AB855" s="18">
        <v>0</v>
      </c>
      <c r="AC855" s="18">
        <v>0</v>
      </c>
      <c r="AD855" s="18">
        <v>20</v>
      </c>
      <c r="AE855" s="18">
        <v>0</v>
      </c>
      <c r="AF855" s="18">
        <v>0</v>
      </c>
      <c r="AG855" s="6">
        <v>2</v>
      </c>
      <c r="AH855" s="6">
        <v>0</v>
      </c>
      <c r="AI855" s="6">
        <v>0</v>
      </c>
      <c r="AJ855" s="6">
        <v>0</v>
      </c>
      <c r="AK855" s="18">
        <v>0</v>
      </c>
      <c r="AL855" s="18">
        <v>0</v>
      </c>
      <c r="AM855" s="18">
        <v>0</v>
      </c>
      <c r="AN855" s="18">
        <v>0</v>
      </c>
      <c r="AO855" s="18">
        <v>1000</v>
      </c>
      <c r="AP855" s="18">
        <v>0</v>
      </c>
      <c r="AQ855" s="18">
        <v>0</v>
      </c>
      <c r="AR855" s="6">
        <v>90103001</v>
      </c>
      <c r="AS855" s="18" t="s">
        <v>151</v>
      </c>
      <c r="AT855" s="19" t="s">
        <v>151</v>
      </c>
      <c r="AU855" s="18" t="s">
        <v>243</v>
      </c>
      <c r="AV855" s="18">
        <v>0</v>
      </c>
      <c r="AW855" s="18">
        <v>40000003</v>
      </c>
      <c r="AX855" s="19" t="s">
        <v>153</v>
      </c>
      <c r="AY855" s="19" t="s">
        <v>151</v>
      </c>
      <c r="AZ855" s="13">
        <v>0</v>
      </c>
      <c r="BA855" s="13">
        <v>0</v>
      </c>
      <c r="BB855" s="54" t="s">
        <v>980</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70106001</v>
      </c>
      <c r="D856" s="19" t="s">
        <v>991</v>
      </c>
      <c r="E856" s="18">
        <v>1</v>
      </c>
      <c r="F856" s="18">
        <v>60010300</v>
      </c>
      <c r="G856" s="18">
        <v>0</v>
      </c>
      <c r="H856" s="13">
        <v>0</v>
      </c>
      <c r="I856" s="18">
        <v>1</v>
      </c>
      <c r="J856" s="18">
        <v>0</v>
      </c>
      <c r="K856" s="18">
        <v>0</v>
      </c>
      <c r="L856" s="18">
        <v>0</v>
      </c>
      <c r="M856" s="18">
        <v>0</v>
      </c>
      <c r="N856" s="11">
        <v>2</v>
      </c>
      <c r="O856" s="18">
        <v>1</v>
      </c>
      <c r="P856" s="18">
        <v>0.5</v>
      </c>
      <c r="Q856" s="18">
        <v>0</v>
      </c>
      <c r="R856" s="6">
        <v>0</v>
      </c>
      <c r="S856" s="13">
        <v>0</v>
      </c>
      <c r="T856" s="11">
        <v>1</v>
      </c>
      <c r="U856" s="18">
        <v>2</v>
      </c>
      <c r="V856" s="18">
        <v>0</v>
      </c>
      <c r="W856" s="18">
        <v>0.5</v>
      </c>
      <c r="X856" s="18">
        <v>0</v>
      </c>
      <c r="Y856" s="18">
        <v>0</v>
      </c>
      <c r="Z856" s="18">
        <v>0</v>
      </c>
      <c r="AA856" s="18">
        <v>0</v>
      </c>
      <c r="AB856" s="18">
        <v>0</v>
      </c>
      <c r="AC856" s="18">
        <v>0</v>
      </c>
      <c r="AD856" s="18">
        <v>15</v>
      </c>
      <c r="AE856" s="18">
        <v>1</v>
      </c>
      <c r="AF856" s="18">
        <v>3</v>
      </c>
      <c r="AG856" s="6">
        <v>1</v>
      </c>
      <c r="AH856" s="6">
        <v>0</v>
      </c>
      <c r="AI856" s="6">
        <v>0</v>
      </c>
      <c r="AJ856" s="6">
        <v>1.5</v>
      </c>
      <c r="AK856" s="18">
        <v>0</v>
      </c>
      <c r="AL856" s="18">
        <v>0</v>
      </c>
      <c r="AM856" s="18">
        <v>0</v>
      </c>
      <c r="AN856" s="18">
        <v>1</v>
      </c>
      <c r="AO856" s="18">
        <v>360000</v>
      </c>
      <c r="AP856" s="18">
        <v>0.5</v>
      </c>
      <c r="AQ856" s="18">
        <v>0</v>
      </c>
      <c r="AR856" s="6">
        <v>0</v>
      </c>
      <c r="AS856" s="18" t="s">
        <v>992</v>
      </c>
      <c r="AT856" s="19" t="s">
        <v>152</v>
      </c>
      <c r="AU856" s="18" t="s">
        <v>381</v>
      </c>
      <c r="AV856" s="18">
        <v>10002001</v>
      </c>
      <c r="AW856" s="18">
        <v>70106001</v>
      </c>
      <c r="AX856" s="19" t="s">
        <v>226</v>
      </c>
      <c r="AY856" s="19" t="s">
        <v>993</v>
      </c>
      <c r="AZ856" s="13">
        <v>0</v>
      </c>
      <c r="BA856" s="13">
        <v>0</v>
      </c>
      <c r="BB856" s="54" t="s">
        <v>382</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70106002</v>
      </c>
      <c r="D857" s="12" t="s">
        <v>994</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0</v>
      </c>
      <c r="Z857" s="11">
        <v>0</v>
      </c>
      <c r="AA857" s="11">
        <v>0</v>
      </c>
      <c r="AB857" s="11">
        <v>0</v>
      </c>
      <c r="AC857" s="11">
        <v>0</v>
      </c>
      <c r="AD857" s="11">
        <v>12</v>
      </c>
      <c r="AE857" s="11">
        <v>1</v>
      </c>
      <c r="AF857" s="11">
        <v>3</v>
      </c>
      <c r="AG857" s="6">
        <v>6</v>
      </c>
      <c r="AH857" s="6">
        <v>1</v>
      </c>
      <c r="AI857" s="6">
        <v>0</v>
      </c>
      <c r="AJ857" s="6">
        <v>1.5</v>
      </c>
      <c r="AK857" s="11">
        <v>0</v>
      </c>
      <c r="AL857" s="11">
        <v>0</v>
      </c>
      <c r="AM857" s="11">
        <v>0</v>
      </c>
      <c r="AN857" s="11">
        <v>3</v>
      </c>
      <c r="AO857" s="11">
        <v>5000</v>
      </c>
      <c r="AP857" s="11">
        <v>3</v>
      </c>
      <c r="AQ857" s="11">
        <v>0</v>
      </c>
      <c r="AR857" s="6">
        <v>0</v>
      </c>
      <c r="AS857" s="11" t="s">
        <v>151</v>
      </c>
      <c r="AT857" s="19" t="s">
        <v>152</v>
      </c>
      <c r="AU857" s="11" t="s">
        <v>388</v>
      </c>
      <c r="AV857" s="18">
        <v>10000007</v>
      </c>
      <c r="AW857" s="18">
        <v>70106004</v>
      </c>
      <c r="AX857" s="12" t="s">
        <v>153</v>
      </c>
      <c r="AY857" s="11" t="s">
        <v>995</v>
      </c>
      <c r="AZ857" s="13">
        <v>0</v>
      </c>
      <c r="BA857" s="13">
        <v>0</v>
      </c>
      <c r="BB857" s="37" t="s">
        <v>996</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70106003</v>
      </c>
      <c r="D858" s="19" t="s">
        <v>997</v>
      </c>
      <c r="E858" s="18">
        <v>1</v>
      </c>
      <c r="F858" s="18">
        <v>60010300</v>
      </c>
      <c r="G858" s="18">
        <v>0</v>
      </c>
      <c r="H858" s="13">
        <v>0</v>
      </c>
      <c r="I858" s="18">
        <v>1</v>
      </c>
      <c r="J858" s="18">
        <v>0</v>
      </c>
      <c r="K858" s="18">
        <v>0</v>
      </c>
      <c r="L858" s="18">
        <v>0</v>
      </c>
      <c r="M858" s="18">
        <v>0</v>
      </c>
      <c r="N858" s="11">
        <v>2</v>
      </c>
      <c r="O858" s="18">
        <v>1</v>
      </c>
      <c r="P858" s="18">
        <v>0.5</v>
      </c>
      <c r="Q858" s="18">
        <v>0</v>
      </c>
      <c r="R858" s="6">
        <v>0</v>
      </c>
      <c r="S858" s="13">
        <v>0</v>
      </c>
      <c r="T858" s="11">
        <v>1</v>
      </c>
      <c r="U858" s="18">
        <v>2</v>
      </c>
      <c r="V858" s="18">
        <v>0</v>
      </c>
      <c r="W858" s="18">
        <v>3</v>
      </c>
      <c r="X858" s="18">
        <v>0</v>
      </c>
      <c r="Y858" s="18">
        <v>0</v>
      </c>
      <c r="Z858" s="18">
        <v>0</v>
      </c>
      <c r="AA858" s="18">
        <v>0</v>
      </c>
      <c r="AB858" s="18">
        <v>0</v>
      </c>
      <c r="AC858" s="18">
        <v>0</v>
      </c>
      <c r="AD858" s="18">
        <v>9</v>
      </c>
      <c r="AE858" s="18">
        <v>1</v>
      </c>
      <c r="AF858" s="18">
        <v>2</v>
      </c>
      <c r="AG858" s="6">
        <v>2</v>
      </c>
      <c r="AH858" s="6">
        <v>2</v>
      </c>
      <c r="AI858" s="6">
        <v>0</v>
      </c>
      <c r="AJ858" s="6">
        <v>3</v>
      </c>
      <c r="AK858" s="18">
        <v>0</v>
      </c>
      <c r="AL858" s="18">
        <v>0</v>
      </c>
      <c r="AM858" s="18">
        <v>0</v>
      </c>
      <c r="AN858" s="18">
        <v>2</v>
      </c>
      <c r="AO858" s="18">
        <v>30000</v>
      </c>
      <c r="AP858" s="18">
        <v>2</v>
      </c>
      <c r="AQ858" s="18">
        <v>4</v>
      </c>
      <c r="AR858" s="6">
        <v>0</v>
      </c>
      <c r="AS858" s="18" t="s">
        <v>151</v>
      </c>
      <c r="AT858" s="19" t="s">
        <v>152</v>
      </c>
      <c r="AU858" s="18" t="s">
        <v>381</v>
      </c>
      <c r="AV858" s="18">
        <v>10003002</v>
      </c>
      <c r="AW858" s="18">
        <v>70106005</v>
      </c>
      <c r="AX858" s="19" t="s">
        <v>540</v>
      </c>
      <c r="AY858" s="19">
        <v>0</v>
      </c>
      <c r="AZ858" s="13">
        <v>0</v>
      </c>
      <c r="BA858" s="13">
        <v>0</v>
      </c>
      <c r="BB858" s="54" t="s">
        <v>382</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70106004</v>
      </c>
      <c r="D859" s="19" t="s">
        <v>366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1">
        <v>30</v>
      </c>
      <c r="AE859" s="18">
        <v>0</v>
      </c>
      <c r="AF859" s="18">
        <v>0</v>
      </c>
      <c r="AG859" s="6">
        <v>2</v>
      </c>
      <c r="AH859" s="6">
        <v>0</v>
      </c>
      <c r="AI859" s="6">
        <v>0</v>
      </c>
      <c r="AJ859" s="6">
        <v>0</v>
      </c>
      <c r="AK859" s="18">
        <v>0</v>
      </c>
      <c r="AL859" s="18">
        <v>0</v>
      </c>
      <c r="AM859" s="18">
        <v>0</v>
      </c>
      <c r="AN859" s="18">
        <v>0</v>
      </c>
      <c r="AO859" s="18">
        <v>1000</v>
      </c>
      <c r="AP859" s="18">
        <v>0</v>
      </c>
      <c r="AQ859" s="18">
        <v>0</v>
      </c>
      <c r="AR859" s="6">
        <v>90104002</v>
      </c>
      <c r="AS859" s="18" t="s">
        <v>151</v>
      </c>
      <c r="AT859" s="19" t="s">
        <v>152</v>
      </c>
      <c r="AU859" s="18" t="s">
        <v>243</v>
      </c>
      <c r="AV859" s="18">
        <v>0</v>
      </c>
      <c r="AW859" s="18">
        <v>0</v>
      </c>
      <c r="AX859" s="19" t="s">
        <v>153</v>
      </c>
      <c r="AY859" s="19" t="s">
        <v>151</v>
      </c>
      <c r="AZ859" s="13">
        <v>0</v>
      </c>
      <c r="BA859" s="13">
        <v>0</v>
      </c>
      <c r="BB859" s="54" t="s">
        <v>998</v>
      </c>
      <c r="BC859" s="18">
        <v>0</v>
      </c>
      <c r="BD859" s="11">
        <v>0</v>
      </c>
      <c r="BE859" s="18">
        <v>0</v>
      </c>
      <c r="BF859" s="18">
        <v>0</v>
      </c>
      <c r="BG859" s="18">
        <v>0</v>
      </c>
      <c r="BH859" s="18">
        <v>0</v>
      </c>
      <c r="BI859" s="9">
        <v>0</v>
      </c>
      <c r="BJ859" s="6">
        <v>0</v>
      </c>
      <c r="BK859" s="6">
        <v>0</v>
      </c>
      <c r="BL859" s="6">
        <v>0</v>
      </c>
      <c r="BM859" s="6">
        <v>0</v>
      </c>
      <c r="BN859" s="6">
        <v>0</v>
      </c>
    </row>
    <row r="860" spans="3:66" ht="20.100000000000001" customHeight="1">
      <c r="C860" s="18">
        <v>70106005</v>
      </c>
      <c r="D860" s="12" t="s">
        <v>974</v>
      </c>
      <c r="E860" s="18">
        <v>1</v>
      </c>
      <c r="F860" s="11">
        <v>60010300</v>
      </c>
      <c r="G860" s="18">
        <v>0</v>
      </c>
      <c r="H860" s="13">
        <v>0</v>
      </c>
      <c r="I860" s="18">
        <v>1</v>
      </c>
      <c r="J860" s="18">
        <v>0</v>
      </c>
      <c r="K860" s="18">
        <v>0</v>
      </c>
      <c r="L860" s="11">
        <v>0</v>
      </c>
      <c r="M860" s="11">
        <v>0</v>
      </c>
      <c r="N860" s="11">
        <v>2</v>
      </c>
      <c r="O860" s="11">
        <v>1</v>
      </c>
      <c r="P860" s="11">
        <v>0.6</v>
      </c>
      <c r="Q860" s="11">
        <v>0</v>
      </c>
      <c r="R860" s="6">
        <v>0</v>
      </c>
      <c r="S860" s="11">
        <v>0</v>
      </c>
      <c r="T860" s="11">
        <v>1</v>
      </c>
      <c r="U860" s="11">
        <v>2</v>
      </c>
      <c r="V860" s="11">
        <v>0</v>
      </c>
      <c r="W860" s="11">
        <v>0</v>
      </c>
      <c r="X860" s="11">
        <v>0</v>
      </c>
      <c r="Y860" s="11">
        <v>0</v>
      </c>
      <c r="Z860" s="11">
        <v>0</v>
      </c>
      <c r="AA860" s="11">
        <v>0</v>
      </c>
      <c r="AB860" s="11">
        <v>0</v>
      </c>
      <c r="AC860" s="11">
        <v>0</v>
      </c>
      <c r="AD860" s="11">
        <v>20</v>
      </c>
      <c r="AE860" s="11">
        <v>0</v>
      </c>
      <c r="AF860" s="11">
        <v>0</v>
      </c>
      <c r="AG860" s="6">
        <v>2</v>
      </c>
      <c r="AH860" s="6">
        <v>2</v>
      </c>
      <c r="AI860" s="6">
        <v>0</v>
      </c>
      <c r="AJ860" s="6">
        <v>1.5</v>
      </c>
      <c r="AK860" s="11">
        <v>0</v>
      </c>
      <c r="AL860" s="11">
        <v>0</v>
      </c>
      <c r="AM860" s="11">
        <v>0</v>
      </c>
      <c r="AN860" s="11">
        <v>1</v>
      </c>
      <c r="AO860" s="11">
        <v>3000</v>
      </c>
      <c r="AP860" s="11">
        <v>0.5</v>
      </c>
      <c r="AQ860" s="11">
        <v>0</v>
      </c>
      <c r="AR860" s="6">
        <v>0</v>
      </c>
      <c r="AS860" s="11" t="s">
        <v>151</v>
      </c>
      <c r="AT860" s="19" t="s">
        <v>152</v>
      </c>
      <c r="AU860" s="11" t="s">
        <v>381</v>
      </c>
      <c r="AV860" s="18">
        <v>0</v>
      </c>
      <c r="AW860" s="18">
        <v>0</v>
      </c>
      <c r="AX860" s="12" t="s">
        <v>340</v>
      </c>
      <c r="AY860" s="11" t="s">
        <v>999</v>
      </c>
      <c r="AZ860" s="13">
        <v>0</v>
      </c>
      <c r="BA860" s="13">
        <v>0</v>
      </c>
      <c r="BB860" s="37" t="s">
        <v>1000</v>
      </c>
      <c r="BC860" s="11">
        <v>0</v>
      </c>
      <c r="BD860" s="11">
        <v>0</v>
      </c>
      <c r="BE860" s="11">
        <v>0</v>
      </c>
      <c r="BF860" s="11">
        <v>0</v>
      </c>
      <c r="BG860" s="11">
        <v>0</v>
      </c>
      <c r="BH860" s="11">
        <v>0</v>
      </c>
      <c r="BI860" s="9">
        <v>0</v>
      </c>
      <c r="BJ860" s="6">
        <v>0</v>
      </c>
      <c r="BK860" s="6">
        <v>0</v>
      </c>
      <c r="BL860" s="6">
        <v>0</v>
      </c>
      <c r="BM860" s="6">
        <v>0</v>
      </c>
      <c r="BN860" s="6">
        <v>0</v>
      </c>
    </row>
    <row r="861" spans="3:66" ht="19.5" customHeight="1">
      <c r="C861" s="18">
        <v>70107001</v>
      </c>
      <c r="D861" s="12" t="s">
        <v>386</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387</v>
      </c>
      <c r="AG861" s="6">
        <v>1</v>
      </c>
      <c r="AH861" s="6">
        <v>1</v>
      </c>
      <c r="AI861" s="6">
        <v>0</v>
      </c>
      <c r="AJ861" s="6">
        <v>3</v>
      </c>
      <c r="AK861" s="11">
        <v>0</v>
      </c>
      <c r="AL861" s="11">
        <v>0</v>
      </c>
      <c r="AM861" s="11">
        <v>0</v>
      </c>
      <c r="AN861" s="11">
        <v>3</v>
      </c>
      <c r="AO861" s="11">
        <v>5000</v>
      </c>
      <c r="AP861" s="11">
        <v>2.5</v>
      </c>
      <c r="AQ861" s="11">
        <v>0</v>
      </c>
      <c r="AR861" s="6">
        <v>0</v>
      </c>
      <c r="AS861" s="11" t="s">
        <v>151</v>
      </c>
      <c r="AT861" s="19" t="s">
        <v>210</v>
      </c>
      <c r="AU861" s="11" t="s">
        <v>388</v>
      </c>
      <c r="AV861" s="18">
        <v>10000007</v>
      </c>
      <c r="AW861" s="18">
        <v>70107001</v>
      </c>
      <c r="AX861" s="12" t="s">
        <v>153</v>
      </c>
      <c r="AY861" s="11">
        <v>0</v>
      </c>
      <c r="AZ861" s="13">
        <v>0</v>
      </c>
      <c r="BA861" s="13">
        <v>0</v>
      </c>
      <c r="BB861" s="37" t="s">
        <v>389</v>
      </c>
      <c r="BC861" s="11">
        <v>0</v>
      </c>
      <c r="BD861" s="11">
        <v>0</v>
      </c>
      <c r="BE861" s="11">
        <v>0</v>
      </c>
      <c r="BF861" s="11">
        <v>0</v>
      </c>
      <c r="BG861" s="11">
        <v>0</v>
      </c>
      <c r="BH861" s="11">
        <v>0</v>
      </c>
      <c r="BI861" s="9">
        <v>0</v>
      </c>
      <c r="BJ861" s="6">
        <v>0</v>
      </c>
      <c r="BK861" s="6">
        <v>0</v>
      </c>
      <c r="BL861" s="6">
        <v>0</v>
      </c>
      <c r="BM861" s="6">
        <v>0</v>
      </c>
      <c r="BN861" s="6">
        <v>0</v>
      </c>
    </row>
    <row r="862" spans="3:66" ht="20.100000000000001" customHeight="1">
      <c r="C862" s="18">
        <v>70107002</v>
      </c>
      <c r="D862" s="12" t="s">
        <v>1001</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0</v>
      </c>
      <c r="AJ862" s="6">
        <v>1.5</v>
      </c>
      <c r="AK862" s="11">
        <v>0</v>
      </c>
      <c r="AL862" s="11">
        <v>0</v>
      </c>
      <c r="AM862" s="11">
        <v>0</v>
      </c>
      <c r="AN862" s="11">
        <v>3</v>
      </c>
      <c r="AO862" s="11">
        <v>5000</v>
      </c>
      <c r="AP862" s="11">
        <v>3</v>
      </c>
      <c r="AQ862" s="11">
        <v>0</v>
      </c>
      <c r="AR862" s="6">
        <v>0</v>
      </c>
      <c r="AS862" s="11" t="s">
        <v>151</v>
      </c>
      <c r="AT862" s="19" t="s">
        <v>152</v>
      </c>
      <c r="AU862" s="11" t="s">
        <v>388</v>
      </c>
      <c r="AV862" s="18">
        <v>10000007</v>
      </c>
      <c r="AW862" s="18">
        <v>70103003</v>
      </c>
      <c r="AX862" s="12" t="s">
        <v>153</v>
      </c>
      <c r="AY862" s="11" t="s">
        <v>1002</v>
      </c>
      <c r="AZ862" s="13">
        <v>0</v>
      </c>
      <c r="BA862" s="13">
        <v>0</v>
      </c>
      <c r="BB862" s="37" t="s">
        <v>1003</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70107003</v>
      </c>
      <c r="D863" s="12" t="s">
        <v>1004</v>
      </c>
      <c r="E863" s="11">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0</v>
      </c>
      <c r="AJ863" s="6">
        <v>1.5</v>
      </c>
      <c r="AK863" s="11">
        <v>0</v>
      </c>
      <c r="AL863" s="11">
        <v>0</v>
      </c>
      <c r="AM863" s="11">
        <v>0</v>
      </c>
      <c r="AN863" s="11">
        <v>3</v>
      </c>
      <c r="AO863" s="11">
        <v>5000</v>
      </c>
      <c r="AP863" s="11">
        <v>3</v>
      </c>
      <c r="AQ863" s="11">
        <v>0</v>
      </c>
      <c r="AR863" s="6">
        <v>0</v>
      </c>
      <c r="AS863" s="11" t="s">
        <v>151</v>
      </c>
      <c r="AT863" s="19" t="s">
        <v>193</v>
      </c>
      <c r="AU863" s="11" t="s">
        <v>388</v>
      </c>
      <c r="AV863" s="18">
        <v>10000007</v>
      </c>
      <c r="AW863" s="18">
        <v>70103003</v>
      </c>
      <c r="AX863" s="12" t="s">
        <v>153</v>
      </c>
      <c r="AY863" s="11" t="s">
        <v>1005</v>
      </c>
      <c r="AZ863" s="13">
        <v>0</v>
      </c>
      <c r="BA863" s="13">
        <v>0</v>
      </c>
      <c r="BB863" s="37" t="s">
        <v>1006</v>
      </c>
      <c r="BC863" s="11">
        <v>0</v>
      </c>
      <c r="BD863" s="11">
        <v>0</v>
      </c>
      <c r="BE863" s="11">
        <v>0</v>
      </c>
      <c r="BF863" s="11">
        <v>0</v>
      </c>
      <c r="BG863" s="11">
        <v>0</v>
      </c>
      <c r="BH863" s="11">
        <v>0</v>
      </c>
      <c r="BI863" s="9">
        <v>0</v>
      </c>
      <c r="BJ863" s="6">
        <v>0</v>
      </c>
      <c r="BK863" s="6">
        <v>0</v>
      </c>
      <c r="BL863" s="6">
        <v>0</v>
      </c>
      <c r="BM863" s="6">
        <v>0</v>
      </c>
      <c r="BN863" s="6">
        <v>0</v>
      </c>
    </row>
    <row r="864" spans="3:66" ht="19.5" customHeight="1">
      <c r="C864" s="18">
        <v>70107004</v>
      </c>
      <c r="D864" s="19" t="s">
        <v>1007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90102001</v>
      </c>
      <c r="AS864" s="18" t="s">
        <v>151</v>
      </c>
      <c r="AT864" s="19" t="s">
        <v>152</v>
      </c>
      <c r="AU864" s="18" t="s">
        <v>243</v>
      </c>
      <c r="AV864" s="18">
        <v>0</v>
      </c>
      <c r="AW864" s="18">
        <v>40000003</v>
      </c>
      <c r="AX864" s="19" t="s">
        <v>153</v>
      </c>
      <c r="AY864" s="19" t="s">
        <v>151</v>
      </c>
      <c r="AZ864" s="13">
        <v>0</v>
      </c>
      <c r="BA864" s="13">
        <v>0</v>
      </c>
      <c r="BB864" s="54" t="s">
        <v>1008</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70107005</v>
      </c>
      <c r="D865" s="19" t="s">
        <v>1009</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6">
        <v>0</v>
      </c>
      <c r="AK865" s="18">
        <v>0</v>
      </c>
      <c r="AL865" s="18">
        <v>0</v>
      </c>
      <c r="AM865" s="18">
        <v>0</v>
      </c>
      <c r="AN865" s="18">
        <v>0</v>
      </c>
      <c r="AO865" s="18">
        <v>1000</v>
      </c>
      <c r="AP865" s="18">
        <v>0</v>
      </c>
      <c r="AQ865" s="18">
        <v>0</v>
      </c>
      <c r="AR865" s="6">
        <v>90104002</v>
      </c>
      <c r="AS865" s="18" t="s">
        <v>151</v>
      </c>
      <c r="AT865" s="19" t="s">
        <v>152</v>
      </c>
      <c r="AU865" s="18" t="s">
        <v>243</v>
      </c>
      <c r="AV865" s="18">
        <v>0</v>
      </c>
      <c r="AW865" s="18">
        <v>0</v>
      </c>
      <c r="AX865" s="19" t="s">
        <v>153</v>
      </c>
      <c r="AY865" s="19" t="s">
        <v>151</v>
      </c>
      <c r="AZ865" s="13">
        <v>0</v>
      </c>
      <c r="BA865" s="13">
        <v>0</v>
      </c>
      <c r="BB865" s="54" t="s">
        <v>367</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70107006</v>
      </c>
      <c r="D866" s="12" t="s">
        <v>988</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30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1010</v>
      </c>
      <c r="AZ866" s="13">
        <v>0</v>
      </c>
      <c r="BA866" s="13">
        <v>0</v>
      </c>
      <c r="BB866" s="37" t="s">
        <v>1011</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70201001</v>
      </c>
      <c r="D867" s="12" t="s">
        <v>1012</v>
      </c>
      <c r="E867" s="18">
        <v>1</v>
      </c>
      <c r="F867" s="11">
        <v>60010100</v>
      </c>
      <c r="G867" s="18">
        <v>0</v>
      </c>
      <c r="H867" s="13">
        <v>0</v>
      </c>
      <c r="I867" s="18">
        <v>1</v>
      </c>
      <c r="J867" s="18">
        <v>0</v>
      </c>
      <c r="K867" s="18">
        <v>0</v>
      </c>
      <c r="L867" s="11">
        <v>0</v>
      </c>
      <c r="M867" s="11">
        <v>0</v>
      </c>
      <c r="N867" s="11">
        <v>2</v>
      </c>
      <c r="O867" s="11">
        <v>1</v>
      </c>
      <c r="P867" s="11">
        <v>1</v>
      </c>
      <c r="Q867" s="11">
        <v>0</v>
      </c>
      <c r="R867" s="6">
        <v>0</v>
      </c>
      <c r="S867" s="11">
        <v>0</v>
      </c>
      <c r="T867" s="11">
        <v>1</v>
      </c>
      <c r="U867" s="11">
        <v>2</v>
      </c>
      <c r="V867" s="11">
        <v>0</v>
      </c>
      <c r="W867" s="11">
        <v>2</v>
      </c>
      <c r="X867" s="11">
        <v>0</v>
      </c>
      <c r="Y867" s="11">
        <v>1</v>
      </c>
      <c r="Z867" s="11">
        <v>0</v>
      </c>
      <c r="AA867" s="11">
        <v>0</v>
      </c>
      <c r="AB867" s="11">
        <v>0</v>
      </c>
      <c r="AC867" s="11">
        <v>0</v>
      </c>
      <c r="AD867" s="11">
        <v>12</v>
      </c>
      <c r="AE867" s="11">
        <v>2</v>
      </c>
      <c r="AF867" s="11" t="s">
        <v>160</v>
      </c>
      <c r="AG867" s="6">
        <v>0</v>
      </c>
      <c r="AH867" s="6">
        <v>0</v>
      </c>
      <c r="AI867" s="6">
        <v>0</v>
      </c>
      <c r="AJ867" s="6">
        <v>1.5</v>
      </c>
      <c r="AK867" s="11">
        <v>0</v>
      </c>
      <c r="AL867" s="11">
        <v>0</v>
      </c>
      <c r="AM867" s="11">
        <v>0</v>
      </c>
      <c r="AN867" s="11">
        <v>1</v>
      </c>
      <c r="AO867" s="11">
        <v>5000</v>
      </c>
      <c r="AP867" s="11">
        <v>0.5</v>
      </c>
      <c r="AQ867" s="11">
        <v>0</v>
      </c>
      <c r="AR867" s="6">
        <v>0</v>
      </c>
      <c r="AS867" s="11" t="s">
        <v>151</v>
      </c>
      <c r="AT867" s="19" t="s">
        <v>210</v>
      </c>
      <c r="AU867" s="11" t="s">
        <v>388</v>
      </c>
      <c r="AV867" s="18">
        <v>10000007</v>
      </c>
      <c r="AW867" s="18">
        <v>70201001</v>
      </c>
      <c r="AX867" s="12" t="s">
        <v>153</v>
      </c>
      <c r="AY867" s="11">
        <v>0</v>
      </c>
      <c r="AZ867" s="13">
        <v>0</v>
      </c>
      <c r="BA867" s="13">
        <v>0</v>
      </c>
      <c r="BB867" s="37" t="s">
        <v>1013</v>
      </c>
      <c r="BC867" s="11">
        <v>0</v>
      </c>
      <c r="BD867" s="11">
        <v>0</v>
      </c>
      <c r="BE867" s="11">
        <v>0</v>
      </c>
      <c r="BF867" s="11">
        <v>0</v>
      </c>
      <c r="BG867" s="11">
        <v>0</v>
      </c>
      <c r="BH867" s="11">
        <v>0</v>
      </c>
      <c r="BI867" s="9">
        <v>0</v>
      </c>
      <c r="BJ867" s="6">
        <v>0</v>
      </c>
      <c r="BK867" s="6">
        <v>0</v>
      </c>
      <c r="BL867" s="6">
        <v>0</v>
      </c>
      <c r="BM867" s="6">
        <v>0</v>
      </c>
      <c r="BN867" s="6">
        <v>0</v>
      </c>
    </row>
    <row r="868" spans="3:66" ht="20.100000000000001" customHeight="1">
      <c r="C868" s="18">
        <v>70201002</v>
      </c>
      <c r="D868" s="12" t="s">
        <v>383</v>
      </c>
      <c r="E868" s="11">
        <v>1</v>
      </c>
      <c r="F868" s="11">
        <v>60010300</v>
      </c>
      <c r="G868" s="18">
        <v>0</v>
      </c>
      <c r="H868" s="13">
        <v>0</v>
      </c>
      <c r="I868" s="18">
        <v>1</v>
      </c>
      <c r="J868" s="18">
        <v>0</v>
      </c>
      <c r="K868" s="18">
        <v>0</v>
      </c>
      <c r="L868" s="11">
        <v>0</v>
      </c>
      <c r="M868" s="11">
        <v>0</v>
      </c>
      <c r="N868" s="11">
        <v>2</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30</v>
      </c>
      <c r="AE868" s="11">
        <v>0</v>
      </c>
      <c r="AF868" s="11">
        <v>0</v>
      </c>
      <c r="AG868" s="6">
        <v>2</v>
      </c>
      <c r="AH868" s="6">
        <v>2</v>
      </c>
      <c r="AI868" s="6">
        <v>0</v>
      </c>
      <c r="AJ868" s="6">
        <v>1.5</v>
      </c>
      <c r="AK868" s="11">
        <v>0</v>
      </c>
      <c r="AL868" s="11">
        <v>0</v>
      </c>
      <c r="AM868" s="11">
        <v>0</v>
      </c>
      <c r="AN868" s="11">
        <v>1</v>
      </c>
      <c r="AO868" s="11">
        <v>3000</v>
      </c>
      <c r="AP868" s="11">
        <v>0.5</v>
      </c>
      <c r="AQ868" s="11">
        <v>0</v>
      </c>
      <c r="AR868" s="6">
        <v>0</v>
      </c>
      <c r="AS868" s="11" t="s">
        <v>151</v>
      </c>
      <c r="AT868" s="19" t="s">
        <v>193</v>
      </c>
      <c r="AU868" s="11" t="s">
        <v>381</v>
      </c>
      <c r="AV868" s="18">
        <v>0</v>
      </c>
      <c r="AW868" s="18">
        <v>0</v>
      </c>
      <c r="AX868" s="12" t="s">
        <v>340</v>
      </c>
      <c r="AY868" s="11" t="s">
        <v>1014</v>
      </c>
      <c r="AZ868" s="13">
        <v>0</v>
      </c>
      <c r="BA868" s="13">
        <v>0</v>
      </c>
      <c r="BB868" s="37" t="s">
        <v>385</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70201003</v>
      </c>
      <c r="D869" s="12" t="s">
        <v>1015</v>
      </c>
      <c r="E869" s="18">
        <v>1</v>
      </c>
      <c r="F869" s="11">
        <v>60010100</v>
      </c>
      <c r="G869" s="18">
        <v>0</v>
      </c>
      <c r="H869" s="13">
        <v>0</v>
      </c>
      <c r="I869" s="18">
        <v>1</v>
      </c>
      <c r="J869" s="18">
        <v>0</v>
      </c>
      <c r="K869" s="18">
        <v>0</v>
      </c>
      <c r="L869" s="11">
        <v>0</v>
      </c>
      <c r="M869" s="11">
        <v>0</v>
      </c>
      <c r="N869" s="11">
        <v>2</v>
      </c>
      <c r="O869" s="11">
        <v>1</v>
      </c>
      <c r="P869" s="11">
        <v>1</v>
      </c>
      <c r="Q869" s="11">
        <v>0</v>
      </c>
      <c r="R869" s="6">
        <v>0</v>
      </c>
      <c r="S869" s="11">
        <v>0</v>
      </c>
      <c r="T869" s="11">
        <v>1</v>
      </c>
      <c r="U869" s="11">
        <v>2</v>
      </c>
      <c r="V869" s="11">
        <v>0</v>
      </c>
      <c r="W869" s="11">
        <v>2</v>
      </c>
      <c r="X869" s="11">
        <v>0</v>
      </c>
      <c r="Y869" s="11">
        <v>1</v>
      </c>
      <c r="Z869" s="11">
        <v>0</v>
      </c>
      <c r="AA869" s="11">
        <v>0</v>
      </c>
      <c r="AB869" s="11">
        <v>0</v>
      </c>
      <c r="AC869" s="11">
        <v>0</v>
      </c>
      <c r="AD869" s="11">
        <v>15</v>
      </c>
      <c r="AE869" s="11">
        <v>1</v>
      </c>
      <c r="AF869" s="11" t="s">
        <v>1016</v>
      </c>
      <c r="AG869" s="6">
        <v>0</v>
      </c>
      <c r="AH869" s="6">
        <v>1</v>
      </c>
      <c r="AI869" s="6">
        <v>0</v>
      </c>
      <c r="AJ869" s="6">
        <v>2.5</v>
      </c>
      <c r="AK869" s="11">
        <v>0</v>
      </c>
      <c r="AL869" s="11">
        <v>0</v>
      </c>
      <c r="AM869" s="11">
        <v>0</v>
      </c>
      <c r="AN869" s="11">
        <v>4</v>
      </c>
      <c r="AO869" s="11">
        <v>5000</v>
      </c>
      <c r="AP869" s="11">
        <v>3</v>
      </c>
      <c r="AQ869" s="11">
        <v>0</v>
      </c>
      <c r="AR869" s="6">
        <v>0</v>
      </c>
      <c r="AS869" s="11" t="s">
        <v>151</v>
      </c>
      <c r="AT869" s="19" t="s">
        <v>349</v>
      </c>
      <c r="AU869" s="11" t="s">
        <v>388</v>
      </c>
      <c r="AV869" s="18">
        <v>10000007</v>
      </c>
      <c r="AW869" s="18">
        <v>70201003</v>
      </c>
      <c r="AX869" s="12" t="s">
        <v>153</v>
      </c>
      <c r="AY869" s="11">
        <v>0</v>
      </c>
      <c r="AZ869" s="13">
        <v>0</v>
      </c>
      <c r="BA869" s="13">
        <v>0</v>
      </c>
      <c r="BB869" s="37" t="s">
        <v>1017</v>
      </c>
      <c r="BC869" s="11">
        <v>0</v>
      </c>
      <c r="BD869" s="11">
        <v>0</v>
      </c>
      <c r="BE869" s="11">
        <v>0</v>
      </c>
      <c r="BF869" s="11">
        <v>0</v>
      </c>
      <c r="BG869" s="11">
        <v>0</v>
      </c>
      <c r="BH869" s="11">
        <v>0</v>
      </c>
      <c r="BI869" s="9">
        <v>0</v>
      </c>
      <c r="BJ869" s="6">
        <v>0</v>
      </c>
      <c r="BK869" s="6">
        <v>0</v>
      </c>
      <c r="BL869" s="6">
        <v>0</v>
      </c>
      <c r="BM869" s="6">
        <v>0</v>
      </c>
      <c r="BN869" s="6">
        <v>0</v>
      </c>
    </row>
    <row r="870" spans="3:66" ht="20.100000000000001" customHeight="1">
      <c r="C870" s="18">
        <v>70201004</v>
      </c>
      <c r="D870" s="19" t="s">
        <v>1018</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99999</v>
      </c>
      <c r="AE870" s="18">
        <v>0</v>
      </c>
      <c r="AF870" s="18">
        <v>0</v>
      </c>
      <c r="AG870" s="6">
        <v>2</v>
      </c>
      <c r="AH870" s="6">
        <v>0</v>
      </c>
      <c r="AI870" s="6">
        <v>0</v>
      </c>
      <c r="AJ870" s="6">
        <v>0</v>
      </c>
      <c r="AK870" s="18">
        <v>0</v>
      </c>
      <c r="AL870" s="18">
        <v>0</v>
      </c>
      <c r="AM870" s="18">
        <v>0</v>
      </c>
      <c r="AN870" s="18">
        <v>0</v>
      </c>
      <c r="AO870" s="18">
        <v>1000</v>
      </c>
      <c r="AP870" s="18">
        <v>0</v>
      </c>
      <c r="AQ870" s="18">
        <v>0</v>
      </c>
      <c r="AR870" s="6" t="s">
        <v>1019</v>
      </c>
      <c r="AS870" s="18" t="s">
        <v>151</v>
      </c>
      <c r="AT870" s="19" t="s">
        <v>152</v>
      </c>
      <c r="AU870" s="18" t="s">
        <v>243</v>
      </c>
      <c r="AV870" s="18">
        <v>0</v>
      </c>
      <c r="AW870" s="18">
        <v>0</v>
      </c>
      <c r="AX870" s="19" t="s">
        <v>153</v>
      </c>
      <c r="AY870" s="19" t="s">
        <v>151</v>
      </c>
      <c r="AZ870" s="13">
        <v>0</v>
      </c>
      <c r="BA870" s="13">
        <v>0</v>
      </c>
      <c r="BB870" s="54" t="s">
        <v>1020</v>
      </c>
      <c r="BC870" s="18">
        <v>0</v>
      </c>
      <c r="BD870" s="11">
        <v>0</v>
      </c>
      <c r="BE870" s="18">
        <v>0</v>
      </c>
      <c r="BF870" s="18">
        <v>0</v>
      </c>
      <c r="BG870" s="18">
        <v>0</v>
      </c>
      <c r="BH870" s="18">
        <v>0</v>
      </c>
      <c r="BI870" s="9">
        <v>0</v>
      </c>
      <c r="BJ870" s="6">
        <v>0</v>
      </c>
      <c r="BK870" s="6">
        <v>0</v>
      </c>
      <c r="BL870" s="6">
        <v>0</v>
      </c>
      <c r="BM870" s="6">
        <v>0</v>
      </c>
      <c r="BN870" s="6">
        <v>0</v>
      </c>
    </row>
    <row r="871" spans="3:66" ht="19.5" customHeight="1">
      <c r="C871" s="18">
        <v>70202001</v>
      </c>
      <c r="D871" s="12" t="s">
        <v>1021</v>
      </c>
      <c r="E871" s="18">
        <v>1</v>
      </c>
      <c r="F871" s="11">
        <v>60010100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387</v>
      </c>
      <c r="AG871" s="6">
        <v>1</v>
      </c>
      <c r="AH871" s="6">
        <v>1</v>
      </c>
      <c r="AI871" s="6">
        <v>0</v>
      </c>
      <c r="AJ871" s="6">
        <v>3</v>
      </c>
      <c r="AK871" s="11">
        <v>0</v>
      </c>
      <c r="AL871" s="11">
        <v>0</v>
      </c>
      <c r="AM871" s="11">
        <v>0</v>
      </c>
      <c r="AN871" s="11">
        <v>3</v>
      </c>
      <c r="AO871" s="11">
        <v>5000</v>
      </c>
      <c r="AP871" s="11">
        <v>2.5</v>
      </c>
      <c r="AQ871" s="11">
        <v>0</v>
      </c>
      <c r="AR871" s="6">
        <v>0</v>
      </c>
      <c r="AS871" s="11" t="s">
        <v>151</v>
      </c>
      <c r="AT871" s="19" t="s">
        <v>349</v>
      </c>
      <c r="AU871" s="11" t="s">
        <v>388</v>
      </c>
      <c r="AV871" s="18">
        <v>10000007</v>
      </c>
      <c r="AW871" s="18">
        <v>70202001</v>
      </c>
      <c r="AX871" s="12" t="s">
        <v>153</v>
      </c>
      <c r="AY871" s="11">
        <v>0</v>
      </c>
      <c r="AZ871" s="13">
        <v>0</v>
      </c>
      <c r="BA871" s="13">
        <v>0</v>
      </c>
      <c r="BB871" s="37" t="s">
        <v>1022</v>
      </c>
      <c r="BC871" s="11">
        <v>0</v>
      </c>
      <c r="BD871" s="11">
        <v>0</v>
      </c>
      <c r="BE871" s="11">
        <v>0</v>
      </c>
      <c r="BF871" s="11">
        <v>0</v>
      </c>
      <c r="BG871" s="11">
        <v>0</v>
      </c>
      <c r="BH871" s="11">
        <v>0</v>
      </c>
      <c r="BI871" s="9">
        <v>0</v>
      </c>
      <c r="BJ871" s="6">
        <v>0</v>
      </c>
      <c r="BK871" s="6">
        <v>0</v>
      </c>
      <c r="BL871" s="6">
        <v>0</v>
      </c>
      <c r="BM871" s="6">
        <v>0</v>
      </c>
      <c r="BN871" s="6">
        <v>0</v>
      </c>
    </row>
    <row r="872" spans="3:66" ht="20.100000000000001" customHeight="1">
      <c r="C872" s="18">
        <v>70202002</v>
      </c>
      <c r="D872" s="12" t="s">
        <v>1023</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20</v>
      </c>
      <c r="AE872" s="11">
        <v>1</v>
      </c>
      <c r="AF872" s="11">
        <v>3</v>
      </c>
      <c r="AG872" s="6">
        <v>6</v>
      </c>
      <c r="AH872" s="6">
        <v>1</v>
      </c>
      <c r="AI872" s="6">
        <v>0</v>
      </c>
      <c r="AJ872" s="6">
        <v>1.5</v>
      </c>
      <c r="AK872" s="11">
        <v>0</v>
      </c>
      <c r="AL872" s="11">
        <v>0</v>
      </c>
      <c r="AM872" s="11">
        <v>0</v>
      </c>
      <c r="AN872" s="11">
        <v>3</v>
      </c>
      <c r="AO872" s="11">
        <v>5000</v>
      </c>
      <c r="AP872" s="11">
        <v>3</v>
      </c>
      <c r="AQ872" s="11">
        <v>0</v>
      </c>
      <c r="AR872" s="6">
        <v>0</v>
      </c>
      <c r="AS872" s="11" t="s">
        <v>151</v>
      </c>
      <c r="AT872" s="19" t="s">
        <v>193</v>
      </c>
      <c r="AU872" s="11" t="s">
        <v>388</v>
      </c>
      <c r="AV872" s="18">
        <v>10000007</v>
      </c>
      <c r="AW872" s="18">
        <v>70202002</v>
      </c>
      <c r="AX872" s="12" t="s">
        <v>153</v>
      </c>
      <c r="AY872" s="11" t="s">
        <v>1024</v>
      </c>
      <c r="AZ872" s="13">
        <v>0</v>
      </c>
      <c r="BA872" s="13">
        <v>0</v>
      </c>
      <c r="BB872" s="37" t="s">
        <v>1025</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70202003</v>
      </c>
      <c r="D873" s="19" t="s">
        <v>599</v>
      </c>
      <c r="E873" s="18">
        <v>1</v>
      </c>
      <c r="F873" s="18">
        <v>60010500</v>
      </c>
      <c r="G873" s="18">
        <v>0</v>
      </c>
      <c r="H873" s="13">
        <v>0</v>
      </c>
      <c r="I873" s="18">
        <v>1</v>
      </c>
      <c r="J873" s="18">
        <v>0</v>
      </c>
      <c r="K873" s="18">
        <v>0</v>
      </c>
      <c r="L873" s="18">
        <v>0</v>
      </c>
      <c r="M873" s="18">
        <v>0</v>
      </c>
      <c r="N873" s="11">
        <v>2</v>
      </c>
      <c r="O873" s="18">
        <v>0</v>
      </c>
      <c r="P873" s="18">
        <v>0</v>
      </c>
      <c r="Q873" s="18">
        <v>0</v>
      </c>
      <c r="R873" s="6">
        <v>0</v>
      </c>
      <c r="S873" s="13">
        <v>0</v>
      </c>
      <c r="T873" s="11">
        <v>1</v>
      </c>
      <c r="U873" s="18">
        <v>1</v>
      </c>
      <c r="V873" s="18">
        <v>0</v>
      </c>
      <c r="W873" s="18">
        <v>1</v>
      </c>
      <c r="X873" s="18">
        <v>0</v>
      </c>
      <c r="Y873" s="18">
        <v>0</v>
      </c>
      <c r="Z873" s="18">
        <v>0</v>
      </c>
      <c r="AA873" s="18">
        <v>0</v>
      </c>
      <c r="AB873" s="11">
        <v>0</v>
      </c>
      <c r="AC873" s="18">
        <v>0</v>
      </c>
      <c r="AD873" s="18">
        <v>15</v>
      </c>
      <c r="AE873" s="18">
        <v>0</v>
      </c>
      <c r="AF873" s="18">
        <v>0</v>
      </c>
      <c r="AG873" s="6">
        <v>7</v>
      </c>
      <c r="AH873" s="6">
        <v>0</v>
      </c>
      <c r="AI873" s="6">
        <v>0</v>
      </c>
      <c r="AJ873" s="6">
        <v>0</v>
      </c>
      <c r="AK873" s="18">
        <v>0</v>
      </c>
      <c r="AL873" s="18">
        <v>0</v>
      </c>
      <c r="AM873" s="18">
        <v>0</v>
      </c>
      <c r="AN873" s="18">
        <v>0</v>
      </c>
      <c r="AO873" s="18">
        <v>1000</v>
      </c>
      <c r="AP873" s="18">
        <v>0.5</v>
      </c>
      <c r="AQ873" s="18">
        <v>0</v>
      </c>
      <c r="AR873" s="6">
        <v>0</v>
      </c>
      <c r="AS873" s="6">
        <v>90202001</v>
      </c>
      <c r="AT873" s="19" t="s">
        <v>497</v>
      </c>
      <c r="AU873" s="18">
        <v>0</v>
      </c>
      <c r="AV873" s="18">
        <v>10007001</v>
      </c>
      <c r="AW873" s="18">
        <v>0</v>
      </c>
      <c r="AX873" s="19" t="s">
        <v>153</v>
      </c>
      <c r="AY873" s="19" t="s">
        <v>151</v>
      </c>
      <c r="AZ873" s="13">
        <v>0</v>
      </c>
      <c r="BA873" s="13">
        <v>0</v>
      </c>
      <c r="BB873" s="54" t="s">
        <v>765</v>
      </c>
      <c r="BC873" s="18">
        <v>0</v>
      </c>
      <c r="BD873" s="11">
        <v>0</v>
      </c>
      <c r="BE873" s="18">
        <v>0</v>
      </c>
      <c r="BF873" s="18">
        <v>0</v>
      </c>
      <c r="BG873" s="18">
        <v>0</v>
      </c>
      <c r="BH873" s="18">
        <v>0</v>
      </c>
      <c r="BI873" s="9">
        <v>0</v>
      </c>
      <c r="BJ873" s="6">
        <v>0</v>
      </c>
      <c r="BK873" s="6">
        <v>0</v>
      </c>
      <c r="BL873" s="6">
        <v>0</v>
      </c>
      <c r="BM873" s="6">
        <v>0</v>
      </c>
      <c r="BN873" s="6">
        <v>0</v>
      </c>
    </row>
    <row r="874" spans="3:66" ht="19.5" customHeight="1">
      <c r="C874" s="18">
        <v>70202004</v>
      </c>
      <c r="D874" s="12" t="s">
        <v>1026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1</v>
      </c>
      <c r="X874" s="11">
        <v>0</v>
      </c>
      <c r="Y874" s="11">
        <v>1</v>
      </c>
      <c r="Z874" s="11">
        <v>0</v>
      </c>
      <c r="AA874" s="11">
        <v>0</v>
      </c>
      <c r="AB874" s="11">
        <v>0</v>
      </c>
      <c r="AC874" s="11">
        <v>0</v>
      </c>
      <c r="AD874" s="11">
        <v>30</v>
      </c>
      <c r="AE874" s="11">
        <v>1</v>
      </c>
      <c r="AF874" s="11" t="s">
        <v>510</v>
      </c>
      <c r="AG874" s="6">
        <v>0</v>
      </c>
      <c r="AH874" s="6">
        <v>0</v>
      </c>
      <c r="AI874" s="6">
        <v>0</v>
      </c>
      <c r="AJ874" s="6">
        <v>0</v>
      </c>
      <c r="AK874" s="11">
        <v>0</v>
      </c>
      <c r="AL874" s="11">
        <v>0</v>
      </c>
      <c r="AM874" s="11">
        <v>0</v>
      </c>
      <c r="AN874" s="11">
        <v>0.5</v>
      </c>
      <c r="AO874" s="11">
        <v>999999</v>
      </c>
      <c r="AP874" s="11">
        <v>0.5</v>
      </c>
      <c r="AQ874" s="11">
        <v>0</v>
      </c>
      <c r="AR874" s="6">
        <v>0</v>
      </c>
      <c r="AS874" s="107" t="s">
        <v>1027</v>
      </c>
      <c r="AT874" s="19" t="s">
        <v>210</v>
      </c>
      <c r="AU874" s="11" t="s">
        <v>388</v>
      </c>
      <c r="AV874" s="18">
        <v>10000007</v>
      </c>
      <c r="AW874" s="18">
        <v>70202004</v>
      </c>
      <c r="AX874" s="19" t="s">
        <v>226</v>
      </c>
      <c r="AY874" s="19" t="s">
        <v>256</v>
      </c>
      <c r="AZ874" s="13">
        <v>0</v>
      </c>
      <c r="BA874" s="13">
        <v>0</v>
      </c>
      <c r="BB874" s="37" t="s">
        <v>1028</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70203001</v>
      </c>
      <c r="D875" s="12" t="s">
        <v>1029</v>
      </c>
      <c r="E875" s="18">
        <v>1</v>
      </c>
      <c r="F875" s="11">
        <v>60010100</v>
      </c>
      <c r="G875" s="18">
        <v>0</v>
      </c>
      <c r="H875" s="13">
        <v>0</v>
      </c>
      <c r="I875" s="18">
        <v>1</v>
      </c>
      <c r="J875" s="18">
        <v>0</v>
      </c>
      <c r="K875" s="18">
        <v>0</v>
      </c>
      <c r="L875" s="11">
        <v>0</v>
      </c>
      <c r="M875" s="11">
        <v>0</v>
      </c>
      <c r="N875" s="11">
        <v>2</v>
      </c>
      <c r="O875" s="11">
        <v>1</v>
      </c>
      <c r="P875" s="11">
        <v>0.3</v>
      </c>
      <c r="Q875" s="11">
        <v>0</v>
      </c>
      <c r="R875" s="6">
        <v>0</v>
      </c>
      <c r="S875" s="11">
        <v>0</v>
      </c>
      <c r="T875" s="11">
        <v>1</v>
      </c>
      <c r="U875" s="11">
        <v>2</v>
      </c>
      <c r="V875" s="11">
        <v>0</v>
      </c>
      <c r="W875" s="11">
        <v>2</v>
      </c>
      <c r="X875" s="11">
        <v>0</v>
      </c>
      <c r="Y875" s="11">
        <v>1</v>
      </c>
      <c r="Z875" s="11">
        <v>0</v>
      </c>
      <c r="AA875" s="11">
        <v>0</v>
      </c>
      <c r="AB875" s="11">
        <v>0</v>
      </c>
      <c r="AC875" s="11">
        <v>0</v>
      </c>
      <c r="AD875" s="11">
        <v>20</v>
      </c>
      <c r="AE875" s="11">
        <v>1</v>
      </c>
      <c r="AF875" s="11" t="s">
        <v>510</v>
      </c>
      <c r="AG875" s="6">
        <v>1</v>
      </c>
      <c r="AH875" s="6">
        <v>1</v>
      </c>
      <c r="AI875" s="6">
        <v>0</v>
      </c>
      <c r="AJ875" s="6">
        <v>1.5</v>
      </c>
      <c r="AK875" s="11">
        <v>0</v>
      </c>
      <c r="AL875" s="11">
        <v>0</v>
      </c>
      <c r="AM875" s="11">
        <v>0</v>
      </c>
      <c r="AN875" s="11">
        <v>0.5</v>
      </c>
      <c r="AO875" s="11">
        <v>999999</v>
      </c>
      <c r="AP875" s="11">
        <v>2</v>
      </c>
      <c r="AQ875" s="11">
        <v>0</v>
      </c>
      <c r="AR875" s="6">
        <v>0</v>
      </c>
      <c r="AS875" s="11" t="s">
        <v>151</v>
      </c>
      <c r="AT875" s="19" t="s">
        <v>152</v>
      </c>
      <c r="AU875" s="11" t="s">
        <v>388</v>
      </c>
      <c r="AV875" s="18">
        <v>10000007</v>
      </c>
      <c r="AW875" s="18">
        <v>70203001</v>
      </c>
      <c r="AX875" s="19" t="s">
        <v>226</v>
      </c>
      <c r="AY875" s="19" t="s">
        <v>256</v>
      </c>
      <c r="AZ875" s="13">
        <v>0</v>
      </c>
      <c r="BA875" s="13">
        <v>0</v>
      </c>
      <c r="BB875" s="37" t="s">
        <v>1030</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70203002</v>
      </c>
      <c r="D876" s="12" t="s">
        <v>661</v>
      </c>
      <c r="E876" s="18">
        <v>1</v>
      </c>
      <c r="F876" s="18">
        <v>60010500</v>
      </c>
      <c r="G876" s="18">
        <v>0</v>
      </c>
      <c r="H876" s="13">
        <v>0</v>
      </c>
      <c r="I876" s="18">
        <v>1</v>
      </c>
      <c r="J876" s="18">
        <v>0</v>
      </c>
      <c r="K876" s="18">
        <v>0</v>
      </c>
      <c r="L876" s="18">
        <v>0</v>
      </c>
      <c r="M876" s="18">
        <v>0</v>
      </c>
      <c r="N876" s="11">
        <v>2</v>
      </c>
      <c r="O876" s="18">
        <v>1</v>
      </c>
      <c r="P876" s="18">
        <v>0.05</v>
      </c>
      <c r="Q876" s="18">
        <v>0</v>
      </c>
      <c r="R876" s="6">
        <v>0</v>
      </c>
      <c r="S876" s="13">
        <v>0</v>
      </c>
      <c r="T876" s="11">
        <v>1</v>
      </c>
      <c r="U876" s="18">
        <v>1</v>
      </c>
      <c r="V876" s="18">
        <v>0</v>
      </c>
      <c r="W876" s="18">
        <v>2</v>
      </c>
      <c r="X876" s="18">
        <v>0</v>
      </c>
      <c r="Y876" s="18">
        <v>0</v>
      </c>
      <c r="Z876" s="18">
        <v>0</v>
      </c>
      <c r="AA876" s="18">
        <v>0</v>
      </c>
      <c r="AB876" s="11">
        <v>0</v>
      </c>
      <c r="AC876" s="18">
        <v>0</v>
      </c>
      <c r="AD876" s="18">
        <v>10</v>
      </c>
      <c r="AE876" s="18">
        <v>0</v>
      </c>
      <c r="AF876" s="18">
        <v>0</v>
      </c>
      <c r="AG876" s="6">
        <v>7</v>
      </c>
      <c r="AH876" s="6">
        <v>0</v>
      </c>
      <c r="AI876" s="6">
        <v>0</v>
      </c>
      <c r="AJ876" s="6">
        <v>0</v>
      </c>
      <c r="AK876" s="18">
        <v>0</v>
      </c>
      <c r="AL876" s="18">
        <v>0</v>
      </c>
      <c r="AM876" s="18">
        <v>0</v>
      </c>
      <c r="AN876" s="18">
        <v>0</v>
      </c>
      <c r="AO876" s="18">
        <v>1000</v>
      </c>
      <c r="AP876" s="18">
        <v>0.5</v>
      </c>
      <c r="AQ876" s="18">
        <v>0</v>
      </c>
      <c r="AR876" s="6">
        <v>0</v>
      </c>
      <c r="AS876" s="18" t="s">
        <v>1031</v>
      </c>
      <c r="AT876" s="19" t="s">
        <v>497</v>
      </c>
      <c r="AU876" s="18">
        <v>0</v>
      </c>
      <c r="AV876" s="18">
        <v>10007001</v>
      </c>
      <c r="AW876" s="18">
        <v>0</v>
      </c>
      <c r="AX876" s="19" t="s">
        <v>153</v>
      </c>
      <c r="AY876" s="19" t="s">
        <v>151</v>
      </c>
      <c r="AZ876" s="13">
        <v>0</v>
      </c>
      <c r="BA876" s="13">
        <v>0</v>
      </c>
      <c r="BB876" s="54" t="s">
        <v>1032</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70203003</v>
      </c>
      <c r="D877" s="12" t="s">
        <v>1033</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2.5</v>
      </c>
      <c r="X877" s="11">
        <v>0</v>
      </c>
      <c r="Y877" s="11">
        <v>1</v>
      </c>
      <c r="Z877" s="11">
        <v>0</v>
      </c>
      <c r="AA877" s="11">
        <v>0</v>
      </c>
      <c r="AB877" s="11">
        <v>0</v>
      </c>
      <c r="AC877" s="11">
        <v>0</v>
      </c>
      <c r="AD877" s="11">
        <v>15</v>
      </c>
      <c r="AE877" s="11">
        <v>1</v>
      </c>
      <c r="AF877" s="11">
        <v>3</v>
      </c>
      <c r="AG877" s="6">
        <v>4</v>
      </c>
      <c r="AH877" s="6">
        <v>1</v>
      </c>
      <c r="AI877" s="6">
        <v>0</v>
      </c>
      <c r="AJ877" s="6">
        <v>1.5</v>
      </c>
      <c r="AK877" s="11">
        <v>0</v>
      </c>
      <c r="AL877" s="11">
        <v>0</v>
      </c>
      <c r="AM877" s="11">
        <v>0</v>
      </c>
      <c r="AN877" s="11">
        <v>3</v>
      </c>
      <c r="AO877" s="11">
        <v>5000</v>
      </c>
      <c r="AP877" s="11">
        <v>3</v>
      </c>
      <c r="AQ877" s="11">
        <v>0</v>
      </c>
      <c r="AR877" s="6">
        <v>0</v>
      </c>
      <c r="AS877" s="11" t="s">
        <v>151</v>
      </c>
      <c r="AT877" s="19" t="s">
        <v>193</v>
      </c>
      <c r="AU877" s="11" t="s">
        <v>388</v>
      </c>
      <c r="AV877" s="18">
        <v>10000007</v>
      </c>
      <c r="AW877" s="18">
        <v>70203003</v>
      </c>
      <c r="AX877" s="12" t="s">
        <v>153</v>
      </c>
      <c r="AY877" s="11" t="s">
        <v>1034</v>
      </c>
      <c r="AZ877" s="13">
        <v>0</v>
      </c>
      <c r="BA877" s="13">
        <v>0</v>
      </c>
      <c r="BB877" s="37" t="s">
        <v>1035</v>
      </c>
      <c r="BC877" s="11">
        <v>0</v>
      </c>
      <c r="BD877" s="11">
        <v>0</v>
      </c>
      <c r="BE877" s="11">
        <v>0</v>
      </c>
      <c r="BF877" s="11">
        <v>0</v>
      </c>
      <c r="BG877" s="11">
        <v>0</v>
      </c>
      <c r="BH877" s="11">
        <v>0</v>
      </c>
      <c r="BI877" s="9">
        <v>0</v>
      </c>
      <c r="BJ877" s="6">
        <v>0</v>
      </c>
      <c r="BK877" s="6">
        <v>0</v>
      </c>
      <c r="BL877" s="6">
        <v>0</v>
      </c>
      <c r="BM877" s="6">
        <v>0</v>
      </c>
      <c r="BN877" s="6">
        <v>0</v>
      </c>
    </row>
    <row r="878" spans="3:66" ht="19.5" customHeight="1">
      <c r="C878" s="18">
        <v>70203004</v>
      </c>
      <c r="D878" s="12" t="s">
        <v>1036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387</v>
      </c>
      <c r="AG878" s="6">
        <v>0</v>
      </c>
      <c r="AH878" s="6">
        <v>1</v>
      </c>
      <c r="AI878" s="6">
        <v>0</v>
      </c>
      <c r="AJ878" s="6">
        <v>3</v>
      </c>
      <c r="AK878" s="11">
        <v>0</v>
      </c>
      <c r="AL878" s="11">
        <v>0</v>
      </c>
      <c r="AM878" s="11">
        <v>0</v>
      </c>
      <c r="AN878" s="11">
        <v>3</v>
      </c>
      <c r="AO878" s="11">
        <v>5000</v>
      </c>
      <c r="AP878" s="11">
        <v>2.5</v>
      </c>
      <c r="AQ878" s="11">
        <v>0</v>
      </c>
      <c r="AR878" s="6">
        <v>0</v>
      </c>
      <c r="AS878" s="11" t="s">
        <v>1031</v>
      </c>
      <c r="AT878" s="19" t="s">
        <v>349</v>
      </c>
      <c r="AU878" s="11" t="s">
        <v>388</v>
      </c>
      <c r="AV878" s="18">
        <v>10000007</v>
      </c>
      <c r="AW878" s="18">
        <v>70203004</v>
      </c>
      <c r="AX878" s="12" t="s">
        <v>153</v>
      </c>
      <c r="AY878" s="11">
        <v>0</v>
      </c>
      <c r="AZ878" s="13">
        <v>0</v>
      </c>
      <c r="BA878" s="13">
        <v>0</v>
      </c>
      <c r="BB878" s="37" t="s">
        <v>1037</v>
      </c>
      <c r="BC878" s="11">
        <v>0</v>
      </c>
      <c r="BD878" s="11">
        <v>0</v>
      </c>
      <c r="BE878" s="11">
        <v>0</v>
      </c>
      <c r="BF878" s="11">
        <v>0</v>
      </c>
      <c r="BG878" s="11">
        <v>0</v>
      </c>
      <c r="BH878" s="11">
        <v>0</v>
      </c>
      <c r="BI878" s="9">
        <v>0</v>
      </c>
      <c r="BJ878" s="6">
        <v>0</v>
      </c>
      <c r="BK878" s="6">
        <v>0</v>
      </c>
      <c r="BL878" s="6">
        <v>0</v>
      </c>
      <c r="BM878" s="6">
        <v>0</v>
      </c>
      <c r="BN878" s="6">
        <v>0</v>
      </c>
    </row>
    <row r="879" spans="3:66" ht="19.5" customHeight="1">
      <c r="C879" s="18">
        <v>70204001</v>
      </c>
      <c r="D879" s="12" t="s">
        <v>1038</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387</v>
      </c>
      <c r="AG879" s="6">
        <v>0</v>
      </c>
      <c r="AH879" s="6">
        <v>1</v>
      </c>
      <c r="AI879" s="6">
        <v>0</v>
      </c>
      <c r="AJ879" s="6">
        <v>3</v>
      </c>
      <c r="AK879" s="11">
        <v>0</v>
      </c>
      <c r="AL879" s="11">
        <v>0</v>
      </c>
      <c r="AM879" s="11">
        <v>0</v>
      </c>
      <c r="AN879" s="11">
        <v>3</v>
      </c>
      <c r="AO879" s="11">
        <v>5000</v>
      </c>
      <c r="AP879" s="11">
        <v>2.5</v>
      </c>
      <c r="AQ879" s="11">
        <v>0</v>
      </c>
      <c r="AR879" s="6">
        <v>0</v>
      </c>
      <c r="AS879" s="11">
        <v>80001030</v>
      </c>
      <c r="AT879" s="19" t="s">
        <v>210</v>
      </c>
      <c r="AU879" s="11" t="s">
        <v>388</v>
      </c>
      <c r="AV879" s="18">
        <v>10000007</v>
      </c>
      <c r="AW879" s="18">
        <v>70204001</v>
      </c>
      <c r="AX879" s="12" t="s">
        <v>153</v>
      </c>
      <c r="AY879" s="11">
        <v>0</v>
      </c>
      <c r="AZ879" s="13">
        <v>0</v>
      </c>
      <c r="BA879" s="13">
        <v>0</v>
      </c>
      <c r="BB879" s="37" t="s">
        <v>1039</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70204002</v>
      </c>
      <c r="D880" s="12" t="s">
        <v>1040</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10</v>
      </c>
      <c r="AE880" s="11">
        <v>1</v>
      </c>
      <c r="AF880" s="11">
        <v>3</v>
      </c>
      <c r="AG880" s="6">
        <v>4</v>
      </c>
      <c r="AH880" s="6">
        <v>1</v>
      </c>
      <c r="AI880" s="6">
        <v>0</v>
      </c>
      <c r="AJ880" s="6">
        <v>1.5</v>
      </c>
      <c r="AK880" s="11">
        <v>0</v>
      </c>
      <c r="AL880" s="11">
        <v>0</v>
      </c>
      <c r="AM880" s="11">
        <v>0</v>
      </c>
      <c r="AN880" s="11">
        <v>3</v>
      </c>
      <c r="AO880" s="11">
        <v>5000</v>
      </c>
      <c r="AP880" s="11">
        <v>3</v>
      </c>
      <c r="AQ880" s="11">
        <v>0</v>
      </c>
      <c r="AR880" s="6">
        <v>0</v>
      </c>
      <c r="AS880" s="11">
        <v>80001030</v>
      </c>
      <c r="AT880" s="19" t="s">
        <v>193</v>
      </c>
      <c r="AU880" s="11" t="s">
        <v>388</v>
      </c>
      <c r="AV880" s="18">
        <v>10000007</v>
      </c>
      <c r="AW880" s="18">
        <v>70204002</v>
      </c>
      <c r="AX880" s="12" t="s">
        <v>153</v>
      </c>
      <c r="AY880" s="11" t="s">
        <v>1041</v>
      </c>
      <c r="AZ880" s="13">
        <v>0</v>
      </c>
      <c r="BA880" s="13">
        <v>0</v>
      </c>
      <c r="BB880" s="37" t="s">
        <v>1042</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70204003</v>
      </c>
      <c r="D881" s="12" t="s">
        <v>1043</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0</v>
      </c>
      <c r="AJ881" s="6">
        <v>1.5</v>
      </c>
      <c r="AK881" s="11">
        <v>0</v>
      </c>
      <c r="AL881" s="11">
        <v>0</v>
      </c>
      <c r="AM881" s="11">
        <v>0</v>
      </c>
      <c r="AN881" s="11">
        <v>3</v>
      </c>
      <c r="AO881" s="11">
        <v>5000</v>
      </c>
      <c r="AP881" s="11">
        <v>3</v>
      </c>
      <c r="AQ881" s="11">
        <v>0</v>
      </c>
      <c r="AR881" s="6">
        <v>0</v>
      </c>
      <c r="AS881" s="11">
        <v>80001030</v>
      </c>
      <c r="AT881" s="19" t="s">
        <v>349</v>
      </c>
      <c r="AU881" s="11" t="s">
        <v>388</v>
      </c>
      <c r="AV881" s="18">
        <v>10000007</v>
      </c>
      <c r="AW881" s="18">
        <v>70204003</v>
      </c>
      <c r="AX881" s="12" t="s">
        <v>153</v>
      </c>
      <c r="AY881" s="11" t="s">
        <v>1044</v>
      </c>
      <c r="AZ881" s="13">
        <v>0</v>
      </c>
      <c r="BA881" s="13">
        <v>0</v>
      </c>
      <c r="BB881" s="37" t="s">
        <v>1045</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70204004</v>
      </c>
      <c r="D882" s="19" t="s">
        <v>756</v>
      </c>
      <c r="E882" s="18">
        <v>1</v>
      </c>
      <c r="F882" s="18">
        <v>60010500</v>
      </c>
      <c r="G882" s="18">
        <v>0</v>
      </c>
      <c r="H882" s="13">
        <v>0</v>
      </c>
      <c r="I882" s="18">
        <v>1</v>
      </c>
      <c r="J882" s="18">
        <v>0</v>
      </c>
      <c r="K882" s="18">
        <v>0</v>
      </c>
      <c r="L882" s="18">
        <v>0</v>
      </c>
      <c r="M882" s="18">
        <v>0</v>
      </c>
      <c r="N882" s="11">
        <v>2</v>
      </c>
      <c r="O882" s="18">
        <v>2</v>
      </c>
      <c r="P882" s="18">
        <v>0.3</v>
      </c>
      <c r="Q882" s="18">
        <v>0</v>
      </c>
      <c r="R882" s="6">
        <v>0</v>
      </c>
      <c r="S882" s="13">
        <v>0</v>
      </c>
      <c r="T882" s="11">
        <v>1</v>
      </c>
      <c r="U882" s="18">
        <v>2</v>
      </c>
      <c r="V882" s="18">
        <v>0</v>
      </c>
      <c r="W882" s="18">
        <v>0</v>
      </c>
      <c r="X882" s="18">
        <v>0</v>
      </c>
      <c r="Y882" s="18">
        <v>0</v>
      </c>
      <c r="Z882" s="18">
        <v>0</v>
      </c>
      <c r="AA882" s="18">
        <v>0</v>
      </c>
      <c r="AB882" s="11">
        <v>0</v>
      </c>
      <c r="AC882" s="18">
        <v>0</v>
      </c>
      <c r="AD882" s="11">
        <v>10</v>
      </c>
      <c r="AE882" s="18">
        <v>0</v>
      </c>
      <c r="AF882" s="18">
        <v>0</v>
      </c>
      <c r="AG882" s="6">
        <v>7</v>
      </c>
      <c r="AH882" s="6">
        <v>0</v>
      </c>
      <c r="AI882" s="6">
        <v>0</v>
      </c>
      <c r="AJ882" s="6">
        <v>0</v>
      </c>
      <c r="AK882" s="18">
        <v>0</v>
      </c>
      <c r="AL882" s="18">
        <v>0</v>
      </c>
      <c r="AM882" s="18">
        <v>0</v>
      </c>
      <c r="AN882" s="18">
        <v>0</v>
      </c>
      <c r="AO882" s="18">
        <v>1000</v>
      </c>
      <c r="AP882" s="18">
        <v>0</v>
      </c>
      <c r="AQ882" s="18">
        <v>0</v>
      </c>
      <c r="AR882" s="6">
        <v>0</v>
      </c>
      <c r="AS882" s="18">
        <v>90204004</v>
      </c>
      <c r="AT882" s="19" t="s">
        <v>152</v>
      </c>
      <c r="AU882" s="18" t="s">
        <v>243</v>
      </c>
      <c r="AV882" s="18">
        <v>0</v>
      </c>
      <c r="AW882" s="18">
        <v>0</v>
      </c>
      <c r="AX882" s="19" t="s">
        <v>153</v>
      </c>
      <c r="AY882" s="19" t="s">
        <v>151</v>
      </c>
      <c r="AZ882" s="13">
        <v>0</v>
      </c>
      <c r="BA882" s="13">
        <v>0</v>
      </c>
      <c r="BB882" s="54" t="s">
        <v>1046</v>
      </c>
      <c r="BC882" s="18">
        <v>0</v>
      </c>
      <c r="BD882" s="11">
        <v>0</v>
      </c>
      <c r="BE882" s="18">
        <v>0</v>
      </c>
      <c r="BF882" s="18">
        <v>0</v>
      </c>
      <c r="BG882" s="18">
        <v>0</v>
      </c>
      <c r="BH882" s="18">
        <v>0</v>
      </c>
      <c r="BI882" s="9">
        <v>0</v>
      </c>
      <c r="BJ882" s="6">
        <v>0</v>
      </c>
      <c r="BK882" s="6">
        <v>0</v>
      </c>
      <c r="BL882" s="6">
        <v>0</v>
      </c>
      <c r="BM882" s="6">
        <v>0</v>
      </c>
      <c r="BN882" s="6">
        <v>0</v>
      </c>
    </row>
    <row r="883" spans="3:66" ht="19.5" customHeight="1">
      <c r="C883" s="18">
        <v>70204005</v>
      </c>
      <c r="D883" s="19" t="s">
        <v>1047</v>
      </c>
      <c r="E883" s="18">
        <v>1</v>
      </c>
      <c r="F883" s="18">
        <v>60010300</v>
      </c>
      <c r="G883" s="18">
        <v>0</v>
      </c>
      <c r="H883" s="13">
        <v>0</v>
      </c>
      <c r="I883" s="18">
        <v>1</v>
      </c>
      <c r="J883" s="18">
        <v>0</v>
      </c>
      <c r="K883" s="18">
        <v>0</v>
      </c>
      <c r="L883" s="18">
        <v>0</v>
      </c>
      <c r="M883" s="18">
        <v>0</v>
      </c>
      <c r="N883" s="11">
        <v>2</v>
      </c>
      <c r="O883" s="18">
        <v>0</v>
      </c>
      <c r="P883" s="18">
        <v>0</v>
      </c>
      <c r="Q883" s="18">
        <v>0</v>
      </c>
      <c r="R883" s="6">
        <v>0</v>
      </c>
      <c r="S883" s="13">
        <v>0</v>
      </c>
      <c r="T883" s="11">
        <v>1</v>
      </c>
      <c r="U883" s="18">
        <v>2</v>
      </c>
      <c r="V883" s="18">
        <v>0</v>
      </c>
      <c r="W883" s="18">
        <v>3</v>
      </c>
      <c r="X883" s="18">
        <v>0</v>
      </c>
      <c r="Y883" s="18">
        <v>0</v>
      </c>
      <c r="Z883" s="18">
        <v>0</v>
      </c>
      <c r="AA883" s="18">
        <v>0</v>
      </c>
      <c r="AB883" s="11">
        <v>0</v>
      </c>
      <c r="AC883" s="18">
        <v>0</v>
      </c>
      <c r="AD883" s="18">
        <v>15</v>
      </c>
      <c r="AE883" s="18">
        <v>1</v>
      </c>
      <c r="AF883" s="18">
        <v>1</v>
      </c>
      <c r="AG883" s="6">
        <v>2</v>
      </c>
      <c r="AH883" s="6">
        <v>2</v>
      </c>
      <c r="AI883" s="6">
        <v>0</v>
      </c>
      <c r="AJ883" s="6">
        <v>1.5</v>
      </c>
      <c r="AK883" s="18">
        <v>0</v>
      </c>
      <c r="AL883" s="18">
        <v>0</v>
      </c>
      <c r="AM883" s="18">
        <v>0</v>
      </c>
      <c r="AN883" s="18">
        <v>1</v>
      </c>
      <c r="AO883" s="18">
        <v>30000</v>
      </c>
      <c r="AP883" s="18">
        <v>0</v>
      </c>
      <c r="AQ883" s="18">
        <v>4</v>
      </c>
      <c r="AR883" s="6">
        <v>0</v>
      </c>
      <c r="AS883" s="11" t="s">
        <v>1031</v>
      </c>
      <c r="AT883" s="19" t="s">
        <v>152</v>
      </c>
      <c r="AU883" s="18" t="s">
        <v>381</v>
      </c>
      <c r="AV883" s="18">
        <v>10003002</v>
      </c>
      <c r="AW883" s="18">
        <v>70106005</v>
      </c>
      <c r="AX883" s="19" t="s">
        <v>540</v>
      </c>
      <c r="AY883" s="19">
        <v>0</v>
      </c>
      <c r="AZ883" s="13">
        <v>0</v>
      </c>
      <c r="BA883" s="13">
        <v>0</v>
      </c>
      <c r="BB883" s="54" t="s">
        <v>1048</v>
      </c>
      <c r="BC883" s="18">
        <v>0</v>
      </c>
      <c r="BD883" s="11">
        <v>0</v>
      </c>
      <c r="BE883" s="18">
        <v>0</v>
      </c>
      <c r="BF883" s="18">
        <v>0</v>
      </c>
      <c r="BG883" s="18">
        <v>0</v>
      </c>
      <c r="BH883" s="18">
        <v>0</v>
      </c>
      <c r="BI883" s="9">
        <v>0</v>
      </c>
      <c r="BJ883" s="6">
        <v>0</v>
      </c>
      <c r="BK883" s="6">
        <v>0</v>
      </c>
      <c r="BL883" s="6">
        <v>0</v>
      </c>
      <c r="BM883" s="6">
        <v>0</v>
      </c>
      <c r="BN883" s="6">
        <v>0</v>
      </c>
    </row>
    <row r="884" spans="3:66" ht="20.100000000000001" customHeight="1">
      <c r="C884" s="18">
        <v>70205001</v>
      </c>
      <c r="D884" s="12" t="s">
        <v>1049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15</v>
      </c>
      <c r="AE884" s="11">
        <v>1</v>
      </c>
      <c r="AF884" s="11">
        <v>3</v>
      </c>
      <c r="AG884" s="6">
        <v>4</v>
      </c>
      <c r="AH884" s="6">
        <v>1</v>
      </c>
      <c r="AI884" s="6">
        <v>0</v>
      </c>
      <c r="AJ884" s="6">
        <v>1.5</v>
      </c>
      <c r="AK884" s="11">
        <v>0</v>
      </c>
      <c r="AL884" s="11">
        <v>0</v>
      </c>
      <c r="AM884" s="11">
        <v>0</v>
      </c>
      <c r="AN884" s="11">
        <v>3</v>
      </c>
      <c r="AO884" s="11">
        <v>999999</v>
      </c>
      <c r="AP884" s="11">
        <v>3</v>
      </c>
      <c r="AQ884" s="11">
        <v>0</v>
      </c>
      <c r="AR884" s="6">
        <v>0</v>
      </c>
      <c r="AS884" s="11" t="s">
        <v>151</v>
      </c>
      <c r="AT884" s="19" t="s">
        <v>210</v>
      </c>
      <c r="AU884" s="11" t="s">
        <v>388</v>
      </c>
      <c r="AV884" s="18">
        <v>10000007</v>
      </c>
      <c r="AW884" s="18">
        <v>70205001</v>
      </c>
      <c r="AX884" s="12" t="s">
        <v>153</v>
      </c>
      <c r="AY884" s="11" t="s">
        <v>1050</v>
      </c>
      <c r="AZ884" s="13">
        <v>0</v>
      </c>
      <c r="BA884" s="13">
        <v>0</v>
      </c>
      <c r="BB884" s="37" t="s">
        <v>1051</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70205002</v>
      </c>
      <c r="D885" s="19" t="s">
        <v>366</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99999</v>
      </c>
      <c r="AE885" s="18">
        <v>0</v>
      </c>
      <c r="AF885" s="18">
        <v>0</v>
      </c>
      <c r="AG885" s="6">
        <v>8</v>
      </c>
      <c r="AH885" s="6">
        <v>0</v>
      </c>
      <c r="AI885" s="6">
        <v>0</v>
      </c>
      <c r="AJ885" s="6">
        <v>0</v>
      </c>
      <c r="AK885" s="18">
        <v>0</v>
      </c>
      <c r="AL885" s="18">
        <v>0</v>
      </c>
      <c r="AM885" s="18">
        <v>0</v>
      </c>
      <c r="AN885" s="18">
        <v>0</v>
      </c>
      <c r="AO885" s="18">
        <v>1000</v>
      </c>
      <c r="AP885" s="18">
        <v>0</v>
      </c>
      <c r="AQ885" s="18">
        <v>0</v>
      </c>
      <c r="AR885" s="6">
        <v>90105002</v>
      </c>
      <c r="AS885" s="18" t="s">
        <v>151</v>
      </c>
      <c r="AT885" s="19" t="s">
        <v>152</v>
      </c>
      <c r="AU885" s="18" t="s">
        <v>243</v>
      </c>
      <c r="AV885" s="18">
        <v>0</v>
      </c>
      <c r="AW885" s="18">
        <v>0</v>
      </c>
      <c r="AX885" s="19" t="s">
        <v>153</v>
      </c>
      <c r="AY885" s="19" t="s">
        <v>151</v>
      </c>
      <c r="AZ885" s="13">
        <v>0</v>
      </c>
      <c r="BA885" s="13">
        <v>0</v>
      </c>
      <c r="BB885" s="54" t="s">
        <v>1052</v>
      </c>
      <c r="BC885" s="18">
        <v>0</v>
      </c>
      <c r="BD885" s="11">
        <v>0</v>
      </c>
      <c r="BE885" s="18">
        <v>0</v>
      </c>
      <c r="BF885" s="18">
        <v>0</v>
      </c>
      <c r="BG885" s="18">
        <v>0</v>
      </c>
      <c r="BH885" s="18">
        <v>0</v>
      </c>
      <c r="BI885" s="9">
        <v>0</v>
      </c>
      <c r="BJ885" s="6">
        <v>0</v>
      </c>
      <c r="BK885" s="6">
        <v>0</v>
      </c>
      <c r="BL885" s="6">
        <v>0</v>
      </c>
      <c r="BM885" s="6">
        <v>0</v>
      </c>
      <c r="BN885" s="6">
        <v>0</v>
      </c>
    </row>
    <row r="886" spans="3:66" ht="20.100000000000001" customHeight="1">
      <c r="C886" s="18">
        <v>70205003</v>
      </c>
      <c r="D886" s="19" t="s">
        <v>1007</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99999</v>
      </c>
      <c r="AE886" s="18">
        <v>0</v>
      </c>
      <c r="AF886" s="18">
        <v>0</v>
      </c>
      <c r="AG886" s="6">
        <v>8</v>
      </c>
      <c r="AH886" s="6">
        <v>0</v>
      </c>
      <c r="AI886" s="6">
        <v>0</v>
      </c>
      <c r="AJ886" s="6">
        <v>0</v>
      </c>
      <c r="AK886" s="18">
        <v>0</v>
      </c>
      <c r="AL886" s="18">
        <v>0</v>
      </c>
      <c r="AM886" s="18">
        <v>0</v>
      </c>
      <c r="AN886" s="18">
        <v>0</v>
      </c>
      <c r="AO886" s="18">
        <v>1000</v>
      </c>
      <c r="AP886" s="18">
        <v>0</v>
      </c>
      <c r="AQ886" s="18">
        <v>0</v>
      </c>
      <c r="AR886" s="6" t="s">
        <v>1053</v>
      </c>
      <c r="AS886" s="18" t="s">
        <v>151</v>
      </c>
      <c r="AT886" s="19" t="s">
        <v>152</v>
      </c>
      <c r="AU886" s="18" t="s">
        <v>243</v>
      </c>
      <c r="AV886" s="18">
        <v>0</v>
      </c>
      <c r="AW886" s="18">
        <v>0</v>
      </c>
      <c r="AX886" s="19" t="s">
        <v>153</v>
      </c>
      <c r="AY886" s="19" t="s">
        <v>151</v>
      </c>
      <c r="AZ886" s="13">
        <v>0</v>
      </c>
      <c r="BA886" s="13">
        <v>0</v>
      </c>
      <c r="BB886" s="54" t="s">
        <v>1020</v>
      </c>
      <c r="BC886" s="18">
        <v>0</v>
      </c>
      <c r="BD886" s="11">
        <v>0</v>
      </c>
      <c r="BE886" s="18">
        <v>0</v>
      </c>
      <c r="BF886" s="18">
        <v>0</v>
      </c>
      <c r="BG886" s="18">
        <v>0</v>
      </c>
      <c r="BH886" s="18">
        <v>0</v>
      </c>
      <c r="BI886" s="9">
        <v>0</v>
      </c>
      <c r="BJ886" s="6">
        <v>0</v>
      </c>
      <c r="BK886" s="6">
        <v>0</v>
      </c>
      <c r="BL886" s="6">
        <v>0</v>
      </c>
      <c r="BM886" s="6">
        <v>0</v>
      </c>
      <c r="BN886" s="6">
        <v>0</v>
      </c>
    </row>
    <row r="887" spans="3:66" ht="20.100000000000001" customHeight="1">
      <c r="C887" s="18">
        <v>70205004</v>
      </c>
      <c r="D887" s="12" t="s">
        <v>383</v>
      </c>
      <c r="E887" s="11">
        <v>1</v>
      </c>
      <c r="F887" s="11">
        <v>60010300</v>
      </c>
      <c r="G887" s="18">
        <v>0</v>
      </c>
      <c r="H887" s="13">
        <v>0</v>
      </c>
      <c r="I887" s="18">
        <v>1</v>
      </c>
      <c r="J887" s="18">
        <v>0</v>
      </c>
      <c r="K887" s="18">
        <v>0</v>
      </c>
      <c r="L887" s="11">
        <v>0</v>
      </c>
      <c r="M887" s="11">
        <v>0</v>
      </c>
      <c r="N887" s="11">
        <v>2</v>
      </c>
      <c r="O887" s="11">
        <v>2</v>
      </c>
      <c r="P887" s="11">
        <v>0.9</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0</v>
      </c>
      <c r="AJ887" s="6">
        <v>1.5</v>
      </c>
      <c r="AK887" s="11">
        <v>0</v>
      </c>
      <c r="AL887" s="11">
        <v>0</v>
      </c>
      <c r="AM887" s="11">
        <v>0</v>
      </c>
      <c r="AN887" s="11">
        <v>1</v>
      </c>
      <c r="AO887" s="11">
        <v>3000</v>
      </c>
      <c r="AP887" s="11">
        <v>0.5</v>
      </c>
      <c r="AQ887" s="11">
        <v>0</v>
      </c>
      <c r="AR887" s="6">
        <v>0</v>
      </c>
      <c r="AS887" s="11" t="s">
        <v>151</v>
      </c>
      <c r="AT887" s="19" t="s">
        <v>210</v>
      </c>
      <c r="AU887" s="11" t="s">
        <v>381</v>
      </c>
      <c r="AV887" s="18">
        <v>0</v>
      </c>
      <c r="AW887" s="18">
        <v>0</v>
      </c>
      <c r="AX887" s="12" t="s">
        <v>340</v>
      </c>
      <c r="AY887" s="11" t="s">
        <v>1054</v>
      </c>
      <c r="AZ887" s="13">
        <v>0</v>
      </c>
      <c r="BA887" s="13">
        <v>0</v>
      </c>
      <c r="BB887" s="37" t="s">
        <v>1055</v>
      </c>
      <c r="BC887" s="11">
        <v>0</v>
      </c>
      <c r="BD887" s="11">
        <v>0</v>
      </c>
      <c r="BE887" s="11">
        <v>0</v>
      </c>
      <c r="BF887" s="11">
        <v>0</v>
      </c>
      <c r="BG887" s="11">
        <v>0</v>
      </c>
      <c r="BH887" s="11">
        <v>0</v>
      </c>
      <c r="BI887" s="9">
        <v>0</v>
      </c>
      <c r="BJ887" s="6">
        <v>0</v>
      </c>
      <c r="BK887" s="6">
        <v>0</v>
      </c>
      <c r="BL887" s="6">
        <v>0</v>
      </c>
      <c r="BM887" s="6">
        <v>0</v>
      </c>
      <c r="BN887" s="6">
        <v>0</v>
      </c>
    </row>
    <row r="888" spans="3:66" ht="19.5" customHeight="1">
      <c r="C888" s="18">
        <v>70205005</v>
      </c>
      <c r="D888" s="12" t="s">
        <v>1056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387</v>
      </c>
      <c r="AG888" s="6">
        <v>0</v>
      </c>
      <c r="AH888" s="6">
        <v>1</v>
      </c>
      <c r="AI888" s="6">
        <v>0</v>
      </c>
      <c r="AJ888" s="6">
        <v>3</v>
      </c>
      <c r="AK888" s="11">
        <v>0</v>
      </c>
      <c r="AL888" s="11">
        <v>0</v>
      </c>
      <c r="AM888" s="11">
        <v>0</v>
      </c>
      <c r="AN888" s="11">
        <v>3</v>
      </c>
      <c r="AO888" s="11">
        <v>5000</v>
      </c>
      <c r="AP888" s="11">
        <v>2.5</v>
      </c>
      <c r="AQ888" s="11">
        <v>0</v>
      </c>
      <c r="AR888" s="6">
        <v>0</v>
      </c>
      <c r="AS888" s="11" t="s">
        <v>1031</v>
      </c>
      <c r="AT888" s="19" t="s">
        <v>193</v>
      </c>
      <c r="AU888" s="11" t="s">
        <v>388</v>
      </c>
      <c r="AV888" s="18">
        <v>10000007</v>
      </c>
      <c r="AW888" s="18">
        <v>70205002</v>
      </c>
      <c r="AX888" s="12" t="s">
        <v>153</v>
      </c>
      <c r="AY888" s="11">
        <v>0</v>
      </c>
      <c r="AZ888" s="13">
        <v>0</v>
      </c>
      <c r="BA888" s="13">
        <v>0</v>
      </c>
      <c r="BB888" s="37" t="s">
        <v>1057</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70205006</v>
      </c>
      <c r="D889" s="12" t="s">
        <v>1058</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15</v>
      </c>
      <c r="AE889" s="11">
        <v>1</v>
      </c>
      <c r="AF889" s="11" t="s">
        <v>510</v>
      </c>
      <c r="AG889" s="6">
        <v>0</v>
      </c>
      <c r="AH889" s="6">
        <v>0</v>
      </c>
      <c r="AI889" s="6">
        <v>0</v>
      </c>
      <c r="AJ889" s="6">
        <v>0</v>
      </c>
      <c r="AK889" s="11">
        <v>0</v>
      </c>
      <c r="AL889" s="11">
        <v>0</v>
      </c>
      <c r="AM889" s="11">
        <v>0</v>
      </c>
      <c r="AN889" s="11">
        <v>0.5</v>
      </c>
      <c r="AO889" s="11">
        <v>999999</v>
      </c>
      <c r="AP889" s="11">
        <v>0.5</v>
      </c>
      <c r="AQ889" s="11">
        <v>0</v>
      </c>
      <c r="AR889" s="6">
        <v>0</v>
      </c>
      <c r="AS889" s="6">
        <v>90105006</v>
      </c>
      <c r="AT889" s="19" t="s">
        <v>349</v>
      </c>
      <c r="AU889" s="11" t="s">
        <v>388</v>
      </c>
      <c r="AV889" s="18">
        <v>10000007</v>
      </c>
      <c r="AW889" s="18">
        <v>70205003</v>
      </c>
      <c r="AX889" s="19" t="s">
        <v>226</v>
      </c>
      <c r="AY889" s="19" t="s">
        <v>256</v>
      </c>
      <c r="AZ889" s="13">
        <v>0</v>
      </c>
      <c r="BA889" s="13">
        <v>0</v>
      </c>
      <c r="BB889" s="37" t="s">
        <v>1059</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70205007</v>
      </c>
      <c r="D890" s="12" t="s">
        <v>1060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v>
      </c>
      <c r="X890" s="11">
        <v>0</v>
      </c>
      <c r="Y890" s="11">
        <v>1</v>
      </c>
      <c r="Z890" s="11">
        <v>0</v>
      </c>
      <c r="AA890" s="11">
        <v>0</v>
      </c>
      <c r="AB890" s="11">
        <v>0</v>
      </c>
      <c r="AC890" s="11">
        <v>0</v>
      </c>
      <c r="AD890" s="11">
        <v>15</v>
      </c>
      <c r="AE890" s="11">
        <v>1</v>
      </c>
      <c r="AF890" s="11" t="s">
        <v>510</v>
      </c>
      <c r="AG890" s="6">
        <v>0</v>
      </c>
      <c r="AH890" s="6">
        <v>0</v>
      </c>
      <c r="AI890" s="6">
        <v>0</v>
      </c>
      <c r="AJ890" s="6">
        <v>0</v>
      </c>
      <c r="AK890" s="11">
        <v>0</v>
      </c>
      <c r="AL890" s="11">
        <v>0</v>
      </c>
      <c r="AM890" s="11">
        <v>0</v>
      </c>
      <c r="AN890" s="11">
        <v>0.5</v>
      </c>
      <c r="AO890" s="11">
        <v>999999</v>
      </c>
      <c r="AP890" s="11">
        <v>0.5</v>
      </c>
      <c r="AQ890" s="11">
        <v>0</v>
      </c>
      <c r="AR890" s="6">
        <v>0</v>
      </c>
      <c r="AS890" s="6">
        <v>90205007</v>
      </c>
      <c r="AT890" s="19" t="s">
        <v>349</v>
      </c>
      <c r="AU890" s="11" t="s">
        <v>388</v>
      </c>
      <c r="AV890" s="18">
        <v>10000007</v>
      </c>
      <c r="AW890" s="18">
        <v>70205001</v>
      </c>
      <c r="AX890" s="19" t="s">
        <v>226</v>
      </c>
      <c r="AY890" s="19" t="s">
        <v>256</v>
      </c>
      <c r="AZ890" s="13">
        <v>0</v>
      </c>
      <c r="BA890" s="13">
        <v>0</v>
      </c>
      <c r="BB890" s="37"/>
      <c r="BC890" s="11">
        <v>0</v>
      </c>
      <c r="BD890" s="11">
        <v>0</v>
      </c>
      <c r="BE890" s="11">
        <v>0</v>
      </c>
      <c r="BF890" s="11">
        <v>0</v>
      </c>
      <c r="BG890" s="11">
        <v>0</v>
      </c>
      <c r="BH890" s="11">
        <v>0</v>
      </c>
      <c r="BI890" s="9">
        <v>0</v>
      </c>
      <c r="BJ890" s="6">
        <v>0</v>
      </c>
      <c r="BK890" s="6">
        <v>0</v>
      </c>
      <c r="BL890" s="6">
        <v>0</v>
      </c>
      <c r="BM890" s="6">
        <v>0</v>
      </c>
      <c r="BN890" s="6">
        <v>0</v>
      </c>
    </row>
    <row r="891" spans="3:66" ht="19.5" customHeight="1">
      <c r="C891" s="18">
        <v>70301001</v>
      </c>
      <c r="D891" s="12" t="s">
        <v>1061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387</v>
      </c>
      <c r="AG891" s="6">
        <v>0</v>
      </c>
      <c r="AH891" s="6">
        <v>1</v>
      </c>
      <c r="AI891" s="6">
        <v>0</v>
      </c>
      <c r="AJ891" s="6">
        <v>3</v>
      </c>
      <c r="AK891" s="11">
        <v>0</v>
      </c>
      <c r="AL891" s="11">
        <v>0</v>
      </c>
      <c r="AM891" s="11">
        <v>0</v>
      </c>
      <c r="AN891" s="11">
        <v>3</v>
      </c>
      <c r="AO891" s="11">
        <v>5000</v>
      </c>
      <c r="AP891" s="11">
        <v>2.5</v>
      </c>
      <c r="AQ891" s="11">
        <v>0</v>
      </c>
      <c r="AR891" s="6">
        <v>0</v>
      </c>
      <c r="AS891" s="11" t="s">
        <v>1031</v>
      </c>
      <c r="AT891" s="19" t="s">
        <v>349</v>
      </c>
      <c r="AU891" s="11" t="s">
        <v>388</v>
      </c>
      <c r="AV891" s="18">
        <v>10000007</v>
      </c>
      <c r="AW891" s="18">
        <v>70301001</v>
      </c>
      <c r="AX891" s="12" t="s">
        <v>153</v>
      </c>
      <c r="AY891" s="11">
        <v>0</v>
      </c>
      <c r="AZ891" s="13">
        <v>0</v>
      </c>
      <c r="BA891" s="13">
        <v>0</v>
      </c>
      <c r="BB891" s="37" t="s">
        <v>1062</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70301002</v>
      </c>
      <c r="D892" s="12" t="s">
        <v>1063</v>
      </c>
      <c r="E892" s="11">
        <v>1</v>
      </c>
      <c r="F892" s="11">
        <v>60010300</v>
      </c>
      <c r="G892" s="18">
        <v>0</v>
      </c>
      <c r="H892" s="13">
        <v>0</v>
      </c>
      <c r="I892" s="18">
        <v>1</v>
      </c>
      <c r="J892" s="18">
        <v>0</v>
      </c>
      <c r="K892" s="18">
        <v>0</v>
      </c>
      <c r="L892" s="11">
        <v>0</v>
      </c>
      <c r="M892" s="11">
        <v>0</v>
      </c>
      <c r="N892" s="11">
        <v>2</v>
      </c>
      <c r="O892" s="11">
        <v>2</v>
      </c>
      <c r="P892" s="11">
        <v>0.8</v>
      </c>
      <c r="Q892" s="11">
        <v>0</v>
      </c>
      <c r="R892" s="6">
        <v>0</v>
      </c>
      <c r="S892" s="11">
        <v>0</v>
      </c>
      <c r="T892" s="11">
        <v>1</v>
      </c>
      <c r="U892" s="11">
        <v>2</v>
      </c>
      <c r="V892" s="11">
        <v>0</v>
      </c>
      <c r="W892" s="11">
        <v>0</v>
      </c>
      <c r="X892" s="11">
        <v>0</v>
      </c>
      <c r="Y892" s="11">
        <v>0</v>
      </c>
      <c r="Z892" s="11">
        <v>0</v>
      </c>
      <c r="AA892" s="11">
        <v>0</v>
      </c>
      <c r="AB892" s="11">
        <v>0</v>
      </c>
      <c r="AC892" s="11">
        <v>0</v>
      </c>
      <c r="AD892" s="11">
        <v>20</v>
      </c>
      <c r="AE892" s="11">
        <v>0</v>
      </c>
      <c r="AF892" s="11">
        <v>0</v>
      </c>
      <c r="AG892" s="6">
        <v>2</v>
      </c>
      <c r="AH892" s="6">
        <v>2</v>
      </c>
      <c r="AI892" s="6">
        <v>0</v>
      </c>
      <c r="AJ892" s="6">
        <v>1.5</v>
      </c>
      <c r="AK892" s="11">
        <v>0</v>
      </c>
      <c r="AL892" s="11">
        <v>0</v>
      </c>
      <c r="AM892" s="11">
        <v>0</v>
      </c>
      <c r="AN892" s="11">
        <v>1</v>
      </c>
      <c r="AO892" s="11">
        <v>3000</v>
      </c>
      <c r="AP892" s="11">
        <v>0.5</v>
      </c>
      <c r="AQ892" s="11">
        <v>0</v>
      </c>
      <c r="AR892" s="6">
        <v>0</v>
      </c>
      <c r="AS892" s="11" t="s">
        <v>151</v>
      </c>
      <c r="AT892" s="19" t="s">
        <v>152</v>
      </c>
      <c r="AU892" s="11" t="s">
        <v>381</v>
      </c>
      <c r="AV892" s="18">
        <v>0</v>
      </c>
      <c r="AW892" s="18">
        <v>0</v>
      </c>
      <c r="AX892" s="12" t="s">
        <v>340</v>
      </c>
      <c r="AY892" s="11" t="s">
        <v>1064</v>
      </c>
      <c r="AZ892" s="13">
        <v>0</v>
      </c>
      <c r="BA892" s="13">
        <v>0</v>
      </c>
      <c r="BB892" s="37" t="s">
        <v>1065</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70301003</v>
      </c>
      <c r="D893" s="12" t="s">
        <v>1066</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12</v>
      </c>
      <c r="AE893" s="11">
        <v>1</v>
      </c>
      <c r="AF893" s="11">
        <v>3</v>
      </c>
      <c r="AG893" s="6">
        <v>6</v>
      </c>
      <c r="AH893" s="6">
        <v>1</v>
      </c>
      <c r="AI893" s="6">
        <v>0</v>
      </c>
      <c r="AJ893" s="6">
        <v>1.5</v>
      </c>
      <c r="AK893" s="11">
        <v>0</v>
      </c>
      <c r="AL893" s="11">
        <v>0</v>
      </c>
      <c r="AM893" s="11">
        <v>0</v>
      </c>
      <c r="AN893" s="11">
        <v>3</v>
      </c>
      <c r="AO893" s="11">
        <v>5000</v>
      </c>
      <c r="AP893" s="11">
        <v>3</v>
      </c>
      <c r="AQ893" s="11">
        <v>0</v>
      </c>
      <c r="AR893" s="6">
        <v>0</v>
      </c>
      <c r="AS893" s="11">
        <v>80001030</v>
      </c>
      <c r="AT893" s="19" t="s">
        <v>193</v>
      </c>
      <c r="AU893" s="11" t="s">
        <v>388</v>
      </c>
      <c r="AV893" s="18">
        <v>10000007</v>
      </c>
      <c r="AW893" s="18">
        <v>70301003</v>
      </c>
      <c r="AX893" s="12" t="s">
        <v>153</v>
      </c>
      <c r="AY893" s="11" t="s">
        <v>1067</v>
      </c>
      <c r="AZ893" s="13">
        <v>0</v>
      </c>
      <c r="BA893" s="13">
        <v>0</v>
      </c>
      <c r="BB893" s="37" t="s">
        <v>1068</v>
      </c>
      <c r="BC893" s="11">
        <v>0</v>
      </c>
      <c r="BD893" s="11">
        <v>0</v>
      </c>
      <c r="BE893" s="11">
        <v>0</v>
      </c>
      <c r="BF893" s="11">
        <v>0</v>
      </c>
      <c r="BG893" s="11">
        <v>0</v>
      </c>
      <c r="BH893" s="11">
        <v>0</v>
      </c>
      <c r="BI893" s="9">
        <v>0</v>
      </c>
      <c r="BJ893" s="6">
        <v>0</v>
      </c>
      <c r="BK893" s="6">
        <v>0</v>
      </c>
      <c r="BL893" s="6">
        <v>0</v>
      </c>
      <c r="BM893" s="6">
        <v>0</v>
      </c>
      <c r="BN893" s="6">
        <v>0</v>
      </c>
    </row>
    <row r="894" spans="3:66" ht="20.100000000000001" customHeight="1">
      <c r="C894" s="18">
        <v>70301004</v>
      </c>
      <c r="D894" s="19" t="s">
        <v>1069</v>
      </c>
      <c r="E894" s="18">
        <v>1</v>
      </c>
      <c r="F894" s="18">
        <v>60010500</v>
      </c>
      <c r="G894" s="18">
        <v>0</v>
      </c>
      <c r="H894" s="13">
        <v>0</v>
      </c>
      <c r="I894" s="18">
        <v>1</v>
      </c>
      <c r="J894" s="18">
        <v>0</v>
      </c>
      <c r="K894" s="18">
        <v>0</v>
      </c>
      <c r="L894" s="18">
        <v>0</v>
      </c>
      <c r="M894" s="18">
        <v>0</v>
      </c>
      <c r="N894" s="11">
        <v>2</v>
      </c>
      <c r="O894" s="18">
        <v>2</v>
      </c>
      <c r="P894" s="18">
        <v>0.3</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7</v>
      </c>
      <c r="AH894" s="6">
        <v>0</v>
      </c>
      <c r="AI894" s="6">
        <v>0</v>
      </c>
      <c r="AJ894" s="6">
        <v>0</v>
      </c>
      <c r="AK894" s="18">
        <v>0</v>
      </c>
      <c r="AL894" s="18">
        <v>0</v>
      </c>
      <c r="AM894" s="18">
        <v>0</v>
      </c>
      <c r="AN894" s="18">
        <v>0</v>
      </c>
      <c r="AO894" s="18">
        <v>1000</v>
      </c>
      <c r="AP894" s="18">
        <v>0</v>
      </c>
      <c r="AQ894" s="18">
        <v>0</v>
      </c>
      <c r="AR894" s="6">
        <v>0</v>
      </c>
      <c r="AS894" s="18" t="s">
        <v>1070</v>
      </c>
      <c r="AT894" s="19" t="s">
        <v>152</v>
      </c>
      <c r="AU894" s="18" t="s">
        <v>243</v>
      </c>
      <c r="AV894" s="18">
        <v>0</v>
      </c>
      <c r="AW894" s="18">
        <v>0</v>
      </c>
      <c r="AX894" s="19" t="s">
        <v>153</v>
      </c>
      <c r="AY894" s="19" t="s">
        <v>151</v>
      </c>
      <c r="AZ894" s="13">
        <v>0</v>
      </c>
      <c r="BA894" s="13">
        <v>0</v>
      </c>
      <c r="BB894" s="54" t="s">
        <v>1071</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70301005</v>
      </c>
      <c r="D895" s="19" t="s">
        <v>1072</v>
      </c>
      <c r="E895" s="18">
        <v>1</v>
      </c>
      <c r="F895" s="18">
        <v>60010500</v>
      </c>
      <c r="G895" s="18">
        <v>0</v>
      </c>
      <c r="H895" s="13">
        <v>0</v>
      </c>
      <c r="I895" s="18">
        <v>1</v>
      </c>
      <c r="J895" s="18">
        <v>0</v>
      </c>
      <c r="K895" s="18">
        <v>0</v>
      </c>
      <c r="L895" s="18">
        <v>0</v>
      </c>
      <c r="M895" s="18">
        <v>0</v>
      </c>
      <c r="N895" s="11">
        <v>2</v>
      </c>
      <c r="O895" s="18">
        <v>0</v>
      </c>
      <c r="P895" s="18">
        <v>0</v>
      </c>
      <c r="Q895" s="18">
        <v>0</v>
      </c>
      <c r="R895" s="6">
        <v>0</v>
      </c>
      <c r="S895" s="13">
        <v>0</v>
      </c>
      <c r="T895" s="11">
        <v>1</v>
      </c>
      <c r="U895" s="18">
        <v>1</v>
      </c>
      <c r="V895" s="18">
        <v>0</v>
      </c>
      <c r="W895" s="18">
        <v>1</v>
      </c>
      <c r="X895" s="18">
        <v>0</v>
      </c>
      <c r="Y895" s="18">
        <v>0</v>
      </c>
      <c r="Z895" s="18">
        <v>0</v>
      </c>
      <c r="AA895" s="18">
        <v>0</v>
      </c>
      <c r="AB895" s="11">
        <v>0</v>
      </c>
      <c r="AC895" s="18">
        <v>0</v>
      </c>
      <c r="AD895" s="18">
        <v>1</v>
      </c>
      <c r="AE895" s="18">
        <v>0</v>
      </c>
      <c r="AF895" s="18">
        <v>0</v>
      </c>
      <c r="AG895" s="6">
        <v>7</v>
      </c>
      <c r="AH895" s="6">
        <v>0</v>
      </c>
      <c r="AI895" s="6">
        <v>0</v>
      </c>
      <c r="AJ895" s="6">
        <v>0</v>
      </c>
      <c r="AK895" s="18">
        <v>0</v>
      </c>
      <c r="AL895" s="18">
        <v>0</v>
      </c>
      <c r="AM895" s="18">
        <v>0</v>
      </c>
      <c r="AN895" s="18">
        <v>0</v>
      </c>
      <c r="AO895" s="18">
        <v>1000</v>
      </c>
      <c r="AP895" s="18">
        <v>0.5</v>
      </c>
      <c r="AQ895" s="18">
        <v>10</v>
      </c>
      <c r="AR895" s="6">
        <v>0</v>
      </c>
      <c r="AS895" s="18" t="s">
        <v>1073</v>
      </c>
      <c r="AT895" s="19" t="s">
        <v>497</v>
      </c>
      <c r="AU895" s="18">
        <v>0</v>
      </c>
      <c r="AV895" s="18">
        <v>10000011</v>
      </c>
      <c r="AW895" s="18">
        <v>50000001</v>
      </c>
      <c r="AX895" s="19" t="s">
        <v>191</v>
      </c>
      <c r="AY895" s="19" t="s">
        <v>151</v>
      </c>
      <c r="AZ895" s="13">
        <v>0</v>
      </c>
      <c r="BA895" s="13">
        <v>0</v>
      </c>
      <c r="BB895" s="54" t="s">
        <v>1074</v>
      </c>
      <c r="BC895" s="18">
        <v>0</v>
      </c>
      <c r="BD895" s="11">
        <v>0</v>
      </c>
      <c r="BE895" s="18">
        <v>0</v>
      </c>
      <c r="BF895" s="18">
        <v>0</v>
      </c>
      <c r="BG895" s="18">
        <v>0</v>
      </c>
      <c r="BH895" s="18">
        <v>0</v>
      </c>
      <c r="BI895" s="9">
        <v>0</v>
      </c>
      <c r="BJ895" s="6">
        <v>0</v>
      </c>
      <c r="BK895" s="6">
        <v>0</v>
      </c>
      <c r="BL895" s="6">
        <v>0</v>
      </c>
      <c r="BM895" s="6">
        <v>0</v>
      </c>
      <c r="BN895" s="6">
        <v>0</v>
      </c>
    </row>
    <row r="896" spans="3:66" ht="19.5" customHeight="1">
      <c r="C896" s="18">
        <v>70302001</v>
      </c>
      <c r="D896" s="12" t="s">
        <v>1021</v>
      </c>
      <c r="E896" s="18">
        <v>1</v>
      </c>
      <c r="F896" s="11">
        <v>60010100</v>
      </c>
      <c r="G896" s="18">
        <v>0</v>
      </c>
      <c r="H896" s="13">
        <v>0</v>
      </c>
      <c r="I896" s="18">
        <v>1</v>
      </c>
      <c r="J896" s="18">
        <v>0</v>
      </c>
      <c r="K896" s="18">
        <v>0</v>
      </c>
      <c r="L896" s="11">
        <v>0</v>
      </c>
      <c r="M896" s="11">
        <v>0</v>
      </c>
      <c r="N896" s="11">
        <v>2</v>
      </c>
      <c r="O896" s="11">
        <v>1</v>
      </c>
      <c r="P896" s="11">
        <v>0.5</v>
      </c>
      <c r="Q896" s="11">
        <v>0</v>
      </c>
      <c r="R896" s="6">
        <v>0</v>
      </c>
      <c r="S896" s="11">
        <v>0</v>
      </c>
      <c r="T896" s="11">
        <v>1</v>
      </c>
      <c r="U896" s="11">
        <v>2</v>
      </c>
      <c r="V896" s="11">
        <v>0</v>
      </c>
      <c r="W896" s="11">
        <v>1</v>
      </c>
      <c r="X896" s="11">
        <v>0</v>
      </c>
      <c r="Y896" s="11">
        <v>1</v>
      </c>
      <c r="Z896" s="11">
        <v>0</v>
      </c>
      <c r="AA896" s="11">
        <v>0</v>
      </c>
      <c r="AB896" s="11">
        <v>0</v>
      </c>
      <c r="AC896" s="11">
        <v>0</v>
      </c>
      <c r="AD896" s="11">
        <v>10</v>
      </c>
      <c r="AE896" s="11">
        <v>1</v>
      </c>
      <c r="AF896" s="11" t="s">
        <v>510</v>
      </c>
      <c r="AG896" s="6">
        <v>0</v>
      </c>
      <c r="AH896" s="6">
        <v>0</v>
      </c>
      <c r="AI896" s="6">
        <v>0</v>
      </c>
      <c r="AJ896" s="6">
        <v>0</v>
      </c>
      <c r="AK896" s="11">
        <v>0</v>
      </c>
      <c r="AL896" s="11">
        <v>0</v>
      </c>
      <c r="AM896" s="11">
        <v>0</v>
      </c>
      <c r="AN896" s="11">
        <v>0.5</v>
      </c>
      <c r="AO896" s="11">
        <v>999999</v>
      </c>
      <c r="AP896" s="11">
        <v>0.5</v>
      </c>
      <c r="AQ896" s="11">
        <v>0</v>
      </c>
      <c r="AR896" s="6">
        <v>0</v>
      </c>
      <c r="AS896" s="107" t="s">
        <v>1027</v>
      </c>
      <c r="AT896" s="19" t="s">
        <v>193</v>
      </c>
      <c r="AU896" s="11" t="s">
        <v>388</v>
      </c>
      <c r="AV896" s="18">
        <v>10000007</v>
      </c>
      <c r="AW896" s="18">
        <v>70302001</v>
      </c>
      <c r="AX896" s="19" t="s">
        <v>226</v>
      </c>
      <c r="AY896" s="19" t="s">
        <v>256</v>
      </c>
      <c r="AZ896" s="13">
        <v>0</v>
      </c>
      <c r="BA896" s="13">
        <v>0</v>
      </c>
      <c r="BB896" s="37" t="s">
        <v>1022</v>
      </c>
      <c r="BC896" s="11">
        <v>0</v>
      </c>
      <c r="BD896" s="11">
        <v>0</v>
      </c>
      <c r="BE896" s="11">
        <v>0</v>
      </c>
      <c r="BF896" s="11">
        <v>0</v>
      </c>
      <c r="BG896" s="11">
        <v>0</v>
      </c>
      <c r="BH896" s="11">
        <v>0</v>
      </c>
      <c r="BI896" s="9">
        <v>0</v>
      </c>
      <c r="BJ896" s="6">
        <v>0</v>
      </c>
      <c r="BK896" s="6">
        <v>0</v>
      </c>
      <c r="BL896" s="6">
        <v>0</v>
      </c>
      <c r="BM896" s="6">
        <v>0</v>
      </c>
      <c r="BN896" s="6">
        <v>0</v>
      </c>
    </row>
    <row r="897" spans="3:66" ht="20.100000000000001" customHeight="1">
      <c r="C897" s="18">
        <v>70302002</v>
      </c>
      <c r="D897" s="19" t="s">
        <v>1023</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30</v>
      </c>
      <c r="AE897" s="18">
        <v>0</v>
      </c>
      <c r="AF897" s="18">
        <v>0</v>
      </c>
      <c r="AG897" s="6">
        <v>8</v>
      </c>
      <c r="AH897" s="6">
        <v>0</v>
      </c>
      <c r="AI897" s="6">
        <v>0</v>
      </c>
      <c r="AJ897" s="6">
        <v>0</v>
      </c>
      <c r="AK897" s="18">
        <v>0</v>
      </c>
      <c r="AL897" s="18">
        <v>0</v>
      </c>
      <c r="AM897" s="18">
        <v>0</v>
      </c>
      <c r="AN897" s="18">
        <v>0</v>
      </c>
      <c r="AO897" s="18">
        <v>1000</v>
      </c>
      <c r="AP897" s="18">
        <v>0</v>
      </c>
      <c r="AQ897" s="18">
        <v>0</v>
      </c>
      <c r="AR897" s="6">
        <v>90301006</v>
      </c>
      <c r="AS897" s="18" t="s">
        <v>151</v>
      </c>
      <c r="AT897" s="19" t="s">
        <v>152</v>
      </c>
      <c r="AU897" s="18" t="s">
        <v>243</v>
      </c>
      <c r="AV897" s="18">
        <v>0</v>
      </c>
      <c r="AW897" s="18">
        <v>0</v>
      </c>
      <c r="AX897" s="19" t="s">
        <v>153</v>
      </c>
      <c r="AY897" s="19" t="s">
        <v>151</v>
      </c>
      <c r="AZ897" s="13">
        <v>0</v>
      </c>
      <c r="BA897" s="13">
        <v>0</v>
      </c>
      <c r="BB897" s="54" t="s">
        <v>1025</v>
      </c>
      <c r="BC897" s="18">
        <v>0</v>
      </c>
      <c r="BD897" s="11">
        <v>0</v>
      </c>
      <c r="BE897" s="18">
        <v>0</v>
      </c>
      <c r="BF897" s="18">
        <v>0</v>
      </c>
      <c r="BG897" s="18">
        <v>0</v>
      </c>
      <c r="BH897" s="18">
        <v>0</v>
      </c>
      <c r="BI897" s="9">
        <v>0</v>
      </c>
      <c r="BJ897" s="6">
        <v>0</v>
      </c>
      <c r="BK897" s="6">
        <v>0</v>
      </c>
      <c r="BL897" s="6">
        <v>0</v>
      </c>
      <c r="BM897" s="6">
        <v>0</v>
      </c>
      <c r="BN897" s="6">
        <v>0</v>
      </c>
    </row>
    <row r="898" spans="3:66" ht="19.5" customHeight="1">
      <c r="C898" s="18">
        <v>70302003</v>
      </c>
      <c r="D898" s="12" t="s">
        <v>599</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2</v>
      </c>
      <c r="X898" s="11">
        <v>0</v>
      </c>
      <c r="Y898" s="11">
        <v>1</v>
      </c>
      <c r="Z898" s="11">
        <v>0</v>
      </c>
      <c r="AA898" s="11">
        <v>0</v>
      </c>
      <c r="AB898" s="11">
        <v>0</v>
      </c>
      <c r="AC898" s="11">
        <v>0</v>
      </c>
      <c r="AD898" s="11">
        <v>12</v>
      </c>
      <c r="AE898" s="11">
        <v>2</v>
      </c>
      <c r="AF898" s="11" t="s">
        <v>160</v>
      </c>
      <c r="AG898" s="6">
        <v>0</v>
      </c>
      <c r="AH898" s="6">
        <v>2</v>
      </c>
      <c r="AI898" s="6">
        <v>0</v>
      </c>
      <c r="AJ898" s="6">
        <v>1.5</v>
      </c>
      <c r="AK898" s="11">
        <v>0</v>
      </c>
      <c r="AL898" s="11">
        <v>0</v>
      </c>
      <c r="AM898" s="11">
        <v>0</v>
      </c>
      <c r="AN898" s="11">
        <v>1.5</v>
      </c>
      <c r="AO898" s="11">
        <v>10000</v>
      </c>
      <c r="AP898" s="11">
        <v>1</v>
      </c>
      <c r="AQ898" s="11">
        <v>5</v>
      </c>
      <c r="AR898" s="6">
        <v>0</v>
      </c>
      <c r="AS898" s="11" t="s">
        <v>151</v>
      </c>
      <c r="AT898" s="19" t="s">
        <v>349</v>
      </c>
      <c r="AU898" s="11" t="s">
        <v>388</v>
      </c>
      <c r="AV898" s="18">
        <v>10000007</v>
      </c>
      <c r="AW898" s="18">
        <v>70302003</v>
      </c>
      <c r="AX898" s="19" t="s">
        <v>540</v>
      </c>
      <c r="AY898" s="11">
        <v>0</v>
      </c>
      <c r="AZ898" s="13">
        <v>0</v>
      </c>
      <c r="BA898" s="13">
        <v>0</v>
      </c>
      <c r="BB898" s="37" t="s">
        <v>765</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70302004</v>
      </c>
      <c r="D899" s="12" t="s">
        <v>1026</v>
      </c>
      <c r="E899" s="18">
        <v>1</v>
      </c>
      <c r="F899" s="11">
        <v>60010100</v>
      </c>
      <c r="G899" s="18">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2</v>
      </c>
      <c r="X899" s="11">
        <v>0</v>
      </c>
      <c r="Y899" s="11">
        <v>1</v>
      </c>
      <c r="Z899" s="11">
        <v>0</v>
      </c>
      <c r="AA899" s="11">
        <v>0</v>
      </c>
      <c r="AB899" s="11">
        <v>0</v>
      </c>
      <c r="AC899" s="11">
        <v>0</v>
      </c>
      <c r="AD899" s="11">
        <v>12</v>
      </c>
      <c r="AE899" s="11">
        <v>1</v>
      </c>
      <c r="AF899" s="11">
        <v>3</v>
      </c>
      <c r="AG899" s="6">
        <v>4</v>
      </c>
      <c r="AH899" s="6">
        <v>1</v>
      </c>
      <c r="AI899" s="6">
        <v>0</v>
      </c>
      <c r="AJ899" s="6">
        <v>1.5</v>
      </c>
      <c r="AK899" s="11">
        <v>0</v>
      </c>
      <c r="AL899" s="11">
        <v>0</v>
      </c>
      <c r="AM899" s="11">
        <v>0</v>
      </c>
      <c r="AN899" s="11">
        <v>3</v>
      </c>
      <c r="AO899" s="11">
        <v>999999</v>
      </c>
      <c r="AP899" s="11">
        <v>3</v>
      </c>
      <c r="AQ899" s="11">
        <v>0</v>
      </c>
      <c r="AR899" s="6">
        <v>0</v>
      </c>
      <c r="AS899" s="11" t="s">
        <v>151</v>
      </c>
      <c r="AT899" s="19" t="s">
        <v>210</v>
      </c>
      <c r="AU899" s="11" t="s">
        <v>388</v>
      </c>
      <c r="AV899" s="18">
        <v>10000007</v>
      </c>
      <c r="AW899" s="18">
        <v>70302004</v>
      </c>
      <c r="AX899" s="12" t="s">
        <v>153</v>
      </c>
      <c r="AY899" s="11" t="s">
        <v>1075</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70303001</v>
      </c>
      <c r="D900" s="12" t="s">
        <v>1076</v>
      </c>
      <c r="E900" s="11">
        <v>1</v>
      </c>
      <c r="F900" s="11">
        <v>60010300</v>
      </c>
      <c r="G900" s="18">
        <v>0</v>
      </c>
      <c r="H900" s="13">
        <v>0</v>
      </c>
      <c r="I900" s="18">
        <v>1</v>
      </c>
      <c r="J900" s="18">
        <v>0</v>
      </c>
      <c r="K900" s="18">
        <v>0</v>
      </c>
      <c r="L900" s="11">
        <v>0</v>
      </c>
      <c r="M900" s="11">
        <v>0</v>
      </c>
      <c r="N900" s="11">
        <v>2</v>
      </c>
      <c r="O900" s="11">
        <v>2</v>
      </c>
      <c r="P900" s="11">
        <v>0.8</v>
      </c>
      <c r="Q900" s="11">
        <v>1</v>
      </c>
      <c r="R900" s="6">
        <v>0</v>
      </c>
      <c r="S900" s="11">
        <v>0</v>
      </c>
      <c r="T900" s="11">
        <v>1</v>
      </c>
      <c r="U900" s="11">
        <v>2</v>
      </c>
      <c r="V900" s="11">
        <v>0</v>
      </c>
      <c r="W900" s="11">
        <v>0</v>
      </c>
      <c r="X900" s="11">
        <v>0</v>
      </c>
      <c r="Y900" s="11">
        <v>0</v>
      </c>
      <c r="Z900" s="11">
        <v>0</v>
      </c>
      <c r="AA900" s="11">
        <v>0</v>
      </c>
      <c r="AB900" s="11">
        <v>0</v>
      </c>
      <c r="AC900" s="11">
        <v>0</v>
      </c>
      <c r="AD900" s="11">
        <v>99999</v>
      </c>
      <c r="AE900" s="11">
        <v>0</v>
      </c>
      <c r="AF900" s="11">
        <v>0</v>
      </c>
      <c r="AG900" s="6">
        <v>2</v>
      </c>
      <c r="AH900" s="6">
        <v>2</v>
      </c>
      <c r="AI900" s="6">
        <v>0</v>
      </c>
      <c r="AJ900" s="6">
        <v>1.5</v>
      </c>
      <c r="AK900" s="11">
        <v>0</v>
      </c>
      <c r="AL900" s="11">
        <v>0</v>
      </c>
      <c r="AM900" s="11">
        <v>0</v>
      </c>
      <c r="AN900" s="11">
        <v>1</v>
      </c>
      <c r="AO900" s="11">
        <v>3000</v>
      </c>
      <c r="AP900" s="11">
        <v>0.5</v>
      </c>
      <c r="AQ900" s="11">
        <v>0</v>
      </c>
      <c r="AR900" s="6">
        <v>0</v>
      </c>
      <c r="AS900" s="11" t="s">
        <v>151</v>
      </c>
      <c r="AT900" s="19" t="s">
        <v>152</v>
      </c>
      <c r="AU900" s="11" t="s">
        <v>381</v>
      </c>
      <c r="AV900" s="18">
        <v>0</v>
      </c>
      <c r="AW900" s="18">
        <v>0</v>
      </c>
      <c r="AX900" s="12" t="s">
        <v>340</v>
      </c>
      <c r="AY900" s="11" t="s">
        <v>1077</v>
      </c>
      <c r="AZ900" s="13">
        <v>0</v>
      </c>
      <c r="BA900" s="13">
        <v>0</v>
      </c>
      <c r="BB900" s="37" t="s">
        <v>1078</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70303002</v>
      </c>
      <c r="D901" s="12" t="s">
        <v>1079</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387</v>
      </c>
      <c r="AG901" s="6">
        <v>0</v>
      </c>
      <c r="AH901" s="6">
        <v>1</v>
      </c>
      <c r="AI901" s="6">
        <v>0</v>
      </c>
      <c r="AJ901" s="6">
        <v>3</v>
      </c>
      <c r="AK901" s="11">
        <v>0</v>
      </c>
      <c r="AL901" s="11">
        <v>0</v>
      </c>
      <c r="AM901" s="11">
        <v>0</v>
      </c>
      <c r="AN901" s="11">
        <v>3</v>
      </c>
      <c r="AO901" s="11">
        <v>5000</v>
      </c>
      <c r="AP901" s="11">
        <v>2.5</v>
      </c>
      <c r="AQ901" s="11">
        <v>0</v>
      </c>
      <c r="AR901" s="6">
        <v>0</v>
      </c>
      <c r="AS901" s="11">
        <v>80001030</v>
      </c>
      <c r="AT901" s="19" t="s">
        <v>210</v>
      </c>
      <c r="AU901" s="11" t="s">
        <v>388</v>
      </c>
      <c r="AV901" s="18">
        <v>10000007</v>
      </c>
      <c r="AW901" s="18">
        <v>70204001</v>
      </c>
      <c r="AX901" s="12" t="s">
        <v>153</v>
      </c>
      <c r="AY901" s="11">
        <v>0</v>
      </c>
      <c r="AZ901" s="13">
        <v>0</v>
      </c>
      <c r="BA901" s="13">
        <v>0</v>
      </c>
      <c r="BB901" s="37" t="s">
        <v>1080</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70303003</v>
      </c>
      <c r="D902" s="12" t="s">
        <v>1081</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2.5</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v>80001030</v>
      </c>
      <c r="AT902" s="19" t="s">
        <v>193</v>
      </c>
      <c r="AU902" s="11" t="s">
        <v>388</v>
      </c>
      <c r="AV902" s="18">
        <v>10000007</v>
      </c>
      <c r="AW902" s="18">
        <v>70204002</v>
      </c>
      <c r="AX902" s="12" t="s">
        <v>153</v>
      </c>
      <c r="AY902" s="11" t="s">
        <v>1082</v>
      </c>
      <c r="AZ902" s="13">
        <v>0</v>
      </c>
      <c r="BA902" s="13">
        <v>0</v>
      </c>
      <c r="BB902" s="37" t="s">
        <v>1083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70303004</v>
      </c>
      <c r="D903" s="12" t="s">
        <v>857</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v>80001030</v>
      </c>
      <c r="AT903" s="19" t="s">
        <v>349</v>
      </c>
      <c r="AU903" s="11" t="s">
        <v>388</v>
      </c>
      <c r="AV903" s="18">
        <v>10000007</v>
      </c>
      <c r="AW903" s="18">
        <v>70204003</v>
      </c>
      <c r="AX903" s="12" t="s">
        <v>153</v>
      </c>
      <c r="AY903" s="11" t="s">
        <v>1044</v>
      </c>
      <c r="AZ903" s="13">
        <v>0</v>
      </c>
      <c r="BA903" s="13">
        <v>0</v>
      </c>
      <c r="BB903" s="37" t="s">
        <v>1084</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70304001</v>
      </c>
      <c r="D904" s="12" t="s">
        <v>1085</v>
      </c>
      <c r="E904" s="11">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0</v>
      </c>
      <c r="AJ904" s="6">
        <v>1.5</v>
      </c>
      <c r="AK904" s="11">
        <v>0</v>
      </c>
      <c r="AL904" s="11">
        <v>0</v>
      </c>
      <c r="AM904" s="11">
        <v>0</v>
      </c>
      <c r="AN904" s="11">
        <v>1</v>
      </c>
      <c r="AO904" s="11">
        <v>3000</v>
      </c>
      <c r="AP904" s="11">
        <v>0.5</v>
      </c>
      <c r="AQ904" s="11">
        <v>0</v>
      </c>
      <c r="AR904" s="6">
        <v>0</v>
      </c>
      <c r="AS904" s="11" t="s">
        <v>151</v>
      </c>
      <c r="AT904" s="19" t="s">
        <v>152</v>
      </c>
      <c r="AU904" s="11" t="s">
        <v>381</v>
      </c>
      <c r="AV904" s="18">
        <v>0</v>
      </c>
      <c r="AW904" s="18">
        <v>0</v>
      </c>
      <c r="AX904" s="12" t="s">
        <v>340</v>
      </c>
      <c r="AY904" s="11" t="s">
        <v>1086</v>
      </c>
      <c r="AZ904" s="13">
        <v>0</v>
      </c>
      <c r="BA904" s="13">
        <v>0</v>
      </c>
      <c r="BB904" s="37" t="s">
        <v>1087</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70304002</v>
      </c>
      <c r="D905" s="19" t="s">
        <v>661</v>
      </c>
      <c r="E905" s="18">
        <v>1</v>
      </c>
      <c r="F905" s="18">
        <v>60010500</v>
      </c>
      <c r="G905" s="18">
        <v>0</v>
      </c>
      <c r="H905" s="13">
        <v>0</v>
      </c>
      <c r="I905" s="18">
        <v>1</v>
      </c>
      <c r="J905" s="18">
        <v>0</v>
      </c>
      <c r="K905" s="18">
        <v>0</v>
      </c>
      <c r="L905" s="18">
        <v>0</v>
      </c>
      <c r="M905" s="18">
        <v>0</v>
      </c>
      <c r="N905" s="11">
        <v>2</v>
      </c>
      <c r="O905" s="18">
        <v>1</v>
      </c>
      <c r="P905" s="18">
        <v>0.05</v>
      </c>
      <c r="Q905" s="18">
        <v>0</v>
      </c>
      <c r="R905" s="6">
        <v>0</v>
      </c>
      <c r="S905" s="13">
        <v>0</v>
      </c>
      <c r="T905" s="11">
        <v>1</v>
      </c>
      <c r="U905" s="18">
        <v>1</v>
      </c>
      <c r="V905" s="18">
        <v>0</v>
      </c>
      <c r="W905" s="18">
        <v>2</v>
      </c>
      <c r="X905" s="18">
        <v>0</v>
      </c>
      <c r="Y905" s="18">
        <v>0</v>
      </c>
      <c r="Z905" s="18">
        <v>0</v>
      </c>
      <c r="AA905" s="18">
        <v>0</v>
      </c>
      <c r="AB905" s="11">
        <v>0</v>
      </c>
      <c r="AC905" s="18">
        <v>0</v>
      </c>
      <c r="AD905" s="18">
        <v>10</v>
      </c>
      <c r="AE905" s="18">
        <v>0</v>
      </c>
      <c r="AF905" s="18">
        <v>0</v>
      </c>
      <c r="AG905" s="6">
        <v>7</v>
      </c>
      <c r="AH905" s="6">
        <v>0</v>
      </c>
      <c r="AI905" s="6">
        <v>0</v>
      </c>
      <c r="AJ905" s="6">
        <v>0</v>
      </c>
      <c r="AK905" s="18">
        <v>0</v>
      </c>
      <c r="AL905" s="18">
        <v>0</v>
      </c>
      <c r="AM905" s="18">
        <v>0</v>
      </c>
      <c r="AN905" s="18">
        <v>0</v>
      </c>
      <c r="AO905" s="18">
        <v>1000</v>
      </c>
      <c r="AP905" s="18">
        <v>0.5</v>
      </c>
      <c r="AQ905" s="18">
        <v>0</v>
      </c>
      <c r="AR905" s="6">
        <v>0</v>
      </c>
      <c r="AS905" s="18" t="s">
        <v>1031</v>
      </c>
      <c r="AT905" s="19" t="s">
        <v>497</v>
      </c>
      <c r="AU905" s="18">
        <v>0</v>
      </c>
      <c r="AV905" s="18">
        <v>10007001</v>
      </c>
      <c r="AW905" s="18">
        <v>0</v>
      </c>
      <c r="AX905" s="19" t="s">
        <v>153</v>
      </c>
      <c r="AY905" s="19" t="s">
        <v>151</v>
      </c>
      <c r="AZ905" s="13">
        <v>0</v>
      </c>
      <c r="BA905" s="13">
        <v>0</v>
      </c>
      <c r="BB905" s="54" t="s">
        <v>1032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70304003</v>
      </c>
      <c r="D906" s="12" t="s">
        <v>1012</v>
      </c>
      <c r="E906" s="18">
        <v>1</v>
      </c>
      <c r="F906" s="11">
        <v>60010100</v>
      </c>
      <c r="G906" s="18">
        <v>0</v>
      </c>
      <c r="H906" s="13">
        <v>0</v>
      </c>
      <c r="I906" s="18">
        <v>1</v>
      </c>
      <c r="J906" s="18">
        <v>0</v>
      </c>
      <c r="K906" s="18">
        <v>0</v>
      </c>
      <c r="L906" s="11">
        <v>0</v>
      </c>
      <c r="M906" s="11">
        <v>0</v>
      </c>
      <c r="N906" s="11">
        <v>2</v>
      </c>
      <c r="O906" s="11">
        <v>1</v>
      </c>
      <c r="P906" s="11">
        <v>1</v>
      </c>
      <c r="Q906" s="11">
        <v>0</v>
      </c>
      <c r="R906" s="6">
        <v>0</v>
      </c>
      <c r="S906" s="11">
        <v>0</v>
      </c>
      <c r="T906" s="11">
        <v>1</v>
      </c>
      <c r="U906" s="11">
        <v>2</v>
      </c>
      <c r="V906" s="11">
        <v>0</v>
      </c>
      <c r="W906" s="11">
        <v>2</v>
      </c>
      <c r="X906" s="11">
        <v>0</v>
      </c>
      <c r="Y906" s="11">
        <v>1</v>
      </c>
      <c r="Z906" s="11">
        <v>0</v>
      </c>
      <c r="AA906" s="11">
        <v>0</v>
      </c>
      <c r="AB906" s="11">
        <v>0</v>
      </c>
      <c r="AC906" s="11">
        <v>0</v>
      </c>
      <c r="AD906" s="11">
        <v>12</v>
      </c>
      <c r="AE906" s="11">
        <v>2</v>
      </c>
      <c r="AF906" s="11" t="s">
        <v>160</v>
      </c>
      <c r="AG906" s="6">
        <v>0</v>
      </c>
      <c r="AH906" s="6">
        <v>0</v>
      </c>
      <c r="AI906" s="6">
        <v>0</v>
      </c>
      <c r="AJ906" s="6">
        <v>1.5</v>
      </c>
      <c r="AK906" s="11">
        <v>0</v>
      </c>
      <c r="AL906" s="11">
        <v>0</v>
      </c>
      <c r="AM906" s="11">
        <v>0</v>
      </c>
      <c r="AN906" s="11">
        <v>1</v>
      </c>
      <c r="AO906" s="11">
        <v>5000</v>
      </c>
      <c r="AP906" s="11">
        <v>0.5</v>
      </c>
      <c r="AQ906" s="11">
        <v>0</v>
      </c>
      <c r="AR906" s="6">
        <v>0</v>
      </c>
      <c r="AS906" s="11" t="s">
        <v>151</v>
      </c>
      <c r="AT906" s="19" t="s">
        <v>349</v>
      </c>
      <c r="AU906" s="11" t="s">
        <v>388</v>
      </c>
      <c r="AV906" s="18">
        <v>10000007</v>
      </c>
      <c r="AW906" s="18">
        <v>70201001</v>
      </c>
      <c r="AX906" s="12" t="s">
        <v>153</v>
      </c>
      <c r="AY906" s="11">
        <v>0</v>
      </c>
      <c r="AZ906" s="13">
        <v>0</v>
      </c>
      <c r="BA906" s="13">
        <v>0</v>
      </c>
      <c r="BB906" s="37" t="s">
        <v>1013</v>
      </c>
      <c r="BC906" s="11">
        <v>0</v>
      </c>
      <c r="BD906" s="11">
        <v>0</v>
      </c>
      <c r="BE906" s="11">
        <v>0</v>
      </c>
      <c r="BF906" s="11">
        <v>0</v>
      </c>
      <c r="BG906" s="11">
        <v>0</v>
      </c>
      <c r="BH906" s="11">
        <v>0</v>
      </c>
      <c r="BI906" s="9">
        <v>0</v>
      </c>
      <c r="BJ906" s="6">
        <v>0</v>
      </c>
      <c r="BK906" s="6">
        <v>0</v>
      </c>
      <c r="BL906" s="6">
        <v>0</v>
      </c>
      <c r="BM906" s="6">
        <v>0</v>
      </c>
      <c r="BN906" s="6">
        <v>0</v>
      </c>
    </row>
    <row r="907" spans="3:66" ht="20.100000000000001" customHeight="1">
      <c r="C907" s="18">
        <v>70304004</v>
      </c>
      <c r="D907" s="19" t="s">
        <v>1018</v>
      </c>
      <c r="E907" s="18">
        <v>1</v>
      </c>
      <c r="F907" s="18">
        <v>60010500</v>
      </c>
      <c r="G907" s="18">
        <v>0</v>
      </c>
      <c r="H907" s="13">
        <v>0</v>
      </c>
      <c r="I907" s="18">
        <v>1</v>
      </c>
      <c r="J907" s="18">
        <v>0</v>
      </c>
      <c r="K907" s="18">
        <v>0</v>
      </c>
      <c r="L907" s="18">
        <v>0</v>
      </c>
      <c r="M907" s="18">
        <v>0</v>
      </c>
      <c r="N907" s="11">
        <v>2</v>
      </c>
      <c r="O907" s="18">
        <v>2</v>
      </c>
      <c r="P907" s="18">
        <v>0.3</v>
      </c>
      <c r="Q907" s="18">
        <v>0</v>
      </c>
      <c r="R907" s="6">
        <v>0</v>
      </c>
      <c r="S907" s="13">
        <v>0</v>
      </c>
      <c r="T907" s="11">
        <v>1</v>
      </c>
      <c r="U907" s="18">
        <v>2</v>
      </c>
      <c r="V907" s="18">
        <v>0</v>
      </c>
      <c r="W907" s="18">
        <v>0</v>
      </c>
      <c r="X907" s="18">
        <v>0</v>
      </c>
      <c r="Y907" s="18">
        <v>0</v>
      </c>
      <c r="Z907" s="18">
        <v>0</v>
      </c>
      <c r="AA907" s="18">
        <v>0</v>
      </c>
      <c r="AB907" s="11">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t="s">
        <v>1019</v>
      </c>
      <c r="AS907" s="18" t="s">
        <v>151</v>
      </c>
      <c r="AT907" s="19" t="s">
        <v>152</v>
      </c>
      <c r="AU907" s="18" t="s">
        <v>243</v>
      </c>
      <c r="AV907" s="18">
        <v>0</v>
      </c>
      <c r="AW907" s="18">
        <v>0</v>
      </c>
      <c r="AX907" s="19" t="s">
        <v>153</v>
      </c>
      <c r="AY907" s="19" t="s">
        <v>151</v>
      </c>
      <c r="AZ907" s="13">
        <v>0</v>
      </c>
      <c r="BA907" s="13">
        <v>0</v>
      </c>
      <c r="BB907" s="54" t="s">
        <v>1020</v>
      </c>
      <c r="BC907" s="18">
        <v>0</v>
      </c>
      <c r="BD907" s="11">
        <v>0</v>
      </c>
      <c r="BE907" s="18">
        <v>0</v>
      </c>
      <c r="BF907" s="18">
        <v>0</v>
      </c>
      <c r="BG907" s="18">
        <v>0</v>
      </c>
      <c r="BH907" s="18">
        <v>0</v>
      </c>
      <c r="BI907" s="9">
        <v>0</v>
      </c>
      <c r="BJ907" s="6">
        <v>0</v>
      </c>
      <c r="BK907" s="6">
        <v>0</v>
      </c>
      <c r="BL907" s="6">
        <v>0</v>
      </c>
      <c r="BM907" s="6">
        <v>0</v>
      </c>
      <c r="BN907" s="6">
        <v>0</v>
      </c>
    </row>
    <row r="908" spans="3:66" ht="20.100000000000001" customHeight="1">
      <c r="C908" s="18">
        <v>70304005</v>
      </c>
      <c r="D908" s="19" t="s">
        <v>682</v>
      </c>
      <c r="E908" s="18">
        <v>1</v>
      </c>
      <c r="F908" s="18">
        <v>60010500</v>
      </c>
      <c r="G908" s="18">
        <v>0</v>
      </c>
      <c r="H908" s="13">
        <v>0</v>
      </c>
      <c r="I908" s="18">
        <v>1</v>
      </c>
      <c r="J908" s="18">
        <v>0</v>
      </c>
      <c r="K908" s="18">
        <v>0</v>
      </c>
      <c r="L908" s="18">
        <v>0</v>
      </c>
      <c r="M908" s="18">
        <v>0</v>
      </c>
      <c r="N908" s="11">
        <v>2</v>
      </c>
      <c r="O908" s="18">
        <v>2</v>
      </c>
      <c r="P908" s="18">
        <v>1</v>
      </c>
      <c r="Q908" s="18">
        <v>0</v>
      </c>
      <c r="R908" s="6">
        <v>0</v>
      </c>
      <c r="S908" s="13">
        <v>0</v>
      </c>
      <c r="T908" s="11">
        <v>1</v>
      </c>
      <c r="U908" s="18">
        <v>2</v>
      </c>
      <c r="V908" s="18">
        <v>0</v>
      </c>
      <c r="W908" s="18">
        <v>0</v>
      </c>
      <c r="X908" s="18">
        <v>0</v>
      </c>
      <c r="Y908" s="18">
        <v>0</v>
      </c>
      <c r="Z908" s="18">
        <v>0</v>
      </c>
      <c r="AA908" s="18">
        <v>0</v>
      </c>
      <c r="AB908" s="11">
        <v>0</v>
      </c>
      <c r="AC908" s="18">
        <v>0</v>
      </c>
      <c r="AD908" s="11">
        <v>20</v>
      </c>
      <c r="AE908" s="18">
        <v>0</v>
      </c>
      <c r="AF908" s="18">
        <v>0</v>
      </c>
      <c r="AG908" s="6">
        <v>2</v>
      </c>
      <c r="AH908" s="6">
        <v>0</v>
      </c>
      <c r="AI908" s="6">
        <v>0</v>
      </c>
      <c r="AJ908" s="6">
        <v>0</v>
      </c>
      <c r="AK908" s="18">
        <v>0</v>
      </c>
      <c r="AL908" s="18">
        <v>0</v>
      </c>
      <c r="AM908" s="18">
        <v>0</v>
      </c>
      <c r="AN908" s="18">
        <v>0</v>
      </c>
      <c r="AO908" s="18">
        <v>1000</v>
      </c>
      <c r="AP908" s="18">
        <v>0</v>
      </c>
      <c r="AQ908" s="18">
        <v>0</v>
      </c>
      <c r="AR908" s="6">
        <v>90304001</v>
      </c>
      <c r="AS908" s="18" t="s">
        <v>151</v>
      </c>
      <c r="AT908" s="19" t="s">
        <v>152</v>
      </c>
      <c r="AU908" s="18" t="s">
        <v>243</v>
      </c>
      <c r="AV908" s="18">
        <v>0</v>
      </c>
      <c r="AW908" s="18">
        <v>0</v>
      </c>
      <c r="AX908" s="19" t="s">
        <v>153</v>
      </c>
      <c r="AY908" s="19" t="s">
        <v>151</v>
      </c>
      <c r="AZ908" s="13">
        <v>0</v>
      </c>
      <c r="BA908" s="13">
        <v>0</v>
      </c>
      <c r="BB908" s="54" t="s">
        <v>1088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70304006</v>
      </c>
      <c r="D909" s="12" t="s">
        <v>1089</v>
      </c>
      <c r="E909" s="11">
        <v>2</v>
      </c>
      <c r="F909" s="11">
        <v>61012301</v>
      </c>
      <c r="G909" s="11">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1.4</v>
      </c>
      <c r="X909" s="11">
        <v>150</v>
      </c>
      <c r="Y909" s="11">
        <v>1</v>
      </c>
      <c r="Z909" s="11">
        <v>0</v>
      </c>
      <c r="AA909" s="11">
        <v>0</v>
      </c>
      <c r="AB909" s="11">
        <v>0</v>
      </c>
      <c r="AC909" s="11">
        <v>0</v>
      </c>
      <c r="AD909" s="11">
        <v>12</v>
      </c>
      <c r="AE909" s="11">
        <v>2</v>
      </c>
      <c r="AF909" s="11" t="s">
        <v>160</v>
      </c>
      <c r="AG909" s="6">
        <v>0</v>
      </c>
      <c r="AH909" s="6">
        <v>2</v>
      </c>
      <c r="AI909" s="6">
        <v>0</v>
      </c>
      <c r="AJ909" s="6">
        <v>1.5</v>
      </c>
      <c r="AK909" s="11">
        <v>0</v>
      </c>
      <c r="AL909" s="11">
        <v>0</v>
      </c>
      <c r="AM909" s="11">
        <v>0</v>
      </c>
      <c r="AN909" s="11">
        <v>1.5</v>
      </c>
      <c r="AO909" s="11">
        <v>1200</v>
      </c>
      <c r="AP909" s="11">
        <v>1</v>
      </c>
      <c r="AQ909" s="11">
        <v>15</v>
      </c>
      <c r="AR909" s="6">
        <v>0</v>
      </c>
      <c r="AS909" s="11" t="s">
        <v>151</v>
      </c>
      <c r="AT909" s="12" t="s">
        <v>193</v>
      </c>
      <c r="AU909" s="11" t="s">
        <v>162</v>
      </c>
      <c r="AV909" s="18">
        <v>10000011</v>
      </c>
      <c r="AW909" s="18">
        <v>70404001</v>
      </c>
      <c r="AX909" s="12" t="s">
        <v>163</v>
      </c>
      <c r="AY909" s="11">
        <v>0</v>
      </c>
      <c r="AZ909" s="13">
        <v>0</v>
      </c>
      <c r="BA909" s="13">
        <v>0</v>
      </c>
      <c r="BB909" s="37" t="s">
        <v>1090</v>
      </c>
      <c r="BC909" s="11">
        <v>0</v>
      </c>
      <c r="BD909" s="11">
        <v>0</v>
      </c>
      <c r="BE909" s="11">
        <v>0</v>
      </c>
      <c r="BF909" s="11">
        <v>0</v>
      </c>
      <c r="BG909" s="11">
        <v>0</v>
      </c>
      <c r="BH909" s="11">
        <v>0</v>
      </c>
      <c r="BI909" s="9">
        <v>0</v>
      </c>
      <c r="BJ909" s="6">
        <v>0</v>
      </c>
      <c r="BK909" s="6">
        <v>0</v>
      </c>
      <c r="BL909" s="6">
        <v>0</v>
      </c>
      <c r="BM909" s="6">
        <v>0</v>
      </c>
      <c r="BN909" s="6">
        <v>0</v>
      </c>
    </row>
    <row r="910" spans="3:66" ht="19.5" customHeight="1">
      <c r="C910" s="18">
        <v>70304007</v>
      </c>
      <c r="D910" s="12" t="s">
        <v>1056</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15</v>
      </c>
      <c r="AE910" s="11">
        <v>1</v>
      </c>
      <c r="AF910" s="11" t="s">
        <v>387</v>
      </c>
      <c r="AG910" s="6">
        <v>0</v>
      </c>
      <c r="AH910" s="6">
        <v>1</v>
      </c>
      <c r="AI910" s="6">
        <v>0</v>
      </c>
      <c r="AJ910" s="6">
        <v>3</v>
      </c>
      <c r="AK910" s="11">
        <v>0</v>
      </c>
      <c r="AL910" s="11">
        <v>0</v>
      </c>
      <c r="AM910" s="11">
        <v>0</v>
      </c>
      <c r="AN910" s="11">
        <v>3</v>
      </c>
      <c r="AO910" s="11">
        <v>5000</v>
      </c>
      <c r="AP910" s="11">
        <v>2.5</v>
      </c>
      <c r="AQ910" s="11">
        <v>0</v>
      </c>
      <c r="AR910" s="6">
        <v>0</v>
      </c>
      <c r="AS910" s="11" t="s">
        <v>1031</v>
      </c>
      <c r="AT910" s="19" t="s">
        <v>193</v>
      </c>
      <c r="AU910" s="11" t="s">
        <v>388</v>
      </c>
      <c r="AV910" s="18">
        <v>10000007</v>
      </c>
      <c r="AW910" s="18">
        <v>70205002</v>
      </c>
      <c r="AX910" s="12" t="s">
        <v>153</v>
      </c>
      <c r="AY910" s="11">
        <v>0</v>
      </c>
      <c r="AZ910" s="13">
        <v>0</v>
      </c>
      <c r="BA910" s="13">
        <v>0</v>
      </c>
      <c r="BB910" s="37" t="s">
        <v>1057</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70304008</v>
      </c>
      <c r="D911" s="9" t="s">
        <v>1091</v>
      </c>
      <c r="E911" s="9">
        <v>1</v>
      </c>
      <c r="F911" s="9">
        <v>60010002</v>
      </c>
      <c r="G911" s="9">
        <v>0</v>
      </c>
      <c r="H911" s="10">
        <v>0</v>
      </c>
      <c r="I911" s="9">
        <v>0</v>
      </c>
      <c r="J911" s="9">
        <v>0</v>
      </c>
      <c r="K911" s="10">
        <v>0</v>
      </c>
      <c r="L911" s="10">
        <v>0</v>
      </c>
      <c r="M911" s="9">
        <v>0</v>
      </c>
      <c r="N911" s="11">
        <v>2</v>
      </c>
      <c r="O911" s="9">
        <v>2</v>
      </c>
      <c r="P911" s="9">
        <v>0.95</v>
      </c>
      <c r="Q911" s="9">
        <v>0</v>
      </c>
      <c r="R911" s="6">
        <v>0</v>
      </c>
      <c r="S911" s="9">
        <v>0</v>
      </c>
      <c r="T911" s="11">
        <v>1</v>
      </c>
      <c r="U911" s="9">
        <v>2</v>
      </c>
      <c r="V911" s="10">
        <v>0</v>
      </c>
      <c r="W911" s="9">
        <v>3</v>
      </c>
      <c r="X911" s="9">
        <v>0</v>
      </c>
      <c r="Y911" s="9">
        <v>0</v>
      </c>
      <c r="Z911" s="9">
        <v>0</v>
      </c>
      <c r="AA911" s="10">
        <v>0</v>
      </c>
      <c r="AB911" s="9">
        <v>0</v>
      </c>
      <c r="AC911" s="9">
        <v>0</v>
      </c>
      <c r="AD911" s="9">
        <v>15</v>
      </c>
      <c r="AE911" s="9">
        <v>2</v>
      </c>
      <c r="AF911" s="9" t="s">
        <v>426</v>
      </c>
      <c r="AG911" s="28">
        <v>0</v>
      </c>
      <c r="AH911" s="28">
        <v>2</v>
      </c>
      <c r="AI911" s="6">
        <v>0</v>
      </c>
      <c r="AJ911" s="9">
        <v>4</v>
      </c>
      <c r="AK911" s="29">
        <v>0</v>
      </c>
      <c r="AL911" s="9">
        <v>0</v>
      </c>
      <c r="AM911" s="9">
        <v>0</v>
      </c>
      <c r="AN911" s="9">
        <v>2</v>
      </c>
      <c r="AO911" s="11">
        <v>4000</v>
      </c>
      <c r="AP911" s="9">
        <v>2</v>
      </c>
      <c r="AQ911" s="9">
        <v>0</v>
      </c>
      <c r="AR911" s="6">
        <v>0</v>
      </c>
      <c r="AS911" s="11" t="s">
        <v>1031</v>
      </c>
      <c r="AT911" s="19" t="s">
        <v>210</v>
      </c>
      <c r="AU911" s="10">
        <v>0</v>
      </c>
      <c r="AV911" s="10">
        <v>0</v>
      </c>
      <c r="AW911" s="10">
        <v>70205004</v>
      </c>
      <c r="AX911" s="19" t="s">
        <v>153</v>
      </c>
      <c r="AY911" s="11">
        <v>0</v>
      </c>
      <c r="AZ911" s="13">
        <v>0</v>
      </c>
      <c r="BA911" s="13">
        <v>0</v>
      </c>
      <c r="BB911" s="37" t="s">
        <v>1092</v>
      </c>
      <c r="BC911" s="9">
        <v>2</v>
      </c>
      <c r="BD911" s="9">
        <v>0</v>
      </c>
      <c r="BE911" s="18">
        <v>0</v>
      </c>
      <c r="BF911" s="9">
        <v>1</v>
      </c>
      <c r="BG911" s="9">
        <v>2</v>
      </c>
      <c r="BH911" s="29">
        <v>0</v>
      </c>
      <c r="BI911" s="9">
        <v>0</v>
      </c>
      <c r="BJ911" s="6">
        <v>0</v>
      </c>
      <c r="BK911" s="6">
        <v>0</v>
      </c>
      <c r="BL911" s="6">
        <v>0</v>
      </c>
      <c r="BM911" s="6">
        <v>0</v>
      </c>
      <c r="BN911" s="6">
        <v>0</v>
      </c>
    </row>
    <row r="912" spans="3:66" ht="20.100000000000001" customHeight="1">
      <c r="C912" s="18">
        <v>70305001</v>
      </c>
      <c r="D912" s="12" t="s">
        <v>1036</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2.5</v>
      </c>
      <c r="X912" s="11">
        <v>0</v>
      </c>
      <c r="Y912" s="11">
        <v>1</v>
      </c>
      <c r="Z912" s="11">
        <v>0</v>
      </c>
      <c r="AA912" s="11">
        <v>0</v>
      </c>
      <c r="AB912" s="11">
        <v>0</v>
      </c>
      <c r="AC912" s="11">
        <v>0</v>
      </c>
      <c r="AD912" s="11">
        <v>12</v>
      </c>
      <c r="AE912" s="11">
        <v>1</v>
      </c>
      <c r="AF912" s="11">
        <v>3</v>
      </c>
      <c r="AG912" s="6">
        <v>4</v>
      </c>
      <c r="AH912" s="6">
        <v>1</v>
      </c>
      <c r="AI912" s="6">
        <v>0</v>
      </c>
      <c r="AJ912" s="6">
        <v>1.5</v>
      </c>
      <c r="AK912" s="11">
        <v>0</v>
      </c>
      <c r="AL912" s="11">
        <v>0</v>
      </c>
      <c r="AM912" s="11">
        <v>0</v>
      </c>
      <c r="AN912" s="11">
        <v>3</v>
      </c>
      <c r="AO912" s="11">
        <v>5000</v>
      </c>
      <c r="AP912" s="11">
        <v>3</v>
      </c>
      <c r="AQ912" s="11">
        <v>0</v>
      </c>
      <c r="AR912" s="6">
        <v>0</v>
      </c>
      <c r="AS912" s="11">
        <v>80001030</v>
      </c>
      <c r="AT912" s="19" t="s">
        <v>193</v>
      </c>
      <c r="AU912" s="11" t="s">
        <v>388</v>
      </c>
      <c r="AV912" s="18">
        <v>10000007</v>
      </c>
      <c r="AW912" s="18">
        <v>70204002</v>
      </c>
      <c r="AX912" s="12" t="s">
        <v>153</v>
      </c>
      <c r="AY912" s="11" t="s">
        <v>1093</v>
      </c>
      <c r="AZ912" s="13">
        <v>0</v>
      </c>
      <c r="BA912" s="13">
        <v>0</v>
      </c>
      <c r="BB912" s="37" t="s">
        <v>1042</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70305002</v>
      </c>
      <c r="D913" s="12" t="s">
        <v>599</v>
      </c>
      <c r="E913" s="18">
        <v>1</v>
      </c>
      <c r="F913" s="11">
        <v>60010100</v>
      </c>
      <c r="G913" s="18">
        <v>0</v>
      </c>
      <c r="H913" s="13">
        <v>0</v>
      </c>
      <c r="I913" s="18">
        <v>1</v>
      </c>
      <c r="J913" s="18">
        <v>0</v>
      </c>
      <c r="K913" s="18">
        <v>0</v>
      </c>
      <c r="L913" s="11">
        <v>0</v>
      </c>
      <c r="M913" s="11">
        <v>0</v>
      </c>
      <c r="N913" s="11">
        <v>2</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12</v>
      </c>
      <c r="AE913" s="11">
        <v>2</v>
      </c>
      <c r="AF913" s="11" t="s">
        <v>160</v>
      </c>
      <c r="AG913" s="6">
        <v>0</v>
      </c>
      <c r="AH913" s="6">
        <v>2</v>
      </c>
      <c r="AI913" s="6">
        <v>0</v>
      </c>
      <c r="AJ913" s="6">
        <v>1.5</v>
      </c>
      <c r="AK913" s="11">
        <v>0</v>
      </c>
      <c r="AL913" s="11">
        <v>0</v>
      </c>
      <c r="AM913" s="11">
        <v>0</v>
      </c>
      <c r="AN913" s="11">
        <v>1.5</v>
      </c>
      <c r="AO913" s="11">
        <v>10000</v>
      </c>
      <c r="AP913" s="11">
        <v>1</v>
      </c>
      <c r="AQ913" s="11">
        <v>5</v>
      </c>
      <c r="AR913" s="6">
        <v>0</v>
      </c>
      <c r="AS913" s="11" t="s">
        <v>151</v>
      </c>
      <c r="AT913" s="19" t="s">
        <v>349</v>
      </c>
      <c r="AU913" s="11" t="s">
        <v>388</v>
      </c>
      <c r="AV913" s="18">
        <v>10000007</v>
      </c>
      <c r="AW913" s="18">
        <v>70302003</v>
      </c>
      <c r="AX913" s="19" t="s">
        <v>540</v>
      </c>
      <c r="AY913" s="11">
        <v>0</v>
      </c>
      <c r="AZ913" s="13">
        <v>0</v>
      </c>
      <c r="BA913" s="13">
        <v>0</v>
      </c>
      <c r="BB913" s="37" t="s">
        <v>1094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70305003</v>
      </c>
      <c r="D914" s="19" t="s">
        <v>756</v>
      </c>
      <c r="E914" s="18">
        <v>1</v>
      </c>
      <c r="F914" s="18">
        <v>60010500</v>
      </c>
      <c r="G914" s="18">
        <v>0</v>
      </c>
      <c r="H914" s="13">
        <v>0</v>
      </c>
      <c r="I914" s="18">
        <v>1</v>
      </c>
      <c r="J914" s="18">
        <v>0</v>
      </c>
      <c r="K914" s="18">
        <v>0</v>
      </c>
      <c r="L914" s="18">
        <v>0</v>
      </c>
      <c r="M914" s="18">
        <v>0</v>
      </c>
      <c r="N914" s="11">
        <v>2</v>
      </c>
      <c r="O914" s="18">
        <v>2</v>
      </c>
      <c r="P914" s="18">
        <v>0.3</v>
      </c>
      <c r="Q914" s="18">
        <v>0</v>
      </c>
      <c r="R914" s="6">
        <v>0</v>
      </c>
      <c r="S914" s="13">
        <v>0</v>
      </c>
      <c r="T914" s="11">
        <v>1</v>
      </c>
      <c r="U914" s="18">
        <v>2</v>
      </c>
      <c r="V914" s="18">
        <v>0</v>
      </c>
      <c r="W914" s="18">
        <v>0</v>
      </c>
      <c r="X914" s="18">
        <v>0</v>
      </c>
      <c r="Y914" s="18">
        <v>0</v>
      </c>
      <c r="Z914" s="18">
        <v>0</v>
      </c>
      <c r="AA914" s="18">
        <v>0</v>
      </c>
      <c r="AB914" s="11">
        <v>0</v>
      </c>
      <c r="AC914" s="18">
        <v>0</v>
      </c>
      <c r="AD914" s="11">
        <v>12</v>
      </c>
      <c r="AE914" s="18">
        <v>0</v>
      </c>
      <c r="AF914" s="18">
        <v>0</v>
      </c>
      <c r="AG914" s="6">
        <v>7</v>
      </c>
      <c r="AH914" s="6">
        <v>0</v>
      </c>
      <c r="AI914" s="6">
        <v>0</v>
      </c>
      <c r="AJ914" s="6">
        <v>0</v>
      </c>
      <c r="AK914" s="18">
        <v>0</v>
      </c>
      <c r="AL914" s="18">
        <v>0</v>
      </c>
      <c r="AM914" s="18">
        <v>0</v>
      </c>
      <c r="AN914" s="18">
        <v>0</v>
      </c>
      <c r="AO914" s="18">
        <v>1000</v>
      </c>
      <c r="AP914" s="18">
        <v>0</v>
      </c>
      <c r="AQ914" s="18">
        <v>0</v>
      </c>
      <c r="AR914" s="6">
        <v>0</v>
      </c>
      <c r="AS914" s="18">
        <v>90204004</v>
      </c>
      <c r="AT914" s="19" t="s">
        <v>152</v>
      </c>
      <c r="AU914" s="18" t="s">
        <v>243</v>
      </c>
      <c r="AV914" s="18">
        <v>0</v>
      </c>
      <c r="AW914" s="18">
        <v>0</v>
      </c>
      <c r="AX914" s="19" t="s">
        <v>153</v>
      </c>
      <c r="AY914" s="19" t="s">
        <v>151</v>
      </c>
      <c r="AZ914" s="13">
        <v>0</v>
      </c>
      <c r="BA914" s="13">
        <v>0</v>
      </c>
      <c r="BB914" s="54" t="s">
        <v>1046</v>
      </c>
      <c r="BC914" s="18">
        <v>0</v>
      </c>
      <c r="BD914" s="11">
        <v>0</v>
      </c>
      <c r="BE914" s="18">
        <v>0</v>
      </c>
      <c r="BF914" s="18">
        <v>0</v>
      </c>
      <c r="BG914" s="18">
        <v>0</v>
      </c>
      <c r="BH914" s="18">
        <v>0</v>
      </c>
      <c r="BI914" s="9">
        <v>0</v>
      </c>
      <c r="BJ914" s="6">
        <v>0</v>
      </c>
      <c r="BK914" s="6">
        <v>0</v>
      </c>
      <c r="BL914" s="6">
        <v>0</v>
      </c>
      <c r="BM914" s="6">
        <v>0</v>
      </c>
      <c r="BN914" s="6">
        <v>0</v>
      </c>
    </row>
    <row r="915" spans="3:66" ht="19.5" customHeight="1">
      <c r="C915" s="18">
        <v>70305004</v>
      </c>
      <c r="D915" s="19" t="s">
        <v>682</v>
      </c>
      <c r="E915" s="18">
        <v>1</v>
      </c>
      <c r="F915" s="18">
        <v>60010500</v>
      </c>
      <c r="G915" s="18">
        <v>0</v>
      </c>
      <c r="H915" s="13">
        <v>0</v>
      </c>
      <c r="I915" s="18">
        <v>1</v>
      </c>
      <c r="J915" s="18">
        <v>0</v>
      </c>
      <c r="K915" s="18">
        <v>0</v>
      </c>
      <c r="L915" s="18">
        <v>0</v>
      </c>
      <c r="M915" s="18">
        <v>0</v>
      </c>
      <c r="N915" s="11">
        <v>2</v>
      </c>
      <c r="O915" s="18">
        <v>2</v>
      </c>
      <c r="P915" s="18">
        <v>0.3</v>
      </c>
      <c r="Q915" s="18">
        <v>0</v>
      </c>
      <c r="R915" s="6">
        <v>0</v>
      </c>
      <c r="S915" s="13">
        <v>0</v>
      </c>
      <c r="T915" s="11">
        <v>1</v>
      </c>
      <c r="U915" s="18">
        <v>2</v>
      </c>
      <c r="V915" s="18">
        <v>0</v>
      </c>
      <c r="W915" s="18">
        <v>0</v>
      </c>
      <c r="X915" s="18">
        <v>0</v>
      </c>
      <c r="Y915" s="18">
        <v>0</v>
      </c>
      <c r="Z915" s="18">
        <v>0</v>
      </c>
      <c r="AA915" s="18">
        <v>0</v>
      </c>
      <c r="AB915" s="11">
        <v>0</v>
      </c>
      <c r="AC915" s="18">
        <v>0</v>
      </c>
      <c r="AD915" s="11">
        <v>15</v>
      </c>
      <c r="AE915" s="18">
        <v>0</v>
      </c>
      <c r="AF915" s="18">
        <v>0</v>
      </c>
      <c r="AG915" s="6">
        <v>2</v>
      </c>
      <c r="AH915" s="6">
        <v>0</v>
      </c>
      <c r="AI915" s="6">
        <v>0</v>
      </c>
      <c r="AJ915" s="6">
        <v>0</v>
      </c>
      <c r="AK915" s="18">
        <v>0</v>
      </c>
      <c r="AL915" s="18">
        <v>0</v>
      </c>
      <c r="AM915" s="18">
        <v>0</v>
      </c>
      <c r="AN915" s="18">
        <v>0</v>
      </c>
      <c r="AO915" s="18">
        <v>1000</v>
      </c>
      <c r="AP915" s="18">
        <v>0</v>
      </c>
      <c r="AQ915" s="18">
        <v>0</v>
      </c>
      <c r="AR915" s="6" t="s">
        <v>1019</v>
      </c>
      <c r="AS915" s="18" t="s">
        <v>151</v>
      </c>
      <c r="AT915" s="19" t="s">
        <v>152</v>
      </c>
      <c r="AU915" s="18" t="s">
        <v>243</v>
      </c>
      <c r="AV915" s="18">
        <v>0</v>
      </c>
      <c r="AW915" s="18">
        <v>0</v>
      </c>
      <c r="AX915" s="19" t="s">
        <v>153</v>
      </c>
      <c r="AY915" s="19" t="s">
        <v>151</v>
      </c>
      <c r="AZ915" s="13">
        <v>0</v>
      </c>
      <c r="BA915" s="13">
        <v>0</v>
      </c>
      <c r="BB915" s="54" t="s">
        <v>1095</v>
      </c>
      <c r="BC915" s="18">
        <v>0</v>
      </c>
      <c r="BD915" s="11">
        <v>0</v>
      </c>
      <c r="BE915" s="18">
        <v>0</v>
      </c>
      <c r="BF915" s="18">
        <v>0</v>
      </c>
      <c r="BG915" s="18">
        <v>0</v>
      </c>
      <c r="BH915" s="18">
        <v>0</v>
      </c>
      <c r="BI915" s="9">
        <v>0</v>
      </c>
      <c r="BJ915" s="6">
        <v>0</v>
      </c>
      <c r="BK915" s="6">
        <v>0</v>
      </c>
      <c r="BL915" s="6">
        <v>0</v>
      </c>
      <c r="BM915" s="6">
        <v>0</v>
      </c>
      <c r="BN915" s="6">
        <v>0</v>
      </c>
    </row>
    <row r="916" spans="3:66" ht="19.5" customHeight="1">
      <c r="C916" s="18">
        <v>70305005</v>
      </c>
      <c r="D916" s="12" t="s">
        <v>1096</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387</v>
      </c>
      <c r="AG916" s="6">
        <v>0</v>
      </c>
      <c r="AH916" s="6">
        <v>1</v>
      </c>
      <c r="AI916" s="6">
        <v>0</v>
      </c>
      <c r="AJ916" s="6">
        <v>3</v>
      </c>
      <c r="AK916" s="11">
        <v>0</v>
      </c>
      <c r="AL916" s="11">
        <v>0</v>
      </c>
      <c r="AM916" s="11">
        <v>0</v>
      </c>
      <c r="AN916" s="11">
        <v>3</v>
      </c>
      <c r="AO916" s="11">
        <v>5000</v>
      </c>
      <c r="AP916" s="11">
        <v>2.5</v>
      </c>
      <c r="AQ916" s="11">
        <v>0</v>
      </c>
      <c r="AR916" s="6">
        <v>0</v>
      </c>
      <c r="AS916" s="11" t="s">
        <v>1031</v>
      </c>
      <c r="AT916" s="19" t="s">
        <v>210</v>
      </c>
      <c r="AU916" s="11" t="s">
        <v>388</v>
      </c>
      <c r="AV916" s="18">
        <v>10000007</v>
      </c>
      <c r="AW916" s="18">
        <v>70305005</v>
      </c>
      <c r="AX916" s="12" t="s">
        <v>153</v>
      </c>
      <c r="AY916" s="11">
        <v>0</v>
      </c>
      <c r="AZ916" s="13">
        <v>0</v>
      </c>
      <c r="BA916" s="13">
        <v>0</v>
      </c>
      <c r="BB916" s="37" t="s">
        <v>1097</v>
      </c>
      <c r="BC916" s="11">
        <v>0</v>
      </c>
      <c r="BD916" s="11">
        <v>0</v>
      </c>
      <c r="BE916" s="11">
        <v>0</v>
      </c>
      <c r="BF916" s="11">
        <v>0</v>
      </c>
      <c r="BG916" s="11">
        <v>0</v>
      </c>
      <c r="BH916" s="11">
        <v>0</v>
      </c>
      <c r="BI916" s="9">
        <v>0</v>
      </c>
      <c r="BJ916" s="6">
        <v>0</v>
      </c>
      <c r="BK916" s="6">
        <v>0</v>
      </c>
      <c r="BL916" s="6">
        <v>0</v>
      </c>
      <c r="BM916" s="6">
        <v>0</v>
      </c>
      <c r="BN916" s="6">
        <v>0</v>
      </c>
    </row>
    <row r="917" spans="3:66" ht="19.5" customHeight="1">
      <c r="C917" s="18">
        <v>70305006</v>
      </c>
      <c r="D917" s="12" t="s">
        <v>1098</v>
      </c>
      <c r="E917" s="11">
        <v>1</v>
      </c>
      <c r="F917" s="11">
        <v>60010300</v>
      </c>
      <c r="G917" s="18">
        <v>0</v>
      </c>
      <c r="H917" s="13">
        <v>0</v>
      </c>
      <c r="I917" s="18">
        <v>1</v>
      </c>
      <c r="J917" s="18">
        <v>0</v>
      </c>
      <c r="K917" s="18">
        <v>0</v>
      </c>
      <c r="L917" s="11">
        <v>0</v>
      </c>
      <c r="M917" s="11">
        <v>0</v>
      </c>
      <c r="N917" s="11">
        <v>2</v>
      </c>
      <c r="O917" s="11">
        <v>2</v>
      </c>
      <c r="P917" s="11">
        <v>0.8</v>
      </c>
      <c r="Q917" s="11">
        <v>0</v>
      </c>
      <c r="R917" s="6">
        <v>0</v>
      </c>
      <c r="S917" s="11">
        <v>0</v>
      </c>
      <c r="T917" s="11">
        <v>1</v>
      </c>
      <c r="U917" s="11">
        <v>2</v>
      </c>
      <c r="V917" s="11">
        <v>0</v>
      </c>
      <c r="W917" s="11">
        <v>0</v>
      </c>
      <c r="X917" s="11">
        <v>0</v>
      </c>
      <c r="Y917" s="11">
        <v>0</v>
      </c>
      <c r="Z917" s="11">
        <v>0</v>
      </c>
      <c r="AA917" s="11">
        <v>0</v>
      </c>
      <c r="AB917" s="11">
        <v>0</v>
      </c>
      <c r="AC917" s="11">
        <v>0</v>
      </c>
      <c r="AD917" s="11">
        <v>15</v>
      </c>
      <c r="AE917" s="11">
        <v>0</v>
      </c>
      <c r="AF917" s="11">
        <v>0</v>
      </c>
      <c r="AG917" s="6">
        <v>2</v>
      </c>
      <c r="AH917" s="6">
        <v>2</v>
      </c>
      <c r="AI917" s="6">
        <v>0</v>
      </c>
      <c r="AJ917" s="6">
        <v>1.5</v>
      </c>
      <c r="AK917" s="11">
        <v>0</v>
      </c>
      <c r="AL917" s="11">
        <v>0</v>
      </c>
      <c r="AM917" s="11">
        <v>0</v>
      </c>
      <c r="AN917" s="11">
        <v>1</v>
      </c>
      <c r="AO917" s="11">
        <v>3000</v>
      </c>
      <c r="AP917" s="11">
        <v>0.5</v>
      </c>
      <c r="AQ917" s="11">
        <v>0</v>
      </c>
      <c r="AR917" s="6">
        <v>0</v>
      </c>
      <c r="AS917" s="11" t="s">
        <v>151</v>
      </c>
      <c r="AT917" s="19" t="s">
        <v>152</v>
      </c>
      <c r="AU917" s="11" t="s">
        <v>381</v>
      </c>
      <c r="AV917" s="18">
        <v>0</v>
      </c>
      <c r="AW917" s="18">
        <v>0</v>
      </c>
      <c r="AX917" s="12" t="s">
        <v>340</v>
      </c>
      <c r="AY917" s="11" t="s">
        <v>1099</v>
      </c>
      <c r="AZ917" s="13">
        <v>0</v>
      </c>
      <c r="BA917" s="13">
        <v>0</v>
      </c>
      <c r="BB917" s="37" t="s">
        <v>1100</v>
      </c>
      <c r="BC917" s="11">
        <v>0</v>
      </c>
      <c r="BD917" s="11">
        <v>0</v>
      </c>
      <c r="BE917" s="11">
        <v>0</v>
      </c>
      <c r="BF917" s="11">
        <v>0</v>
      </c>
      <c r="BG917" s="11">
        <v>0</v>
      </c>
      <c r="BH917" s="11">
        <v>0</v>
      </c>
      <c r="BI917" s="9">
        <v>0</v>
      </c>
      <c r="BJ917" s="6">
        <v>0</v>
      </c>
      <c r="BK917" s="6">
        <v>0</v>
      </c>
      <c r="BL917" s="6">
        <v>0</v>
      </c>
      <c r="BM917" s="6">
        <v>0</v>
      </c>
      <c r="BN917" s="6">
        <v>0</v>
      </c>
    </row>
    <row r="918" spans="3:66" ht="19.5" customHeight="1">
      <c r="C918" s="18">
        <v>70305007</v>
      </c>
      <c r="D918" s="12" t="s">
        <v>1101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3</v>
      </c>
      <c r="X918" s="11">
        <v>0</v>
      </c>
      <c r="Y918" s="11">
        <v>1</v>
      </c>
      <c r="Z918" s="11">
        <v>0</v>
      </c>
      <c r="AA918" s="11">
        <v>0</v>
      </c>
      <c r="AB918" s="11">
        <v>0</v>
      </c>
      <c r="AC918" s="11">
        <v>0</v>
      </c>
      <c r="AD918" s="11">
        <v>7</v>
      </c>
      <c r="AE918" s="11">
        <v>1</v>
      </c>
      <c r="AF918" s="11" t="s">
        <v>387</v>
      </c>
      <c r="AG918" s="6">
        <v>0</v>
      </c>
      <c r="AH918" s="6">
        <v>1</v>
      </c>
      <c r="AI918" s="6">
        <v>0</v>
      </c>
      <c r="AJ918" s="6">
        <v>3</v>
      </c>
      <c r="AK918" s="11">
        <v>0</v>
      </c>
      <c r="AL918" s="11">
        <v>0</v>
      </c>
      <c r="AM918" s="11">
        <v>0</v>
      </c>
      <c r="AN918" s="11">
        <v>3</v>
      </c>
      <c r="AO918" s="11">
        <v>5000</v>
      </c>
      <c r="AP918" s="11">
        <v>2.5</v>
      </c>
      <c r="AQ918" s="11">
        <v>0</v>
      </c>
      <c r="AR918" s="6">
        <v>0</v>
      </c>
      <c r="AS918" s="11" t="s">
        <v>151</v>
      </c>
      <c r="AT918" s="19" t="s">
        <v>152</v>
      </c>
      <c r="AU918" s="11" t="s">
        <v>388</v>
      </c>
      <c r="AV918" s="18">
        <v>10000007</v>
      </c>
      <c r="AW918" s="18">
        <v>70305007</v>
      </c>
      <c r="AX918" s="12" t="s">
        <v>153</v>
      </c>
      <c r="AY918" s="11">
        <v>0</v>
      </c>
      <c r="AZ918" s="13">
        <v>0</v>
      </c>
      <c r="BA918" s="13">
        <v>0</v>
      </c>
      <c r="BB918" s="37" t="s">
        <v>996</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70401001</v>
      </c>
      <c r="D919" s="12" t="s">
        <v>383</v>
      </c>
      <c r="E919" s="11">
        <v>1</v>
      </c>
      <c r="F919" s="11">
        <v>60010300</v>
      </c>
      <c r="G919" s="18">
        <v>0</v>
      </c>
      <c r="H919" s="13">
        <v>0</v>
      </c>
      <c r="I919" s="18">
        <v>1</v>
      </c>
      <c r="J919" s="18">
        <v>0</v>
      </c>
      <c r="K919" s="18">
        <v>0</v>
      </c>
      <c r="L919" s="11">
        <v>0</v>
      </c>
      <c r="M919" s="11">
        <v>0</v>
      </c>
      <c r="N919" s="11">
        <v>2</v>
      </c>
      <c r="O919" s="11">
        <v>2</v>
      </c>
      <c r="P919" s="11">
        <v>0.8</v>
      </c>
      <c r="Q919" s="11">
        <v>0</v>
      </c>
      <c r="R919" s="6">
        <v>0</v>
      </c>
      <c r="S919" s="11">
        <v>0</v>
      </c>
      <c r="T919" s="11">
        <v>1</v>
      </c>
      <c r="U919" s="11">
        <v>2</v>
      </c>
      <c r="V919" s="11">
        <v>0</v>
      </c>
      <c r="W919" s="11">
        <v>0</v>
      </c>
      <c r="X919" s="11">
        <v>0</v>
      </c>
      <c r="Y919" s="11">
        <v>0</v>
      </c>
      <c r="Z919" s="11">
        <v>0</v>
      </c>
      <c r="AA919" s="11">
        <v>0</v>
      </c>
      <c r="AB919" s="11">
        <v>0</v>
      </c>
      <c r="AC919" s="11">
        <v>0</v>
      </c>
      <c r="AD919" s="11">
        <v>20</v>
      </c>
      <c r="AE919" s="11">
        <v>0</v>
      </c>
      <c r="AF919" s="11">
        <v>0</v>
      </c>
      <c r="AG919" s="6">
        <v>2</v>
      </c>
      <c r="AH919" s="6">
        <v>2</v>
      </c>
      <c r="AI919" s="6">
        <v>0</v>
      </c>
      <c r="AJ919" s="6">
        <v>1.5</v>
      </c>
      <c r="AK919" s="11">
        <v>0</v>
      </c>
      <c r="AL919" s="11">
        <v>0</v>
      </c>
      <c r="AM919" s="11">
        <v>0</v>
      </c>
      <c r="AN919" s="11">
        <v>1</v>
      </c>
      <c r="AO919" s="11">
        <v>3000</v>
      </c>
      <c r="AP919" s="11">
        <v>0.5</v>
      </c>
      <c r="AQ919" s="11">
        <v>0</v>
      </c>
      <c r="AR919" s="6">
        <v>0</v>
      </c>
      <c r="AS919" s="11" t="s">
        <v>151</v>
      </c>
      <c r="AT919" s="19" t="s">
        <v>152</v>
      </c>
      <c r="AU919" s="11" t="s">
        <v>381</v>
      </c>
      <c r="AV919" s="18">
        <v>0</v>
      </c>
      <c r="AW919" s="18">
        <v>0</v>
      </c>
      <c r="AX919" s="12" t="s">
        <v>340</v>
      </c>
      <c r="AY919" s="11" t="s">
        <v>1102</v>
      </c>
      <c r="AZ919" s="13">
        <v>0</v>
      </c>
      <c r="BA919" s="13">
        <v>0</v>
      </c>
      <c r="BB919" s="37" t="s">
        <v>1103</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70401002</v>
      </c>
      <c r="D920" s="12" t="s">
        <v>1104</v>
      </c>
      <c r="E920" s="11">
        <v>1</v>
      </c>
      <c r="F920" s="11">
        <v>60010300</v>
      </c>
      <c r="G920" s="18">
        <v>0</v>
      </c>
      <c r="H920" s="13">
        <v>0</v>
      </c>
      <c r="I920" s="18">
        <v>1</v>
      </c>
      <c r="J920" s="18">
        <v>0</v>
      </c>
      <c r="K920" s="18">
        <v>0</v>
      </c>
      <c r="L920" s="11">
        <v>0</v>
      </c>
      <c r="M920" s="11">
        <v>0</v>
      </c>
      <c r="N920" s="11">
        <v>2</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151</v>
      </c>
      <c r="AT920" s="19" t="s">
        <v>152</v>
      </c>
      <c r="AU920" s="11" t="s">
        <v>381</v>
      </c>
      <c r="AV920" s="18">
        <v>0</v>
      </c>
      <c r="AW920" s="18">
        <v>0</v>
      </c>
      <c r="AX920" s="12" t="s">
        <v>340</v>
      </c>
      <c r="AY920" s="11" t="s">
        <v>1105</v>
      </c>
      <c r="AZ920" s="13">
        <v>0</v>
      </c>
      <c r="BA920" s="13">
        <v>0</v>
      </c>
      <c r="BB920" s="37" t="s">
        <v>1106</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70401003</v>
      </c>
      <c r="D921" s="19" t="s">
        <v>661</v>
      </c>
      <c r="E921" s="18">
        <v>1</v>
      </c>
      <c r="F921" s="18">
        <v>60010500</v>
      </c>
      <c r="G921" s="18">
        <v>0</v>
      </c>
      <c r="H921" s="13">
        <v>0</v>
      </c>
      <c r="I921" s="18">
        <v>1</v>
      </c>
      <c r="J921" s="18">
        <v>0</v>
      </c>
      <c r="K921" s="18">
        <v>0</v>
      </c>
      <c r="L921" s="18">
        <v>0</v>
      </c>
      <c r="M921" s="18">
        <v>0</v>
      </c>
      <c r="N921" s="11">
        <v>2</v>
      </c>
      <c r="O921" s="18">
        <v>1</v>
      </c>
      <c r="P921" s="18">
        <v>0.05</v>
      </c>
      <c r="Q921" s="18">
        <v>0</v>
      </c>
      <c r="R921" s="6">
        <v>0</v>
      </c>
      <c r="S921" s="13">
        <v>0</v>
      </c>
      <c r="T921" s="11">
        <v>1</v>
      </c>
      <c r="U921" s="18">
        <v>1</v>
      </c>
      <c r="V921" s="18">
        <v>0</v>
      </c>
      <c r="W921" s="18">
        <v>2</v>
      </c>
      <c r="X921" s="18">
        <v>0</v>
      </c>
      <c r="Y921" s="18">
        <v>0</v>
      </c>
      <c r="Z921" s="18">
        <v>0</v>
      </c>
      <c r="AA921" s="18">
        <v>0</v>
      </c>
      <c r="AB921" s="11">
        <v>0</v>
      </c>
      <c r="AC921" s="18">
        <v>0</v>
      </c>
      <c r="AD921" s="18">
        <v>10</v>
      </c>
      <c r="AE921" s="18">
        <v>0</v>
      </c>
      <c r="AF921" s="18">
        <v>0</v>
      </c>
      <c r="AG921" s="6">
        <v>7</v>
      </c>
      <c r="AH921" s="6">
        <v>0</v>
      </c>
      <c r="AI921" s="6">
        <v>0</v>
      </c>
      <c r="AJ921" s="6">
        <v>0</v>
      </c>
      <c r="AK921" s="18">
        <v>0</v>
      </c>
      <c r="AL921" s="18">
        <v>0</v>
      </c>
      <c r="AM921" s="18">
        <v>0</v>
      </c>
      <c r="AN921" s="18">
        <v>0</v>
      </c>
      <c r="AO921" s="18">
        <v>1000</v>
      </c>
      <c r="AP921" s="18">
        <v>0.5</v>
      </c>
      <c r="AQ921" s="18">
        <v>0</v>
      </c>
      <c r="AR921" s="6">
        <v>0</v>
      </c>
      <c r="AS921" s="18" t="s">
        <v>1031</v>
      </c>
      <c r="AT921" s="19" t="s">
        <v>497</v>
      </c>
      <c r="AU921" s="18">
        <v>0</v>
      </c>
      <c r="AV921" s="18">
        <v>10007001</v>
      </c>
      <c r="AW921" s="18">
        <v>0</v>
      </c>
      <c r="AX921" s="19" t="s">
        <v>153</v>
      </c>
      <c r="AY921" s="19" t="s">
        <v>151</v>
      </c>
      <c r="AZ921" s="13">
        <v>0</v>
      </c>
      <c r="BA921" s="13">
        <v>0</v>
      </c>
      <c r="BB921" s="54" t="s">
        <v>1032</v>
      </c>
      <c r="BC921" s="18">
        <v>0</v>
      </c>
      <c r="BD921" s="11">
        <v>0</v>
      </c>
      <c r="BE921" s="18">
        <v>0</v>
      </c>
      <c r="BF921" s="18">
        <v>0</v>
      </c>
      <c r="BG921" s="18">
        <v>0</v>
      </c>
      <c r="BH921" s="18">
        <v>0</v>
      </c>
      <c r="BI921" s="9">
        <v>0</v>
      </c>
      <c r="BJ921" s="6">
        <v>0</v>
      </c>
      <c r="BK921" s="6">
        <v>0</v>
      </c>
      <c r="BL921" s="6">
        <v>0</v>
      </c>
      <c r="BM921" s="6">
        <v>0</v>
      </c>
      <c r="BN921" s="6">
        <v>0</v>
      </c>
    </row>
    <row r="922" spans="3:66" ht="20.100000000000001" customHeight="1">
      <c r="C922" s="18">
        <v>70401004</v>
      </c>
      <c r="D922" s="19" t="s">
        <v>414</v>
      </c>
      <c r="E922" s="18">
        <v>1</v>
      </c>
      <c r="F922" s="18">
        <v>60010500</v>
      </c>
      <c r="G922" s="18">
        <v>0</v>
      </c>
      <c r="H922" s="13">
        <v>0</v>
      </c>
      <c r="I922" s="18">
        <v>1</v>
      </c>
      <c r="J922" s="18">
        <v>0</v>
      </c>
      <c r="K922" s="18">
        <v>0</v>
      </c>
      <c r="L922" s="18">
        <v>0</v>
      </c>
      <c r="M922" s="18">
        <v>0</v>
      </c>
      <c r="N922" s="11">
        <v>2</v>
      </c>
      <c r="O922" s="18">
        <v>2</v>
      </c>
      <c r="P922" s="18">
        <v>0.6</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151</v>
      </c>
      <c r="AU922" s="18" t="s">
        <v>243</v>
      </c>
      <c r="AV922" s="18">
        <v>0</v>
      </c>
      <c r="AW922" s="18">
        <v>40000003</v>
      </c>
      <c r="AX922" s="19" t="s">
        <v>153</v>
      </c>
      <c r="AY922" s="19" t="s">
        <v>151</v>
      </c>
      <c r="AZ922" s="13">
        <v>0</v>
      </c>
      <c r="BA922" s="13">
        <v>0</v>
      </c>
      <c r="BB922" s="54" t="s">
        <v>1107</v>
      </c>
      <c r="BC922" s="18">
        <v>0</v>
      </c>
      <c r="BD922" s="11">
        <v>0</v>
      </c>
      <c r="BE922" s="18">
        <v>0</v>
      </c>
      <c r="BF922" s="18">
        <v>0</v>
      </c>
      <c r="BG922" s="18">
        <v>0</v>
      </c>
      <c r="BH922" s="18">
        <v>0</v>
      </c>
      <c r="BI922" s="9">
        <v>0</v>
      </c>
      <c r="BJ922" s="6">
        <v>0</v>
      </c>
      <c r="BK922" s="6">
        <v>0</v>
      </c>
      <c r="BL922" s="6">
        <v>0</v>
      </c>
      <c r="BM922" s="6">
        <v>0</v>
      </c>
      <c r="BN922" s="6">
        <v>0</v>
      </c>
    </row>
    <row r="923" spans="3:66" ht="20.100000000000001" customHeight="1">
      <c r="C923" s="18">
        <v>70401005</v>
      </c>
      <c r="D923" s="19" t="s">
        <v>682</v>
      </c>
      <c r="E923" s="18">
        <v>1</v>
      </c>
      <c r="F923" s="18">
        <v>60010500</v>
      </c>
      <c r="G923" s="18">
        <v>0</v>
      </c>
      <c r="H923" s="13">
        <v>0</v>
      </c>
      <c r="I923" s="18">
        <v>1</v>
      </c>
      <c r="J923" s="18">
        <v>0</v>
      </c>
      <c r="K923" s="18">
        <v>0</v>
      </c>
      <c r="L923" s="18">
        <v>0</v>
      </c>
      <c r="M923" s="18">
        <v>0</v>
      </c>
      <c r="N923" s="11">
        <v>2</v>
      </c>
      <c r="O923" s="18">
        <v>2</v>
      </c>
      <c r="P923" s="18">
        <v>0.3</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v>90304001</v>
      </c>
      <c r="AS923" s="18" t="s">
        <v>151</v>
      </c>
      <c r="AT923" s="19" t="s">
        <v>210</v>
      </c>
      <c r="AU923" s="18" t="s">
        <v>243</v>
      </c>
      <c r="AV923" s="18">
        <v>0</v>
      </c>
      <c r="AW923" s="18">
        <v>0</v>
      </c>
      <c r="AX923" s="19" t="s">
        <v>153</v>
      </c>
      <c r="AY923" s="19" t="s">
        <v>151</v>
      </c>
      <c r="AZ923" s="13">
        <v>0</v>
      </c>
      <c r="BA923" s="13">
        <v>0</v>
      </c>
      <c r="BB923" s="54" t="s">
        <v>1088</v>
      </c>
      <c r="BC923" s="18">
        <v>0</v>
      </c>
      <c r="BD923" s="11">
        <v>0</v>
      </c>
      <c r="BE923" s="18">
        <v>0</v>
      </c>
      <c r="BF923" s="18">
        <v>0</v>
      </c>
      <c r="BG923" s="18">
        <v>0</v>
      </c>
      <c r="BH923" s="18">
        <v>0</v>
      </c>
      <c r="BI923" s="9">
        <v>0</v>
      </c>
      <c r="BJ923" s="6">
        <v>0</v>
      </c>
      <c r="BK923" s="6">
        <v>0</v>
      </c>
      <c r="BL923" s="6">
        <v>0</v>
      </c>
      <c r="BM923" s="6">
        <v>0</v>
      </c>
      <c r="BN923" s="6">
        <v>0</v>
      </c>
    </row>
    <row r="924" spans="3:66" ht="20.100000000000001" customHeight="1">
      <c r="C924" s="18">
        <v>70401006</v>
      </c>
      <c r="D924" s="12" t="s">
        <v>1108</v>
      </c>
      <c r="E924" s="18">
        <v>1</v>
      </c>
      <c r="F924" s="11">
        <v>60010300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350</v>
      </c>
      <c r="Y924" s="11">
        <v>0</v>
      </c>
      <c r="Z924" s="11">
        <v>0</v>
      </c>
      <c r="AA924" s="11">
        <v>0</v>
      </c>
      <c r="AB924" s="11">
        <v>0</v>
      </c>
      <c r="AC924" s="11">
        <v>0</v>
      </c>
      <c r="AD924" s="11">
        <v>9</v>
      </c>
      <c r="AE924" s="11">
        <v>2</v>
      </c>
      <c r="AF924" s="11" t="s">
        <v>160</v>
      </c>
      <c r="AG924" s="6">
        <v>0</v>
      </c>
      <c r="AH924" s="6">
        <v>2</v>
      </c>
      <c r="AI924" s="6">
        <v>0</v>
      </c>
      <c r="AJ924" s="6">
        <v>1.5</v>
      </c>
      <c r="AK924" s="11">
        <v>0</v>
      </c>
      <c r="AL924" s="11">
        <v>0</v>
      </c>
      <c r="AM924" s="11">
        <v>0</v>
      </c>
      <c r="AN924" s="11">
        <v>1.5</v>
      </c>
      <c r="AO924" s="11">
        <v>3000</v>
      </c>
      <c r="AP924" s="11">
        <v>1</v>
      </c>
      <c r="AQ924" s="11">
        <v>0</v>
      </c>
      <c r="AR924" s="6">
        <v>0</v>
      </c>
      <c r="AS924" s="11" t="s">
        <v>1109</v>
      </c>
      <c r="AT924" s="19" t="s">
        <v>349</v>
      </c>
      <c r="AU924" s="11" t="s">
        <v>381</v>
      </c>
      <c r="AV924" s="18">
        <v>10000007</v>
      </c>
      <c r="AW924" s="18">
        <v>70401006</v>
      </c>
      <c r="AX924" s="12" t="s">
        <v>153</v>
      </c>
      <c r="AY924" s="11">
        <v>0</v>
      </c>
      <c r="AZ924" s="13">
        <v>0</v>
      </c>
      <c r="BA924" s="13">
        <v>0</v>
      </c>
      <c r="BB924" s="37" t="s">
        <v>1110</v>
      </c>
      <c r="BC924" s="11">
        <v>0</v>
      </c>
      <c r="BD924" s="11">
        <v>0</v>
      </c>
      <c r="BE924" s="11">
        <v>0</v>
      </c>
      <c r="BF924" s="11">
        <v>0</v>
      </c>
      <c r="BG924" s="11">
        <v>0</v>
      </c>
      <c r="BH924" s="11">
        <v>0</v>
      </c>
      <c r="BI924" s="9">
        <v>0</v>
      </c>
      <c r="BJ924" s="6">
        <v>0</v>
      </c>
      <c r="BK924" s="6">
        <v>0</v>
      </c>
      <c r="BL924" s="6">
        <v>0</v>
      </c>
      <c r="BM924" s="6">
        <v>0</v>
      </c>
      <c r="BN924" s="6">
        <v>0</v>
      </c>
    </row>
    <row r="925" spans="3:66" ht="19.5" customHeight="1">
      <c r="C925" s="18">
        <v>70402001</v>
      </c>
      <c r="D925" s="12" t="s">
        <v>1111</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510</v>
      </c>
      <c r="AG925" s="6">
        <v>0</v>
      </c>
      <c r="AH925" s="6">
        <v>0</v>
      </c>
      <c r="AI925" s="6">
        <v>0</v>
      </c>
      <c r="AJ925" s="6">
        <v>0</v>
      </c>
      <c r="AK925" s="11">
        <v>0</v>
      </c>
      <c r="AL925" s="11">
        <v>0</v>
      </c>
      <c r="AM925" s="11">
        <v>0</v>
      </c>
      <c r="AN925" s="11">
        <v>0.5</v>
      </c>
      <c r="AO925" s="11">
        <v>999999</v>
      </c>
      <c r="AP925" s="11">
        <v>0.5</v>
      </c>
      <c r="AQ925" s="11">
        <v>0</v>
      </c>
      <c r="AR925" s="6">
        <v>0</v>
      </c>
      <c r="AS925" s="107" t="s">
        <v>1027</v>
      </c>
      <c r="AT925" s="19" t="s">
        <v>210</v>
      </c>
      <c r="AU925" s="11" t="s">
        <v>388</v>
      </c>
      <c r="AV925" s="18">
        <v>10000007</v>
      </c>
      <c r="AW925" s="18">
        <v>70202004</v>
      </c>
      <c r="AX925" s="19" t="s">
        <v>226</v>
      </c>
      <c r="AY925" s="19" t="s">
        <v>256</v>
      </c>
      <c r="AZ925" s="13">
        <v>0</v>
      </c>
      <c r="BA925" s="13">
        <v>0</v>
      </c>
      <c r="BB925" s="37" t="s">
        <v>1059</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70402002</v>
      </c>
      <c r="D926" s="12" t="s">
        <v>1112</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15</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381</v>
      </c>
      <c r="AV926" s="18">
        <v>0</v>
      </c>
      <c r="AW926" s="18">
        <v>0</v>
      </c>
      <c r="AX926" s="12" t="s">
        <v>340</v>
      </c>
      <c r="AY926" s="11" t="s">
        <v>1113</v>
      </c>
      <c r="AZ926" s="13">
        <v>0</v>
      </c>
      <c r="BA926" s="13">
        <v>0</v>
      </c>
      <c r="BB926" s="37" t="s">
        <v>1114</v>
      </c>
      <c r="BC926" s="11">
        <v>0</v>
      </c>
      <c r="BD926" s="11">
        <v>0</v>
      </c>
      <c r="BE926" s="11">
        <v>0</v>
      </c>
      <c r="BF926" s="11">
        <v>0</v>
      </c>
      <c r="BG926" s="11">
        <v>0</v>
      </c>
      <c r="BH926" s="11">
        <v>0</v>
      </c>
      <c r="BI926" s="9">
        <v>0</v>
      </c>
      <c r="BJ926" s="6">
        <v>0</v>
      </c>
      <c r="BK926" s="6">
        <v>0</v>
      </c>
      <c r="BL926" s="6">
        <v>0</v>
      </c>
      <c r="BM926" s="6">
        <v>0</v>
      </c>
      <c r="BN926" s="6">
        <v>0</v>
      </c>
    </row>
    <row r="927" spans="3:66" ht="19.5" customHeight="1">
      <c r="C927" s="18">
        <v>70402003</v>
      </c>
      <c r="D927" s="12" t="s">
        <v>1061</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387</v>
      </c>
      <c r="AG927" s="6">
        <v>0</v>
      </c>
      <c r="AH927" s="6">
        <v>1</v>
      </c>
      <c r="AI927" s="6">
        <v>0</v>
      </c>
      <c r="AJ927" s="6">
        <v>3</v>
      </c>
      <c r="AK927" s="11">
        <v>0</v>
      </c>
      <c r="AL927" s="11">
        <v>0</v>
      </c>
      <c r="AM927" s="11">
        <v>0</v>
      </c>
      <c r="AN927" s="11">
        <v>2.5</v>
      </c>
      <c r="AO927" s="11">
        <v>5000</v>
      </c>
      <c r="AP927" s="11">
        <v>2</v>
      </c>
      <c r="AQ927" s="11">
        <v>0</v>
      </c>
      <c r="AR927" s="6">
        <v>0</v>
      </c>
      <c r="AS927" s="11" t="s">
        <v>1031</v>
      </c>
      <c r="AT927" s="19" t="s">
        <v>349</v>
      </c>
      <c r="AU927" s="11" t="s">
        <v>388</v>
      </c>
      <c r="AV927" s="18">
        <v>10000007</v>
      </c>
      <c r="AW927" s="18">
        <v>70402003</v>
      </c>
      <c r="AX927" s="12" t="s">
        <v>153</v>
      </c>
      <c r="AY927" s="11">
        <v>0</v>
      </c>
      <c r="AZ927" s="13">
        <v>0</v>
      </c>
      <c r="BA927" s="13">
        <v>0</v>
      </c>
      <c r="BB927" s="37" t="s">
        <v>1097</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70402004</v>
      </c>
      <c r="D928" s="19"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1115</v>
      </c>
      <c r="AT928" s="19" t="s">
        <v>497</v>
      </c>
      <c r="AU928" s="18">
        <v>0</v>
      </c>
      <c r="AV928" s="18">
        <v>10007001</v>
      </c>
      <c r="AW928" s="18">
        <v>0</v>
      </c>
      <c r="AX928" s="19" t="s">
        <v>153</v>
      </c>
      <c r="AY928" s="19" t="s">
        <v>151</v>
      </c>
      <c r="AZ928" s="13">
        <v>0</v>
      </c>
      <c r="BA928" s="13">
        <v>0</v>
      </c>
      <c r="BB928" s="54" t="s">
        <v>1116</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70402005</v>
      </c>
      <c r="D929" s="19" t="s">
        <v>366</v>
      </c>
      <c r="E929" s="18">
        <v>1</v>
      </c>
      <c r="F929" s="18">
        <v>60010500</v>
      </c>
      <c r="G929" s="18">
        <v>0</v>
      </c>
      <c r="H929" s="13">
        <v>0</v>
      </c>
      <c r="I929" s="18">
        <v>1</v>
      </c>
      <c r="J929" s="18">
        <v>0</v>
      </c>
      <c r="K929" s="18">
        <v>0</v>
      </c>
      <c r="L929" s="18">
        <v>0</v>
      </c>
      <c r="M929" s="18">
        <v>0</v>
      </c>
      <c r="N929" s="11">
        <v>2</v>
      </c>
      <c r="O929" s="18">
        <v>2</v>
      </c>
      <c r="P929" s="18">
        <v>0.3</v>
      </c>
      <c r="Q929" s="18">
        <v>1</v>
      </c>
      <c r="R929" s="6">
        <v>0</v>
      </c>
      <c r="S929" s="13">
        <v>0</v>
      </c>
      <c r="T929" s="11">
        <v>1</v>
      </c>
      <c r="U929" s="18">
        <v>2</v>
      </c>
      <c r="V929" s="18">
        <v>0</v>
      </c>
      <c r="W929" s="18">
        <v>0</v>
      </c>
      <c r="X929" s="18">
        <v>0</v>
      </c>
      <c r="Y929" s="18">
        <v>0</v>
      </c>
      <c r="Z929" s="18">
        <v>0</v>
      </c>
      <c r="AA929" s="18">
        <v>0</v>
      </c>
      <c r="AB929" s="11">
        <v>0</v>
      </c>
      <c r="AC929" s="18">
        <v>0</v>
      </c>
      <c r="AD929" s="11">
        <v>15</v>
      </c>
      <c r="AE929" s="18">
        <v>0</v>
      </c>
      <c r="AF929" s="18">
        <v>0</v>
      </c>
      <c r="AG929" s="6">
        <v>2</v>
      </c>
      <c r="AH929" s="6">
        <v>0</v>
      </c>
      <c r="AI929" s="6">
        <v>0</v>
      </c>
      <c r="AJ929" s="6">
        <v>0</v>
      </c>
      <c r="AK929" s="18">
        <v>0</v>
      </c>
      <c r="AL929" s="18">
        <v>0</v>
      </c>
      <c r="AM929" s="18">
        <v>0</v>
      </c>
      <c r="AN929" s="18">
        <v>0</v>
      </c>
      <c r="AO929" s="18">
        <v>1000</v>
      </c>
      <c r="AP929" s="18">
        <v>0</v>
      </c>
      <c r="AQ929" s="18">
        <v>0</v>
      </c>
      <c r="AR929" s="6">
        <v>90402005</v>
      </c>
      <c r="AS929" s="18" t="s">
        <v>151</v>
      </c>
      <c r="AT929" s="19" t="s">
        <v>152</v>
      </c>
      <c r="AU929" s="18" t="s">
        <v>243</v>
      </c>
      <c r="AV929" s="18">
        <v>0</v>
      </c>
      <c r="AW929" s="18">
        <v>0</v>
      </c>
      <c r="AX929" s="19" t="s">
        <v>153</v>
      </c>
      <c r="AY929" s="19" t="s">
        <v>151</v>
      </c>
      <c r="AZ929" s="13">
        <v>0</v>
      </c>
      <c r="BA929" s="13">
        <v>0</v>
      </c>
      <c r="BB929" s="54" t="s">
        <v>1052</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70403001</v>
      </c>
      <c r="D930" s="12" t="s">
        <v>1117</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15</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381</v>
      </c>
      <c r="AV930" s="18">
        <v>0</v>
      </c>
      <c r="AW930" s="18">
        <v>0</v>
      </c>
      <c r="AX930" s="12" t="s">
        <v>340</v>
      </c>
      <c r="AY930" s="11" t="s">
        <v>1118</v>
      </c>
      <c r="AZ930" s="13">
        <v>0</v>
      </c>
      <c r="BA930" s="13">
        <v>0</v>
      </c>
      <c r="BB930" s="37" t="s">
        <v>1119</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70403002</v>
      </c>
      <c r="D931" s="12" t="s">
        <v>1120</v>
      </c>
      <c r="E931" s="18">
        <v>1</v>
      </c>
      <c r="F931" s="11">
        <v>60010300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350</v>
      </c>
      <c r="Y931" s="11">
        <v>0</v>
      </c>
      <c r="Z931" s="11">
        <v>0</v>
      </c>
      <c r="AA931" s="11">
        <v>0</v>
      </c>
      <c r="AB931" s="11">
        <v>0</v>
      </c>
      <c r="AC931" s="11">
        <v>0</v>
      </c>
      <c r="AD931" s="11">
        <v>9</v>
      </c>
      <c r="AE931" s="11">
        <v>2</v>
      </c>
      <c r="AF931" s="11" t="s">
        <v>160</v>
      </c>
      <c r="AG931" s="6">
        <v>0</v>
      </c>
      <c r="AH931" s="6">
        <v>2</v>
      </c>
      <c r="AI931" s="6">
        <v>0</v>
      </c>
      <c r="AJ931" s="6">
        <v>1.5</v>
      </c>
      <c r="AK931" s="11">
        <v>0</v>
      </c>
      <c r="AL931" s="11">
        <v>0</v>
      </c>
      <c r="AM931" s="11">
        <v>0</v>
      </c>
      <c r="AN931" s="11">
        <v>1</v>
      </c>
      <c r="AO931" s="11">
        <v>3000</v>
      </c>
      <c r="AP931" s="11">
        <v>0.5</v>
      </c>
      <c r="AQ931" s="11">
        <v>0</v>
      </c>
      <c r="AR931" s="6">
        <v>0</v>
      </c>
      <c r="AS931" s="11" t="s">
        <v>1115</v>
      </c>
      <c r="AT931" s="12" t="s">
        <v>210</v>
      </c>
      <c r="AU931" s="11" t="s">
        <v>381</v>
      </c>
      <c r="AV931" s="18">
        <v>10000007</v>
      </c>
      <c r="AW931" s="18">
        <v>70403002</v>
      </c>
      <c r="AX931" s="12" t="s">
        <v>153</v>
      </c>
      <c r="AY931" s="11">
        <v>0</v>
      </c>
      <c r="AZ931" s="13">
        <v>0</v>
      </c>
      <c r="BA931" s="13">
        <v>0</v>
      </c>
      <c r="BB931" s="37" t="s">
        <v>1110</v>
      </c>
      <c r="BC931" s="11">
        <v>0</v>
      </c>
      <c r="BD931" s="11">
        <v>0</v>
      </c>
      <c r="BE931" s="11">
        <v>0</v>
      </c>
      <c r="BF931" s="11">
        <v>0</v>
      </c>
      <c r="BG931" s="11">
        <v>0</v>
      </c>
      <c r="BH931" s="11">
        <v>0</v>
      </c>
      <c r="BI931" s="9">
        <v>0</v>
      </c>
      <c r="BJ931" s="6">
        <v>0</v>
      </c>
      <c r="BK931" s="6">
        <v>0</v>
      </c>
      <c r="BL931" s="6">
        <v>0</v>
      </c>
      <c r="BM931" s="6">
        <v>0</v>
      </c>
      <c r="BN931" s="6">
        <v>0</v>
      </c>
    </row>
    <row r="932" spans="3:66" ht="19.5" customHeight="1">
      <c r="C932" s="18">
        <v>70403003</v>
      </c>
      <c r="D932" s="12" t="s">
        <v>1079</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15</v>
      </c>
      <c r="AE932" s="11">
        <v>1</v>
      </c>
      <c r="AF932" s="11" t="s">
        <v>387</v>
      </c>
      <c r="AG932" s="6">
        <v>0</v>
      </c>
      <c r="AH932" s="6">
        <v>1</v>
      </c>
      <c r="AI932" s="6">
        <v>0</v>
      </c>
      <c r="AJ932" s="6">
        <v>3</v>
      </c>
      <c r="AK932" s="11">
        <v>0</v>
      </c>
      <c r="AL932" s="11">
        <v>0</v>
      </c>
      <c r="AM932" s="11">
        <v>0</v>
      </c>
      <c r="AN932" s="11">
        <v>3</v>
      </c>
      <c r="AO932" s="11">
        <v>5000</v>
      </c>
      <c r="AP932" s="11">
        <v>2.5</v>
      </c>
      <c r="AQ932" s="11">
        <v>0</v>
      </c>
      <c r="AR932" s="6">
        <v>0</v>
      </c>
      <c r="AS932" s="11" t="s">
        <v>1031</v>
      </c>
      <c r="AT932" s="19" t="s">
        <v>193</v>
      </c>
      <c r="AU932" s="11" t="s">
        <v>388</v>
      </c>
      <c r="AV932" s="18">
        <v>10000007</v>
      </c>
      <c r="AW932" s="18">
        <v>70403003</v>
      </c>
      <c r="AX932" s="12" t="s">
        <v>153</v>
      </c>
      <c r="AY932" s="11">
        <v>0</v>
      </c>
      <c r="AZ932" s="13">
        <v>0</v>
      </c>
      <c r="BA932" s="13">
        <v>0</v>
      </c>
      <c r="BB932" s="37" t="s">
        <v>1097</v>
      </c>
      <c r="BC932" s="11">
        <v>0</v>
      </c>
      <c r="BD932" s="11">
        <v>0</v>
      </c>
      <c r="BE932" s="11">
        <v>0</v>
      </c>
      <c r="BF932" s="11">
        <v>0</v>
      </c>
      <c r="BG932" s="11">
        <v>0</v>
      </c>
      <c r="BH932" s="11">
        <v>0</v>
      </c>
      <c r="BI932" s="9">
        <v>0</v>
      </c>
      <c r="BJ932" s="6">
        <v>0</v>
      </c>
      <c r="BK932" s="6">
        <v>0</v>
      </c>
      <c r="BL932" s="6">
        <v>0</v>
      </c>
      <c r="BM932" s="6">
        <v>0</v>
      </c>
      <c r="BN932" s="6">
        <v>0</v>
      </c>
    </row>
    <row r="933" spans="3:66" ht="20.100000000000001" customHeight="1">
      <c r="C933" s="18">
        <v>70403004</v>
      </c>
      <c r="D933" s="12" t="s">
        <v>857</v>
      </c>
      <c r="E933" s="18">
        <v>1</v>
      </c>
      <c r="F933" s="11">
        <v>60010100</v>
      </c>
      <c r="G933" s="18">
        <v>0</v>
      </c>
      <c r="H933" s="13">
        <v>0</v>
      </c>
      <c r="I933" s="18">
        <v>1</v>
      </c>
      <c r="J933" s="18">
        <v>0</v>
      </c>
      <c r="K933" s="18">
        <v>0</v>
      </c>
      <c r="L933" s="11">
        <v>0</v>
      </c>
      <c r="M933" s="11">
        <v>0</v>
      </c>
      <c r="N933" s="11">
        <v>2</v>
      </c>
      <c r="O933" s="11">
        <v>1</v>
      </c>
      <c r="P933" s="11">
        <v>0.3</v>
      </c>
      <c r="Q933" s="11">
        <v>0</v>
      </c>
      <c r="R933" s="6">
        <v>0</v>
      </c>
      <c r="S933" s="11">
        <v>0</v>
      </c>
      <c r="T933" s="11">
        <v>1</v>
      </c>
      <c r="U933" s="11">
        <v>2</v>
      </c>
      <c r="V933" s="11">
        <v>0</v>
      </c>
      <c r="W933" s="11">
        <v>2.5</v>
      </c>
      <c r="X933" s="11">
        <v>0</v>
      </c>
      <c r="Y933" s="11">
        <v>1</v>
      </c>
      <c r="Z933" s="11">
        <v>0</v>
      </c>
      <c r="AA933" s="11">
        <v>0</v>
      </c>
      <c r="AB933" s="11">
        <v>0</v>
      </c>
      <c r="AC933" s="11">
        <v>0</v>
      </c>
      <c r="AD933" s="11">
        <v>12</v>
      </c>
      <c r="AE933" s="11">
        <v>1</v>
      </c>
      <c r="AF933" s="11">
        <v>3</v>
      </c>
      <c r="AG933" s="6">
        <v>4</v>
      </c>
      <c r="AH933" s="6">
        <v>1</v>
      </c>
      <c r="AI933" s="6">
        <v>0</v>
      </c>
      <c r="AJ933" s="6">
        <v>1.5</v>
      </c>
      <c r="AK933" s="11">
        <v>0</v>
      </c>
      <c r="AL933" s="11">
        <v>0</v>
      </c>
      <c r="AM933" s="11">
        <v>0</v>
      </c>
      <c r="AN933" s="11">
        <v>2.5</v>
      </c>
      <c r="AO933" s="11">
        <v>5000</v>
      </c>
      <c r="AP933" s="11">
        <v>2</v>
      </c>
      <c r="AQ933" s="11">
        <v>0</v>
      </c>
      <c r="AR933" s="6">
        <v>0</v>
      </c>
      <c r="AS933" s="11">
        <v>80001030</v>
      </c>
      <c r="AT933" s="19" t="s">
        <v>349</v>
      </c>
      <c r="AU933" s="11" t="s">
        <v>388</v>
      </c>
      <c r="AV933" s="18">
        <v>10000007</v>
      </c>
      <c r="AW933" s="18">
        <v>70403004</v>
      </c>
      <c r="AX933" s="12" t="s">
        <v>153</v>
      </c>
      <c r="AY933" s="11" t="s">
        <v>1121</v>
      </c>
      <c r="AZ933" s="13">
        <v>0</v>
      </c>
      <c r="BA933" s="13">
        <v>0</v>
      </c>
      <c r="BB933" s="37" t="s">
        <v>1122</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70403005</v>
      </c>
      <c r="D934" s="19" t="s">
        <v>366</v>
      </c>
      <c r="E934" s="18">
        <v>1</v>
      </c>
      <c r="F934" s="18">
        <v>60010500</v>
      </c>
      <c r="G934" s="18">
        <v>0</v>
      </c>
      <c r="H934" s="13">
        <v>0</v>
      </c>
      <c r="I934" s="18">
        <v>1</v>
      </c>
      <c r="J934" s="18">
        <v>0</v>
      </c>
      <c r="K934" s="18">
        <v>0</v>
      </c>
      <c r="L934" s="18">
        <v>0</v>
      </c>
      <c r="M934" s="18">
        <v>0</v>
      </c>
      <c r="N934" s="11">
        <v>2</v>
      </c>
      <c r="O934" s="18">
        <v>2</v>
      </c>
      <c r="P934" s="18">
        <v>0.3</v>
      </c>
      <c r="Q934" s="18">
        <v>1</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90402005</v>
      </c>
      <c r="AS934" s="18" t="s">
        <v>151</v>
      </c>
      <c r="AT934" s="19" t="s">
        <v>152</v>
      </c>
      <c r="AU934" s="18" t="s">
        <v>243</v>
      </c>
      <c r="AV934" s="18">
        <v>0</v>
      </c>
      <c r="AW934" s="18">
        <v>0</v>
      </c>
      <c r="AX934" s="19" t="s">
        <v>153</v>
      </c>
      <c r="AY934" s="19" t="s">
        <v>151</v>
      </c>
      <c r="AZ934" s="13">
        <v>0</v>
      </c>
      <c r="BA934" s="13">
        <v>0</v>
      </c>
      <c r="BB934" s="54" t="s">
        <v>1090</v>
      </c>
      <c r="BC934" s="18">
        <v>0</v>
      </c>
      <c r="BD934" s="11">
        <v>0</v>
      </c>
      <c r="BE934" s="18">
        <v>0</v>
      </c>
      <c r="BF934" s="18">
        <v>0</v>
      </c>
      <c r="BG934" s="18">
        <v>0</v>
      </c>
      <c r="BH934" s="18">
        <v>0</v>
      </c>
      <c r="BI934" s="9">
        <v>0</v>
      </c>
      <c r="BJ934" s="6">
        <v>0</v>
      </c>
      <c r="BK934" s="6">
        <v>0</v>
      </c>
      <c r="BL934" s="6">
        <v>0</v>
      </c>
      <c r="BM934" s="6">
        <v>0</v>
      </c>
      <c r="BN934" s="6">
        <v>0</v>
      </c>
    </row>
    <row r="935" spans="3:66" ht="19.5" customHeight="1">
      <c r="C935" s="18">
        <v>70404001</v>
      </c>
      <c r="D935" s="19" t="s">
        <v>1089</v>
      </c>
      <c r="E935" s="18">
        <v>1</v>
      </c>
      <c r="F935" s="18">
        <v>60010300</v>
      </c>
      <c r="G935" s="18">
        <v>0</v>
      </c>
      <c r="H935" s="13">
        <v>0</v>
      </c>
      <c r="I935" s="18">
        <v>1</v>
      </c>
      <c r="J935" s="18">
        <v>0</v>
      </c>
      <c r="K935" s="18">
        <v>0</v>
      </c>
      <c r="L935" s="18">
        <v>0</v>
      </c>
      <c r="M935" s="18">
        <v>0</v>
      </c>
      <c r="N935" s="11">
        <v>2</v>
      </c>
      <c r="O935" s="18">
        <v>0</v>
      </c>
      <c r="P935" s="18">
        <v>0</v>
      </c>
      <c r="Q935" s="18">
        <v>0</v>
      </c>
      <c r="R935" s="6">
        <v>0</v>
      </c>
      <c r="S935" s="13">
        <v>0</v>
      </c>
      <c r="T935" s="11">
        <v>1</v>
      </c>
      <c r="U935" s="18">
        <v>2</v>
      </c>
      <c r="V935" s="18">
        <v>0</v>
      </c>
      <c r="W935" s="18">
        <v>3</v>
      </c>
      <c r="X935" s="18">
        <v>0</v>
      </c>
      <c r="Y935" s="18">
        <v>0</v>
      </c>
      <c r="Z935" s="18">
        <v>0</v>
      </c>
      <c r="AA935" s="18">
        <v>0</v>
      </c>
      <c r="AB935" s="11">
        <v>0</v>
      </c>
      <c r="AC935" s="18">
        <v>0</v>
      </c>
      <c r="AD935" s="18">
        <v>20</v>
      </c>
      <c r="AE935" s="18">
        <v>1</v>
      </c>
      <c r="AF935" s="18">
        <v>1</v>
      </c>
      <c r="AG935" s="6">
        <v>2</v>
      </c>
      <c r="AH935" s="6">
        <v>2</v>
      </c>
      <c r="AI935" s="6">
        <v>0</v>
      </c>
      <c r="AJ935" s="6">
        <v>1.5</v>
      </c>
      <c r="AK935" s="18">
        <v>0</v>
      </c>
      <c r="AL935" s="18">
        <v>0</v>
      </c>
      <c r="AM935" s="18">
        <v>0</v>
      </c>
      <c r="AN935" s="18">
        <v>1</v>
      </c>
      <c r="AO935" s="18">
        <v>30000</v>
      </c>
      <c r="AP935" s="18">
        <v>0</v>
      </c>
      <c r="AQ935" s="18">
        <v>4</v>
      </c>
      <c r="AR935" s="6">
        <v>0</v>
      </c>
      <c r="AS935" s="11" t="s">
        <v>1031</v>
      </c>
      <c r="AT935" s="19" t="s">
        <v>152</v>
      </c>
      <c r="AU935" s="18" t="s">
        <v>381</v>
      </c>
      <c r="AV935" s="18">
        <v>10003002</v>
      </c>
      <c r="AW935" s="18">
        <v>70106005</v>
      </c>
      <c r="AX935" s="19" t="s">
        <v>540</v>
      </c>
      <c r="AY935" s="19">
        <v>0</v>
      </c>
      <c r="AZ935" s="13">
        <v>0</v>
      </c>
      <c r="BA935" s="13">
        <v>0</v>
      </c>
      <c r="BB935" s="54" t="s">
        <v>1123</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70404002</v>
      </c>
      <c r="D936" s="12" t="s">
        <v>1066</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2.5</v>
      </c>
      <c r="X936" s="11">
        <v>0</v>
      </c>
      <c r="Y936" s="11">
        <v>1</v>
      </c>
      <c r="Z936" s="11">
        <v>0</v>
      </c>
      <c r="AA936" s="11">
        <v>0</v>
      </c>
      <c r="AB936" s="11">
        <v>0</v>
      </c>
      <c r="AC936" s="11">
        <v>0</v>
      </c>
      <c r="AD936" s="11">
        <v>12</v>
      </c>
      <c r="AE936" s="11">
        <v>1</v>
      </c>
      <c r="AF936" s="11">
        <v>3</v>
      </c>
      <c r="AG936" s="6">
        <v>4</v>
      </c>
      <c r="AH936" s="6">
        <v>1</v>
      </c>
      <c r="AI936" s="6">
        <v>0</v>
      </c>
      <c r="AJ936" s="6">
        <v>1.5</v>
      </c>
      <c r="AK936" s="11">
        <v>0</v>
      </c>
      <c r="AL936" s="11">
        <v>0</v>
      </c>
      <c r="AM936" s="11">
        <v>0</v>
      </c>
      <c r="AN936" s="11">
        <v>2.5</v>
      </c>
      <c r="AO936" s="11">
        <v>5000</v>
      </c>
      <c r="AP936" s="11">
        <v>2</v>
      </c>
      <c r="AQ936" s="11">
        <v>0</v>
      </c>
      <c r="AR936" s="6">
        <v>0</v>
      </c>
      <c r="AS936" s="11">
        <v>0</v>
      </c>
      <c r="AT936" s="19" t="s">
        <v>349</v>
      </c>
      <c r="AU936" s="11" t="s">
        <v>388</v>
      </c>
      <c r="AV936" s="18">
        <v>10000007</v>
      </c>
      <c r="AW936" s="18">
        <v>70404002</v>
      </c>
      <c r="AX936" s="12" t="s">
        <v>153</v>
      </c>
      <c r="AY936" s="11" t="s">
        <v>1124</v>
      </c>
      <c r="AZ936" s="13">
        <v>0</v>
      </c>
      <c r="BA936" s="13">
        <v>0</v>
      </c>
      <c r="BB936" s="37" t="s">
        <v>1125</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70404003</v>
      </c>
      <c r="D937" s="12" t="s">
        <v>1126</v>
      </c>
      <c r="E937" s="11">
        <v>1</v>
      </c>
      <c r="F937" s="11">
        <v>60010300</v>
      </c>
      <c r="G937" s="18">
        <v>0</v>
      </c>
      <c r="H937" s="13">
        <v>0</v>
      </c>
      <c r="I937" s="18">
        <v>1</v>
      </c>
      <c r="J937" s="18">
        <v>0</v>
      </c>
      <c r="K937" s="18">
        <v>0</v>
      </c>
      <c r="L937" s="11">
        <v>0</v>
      </c>
      <c r="M937" s="11">
        <v>0</v>
      </c>
      <c r="N937" s="11">
        <v>2</v>
      </c>
      <c r="O937" s="11">
        <v>2</v>
      </c>
      <c r="P937" s="11">
        <v>0.5</v>
      </c>
      <c r="Q937" s="11">
        <v>1</v>
      </c>
      <c r="R937" s="6">
        <v>0</v>
      </c>
      <c r="S937" s="11">
        <v>0</v>
      </c>
      <c r="T937" s="11">
        <v>1</v>
      </c>
      <c r="U937" s="11">
        <v>2</v>
      </c>
      <c r="V937" s="11">
        <v>0</v>
      </c>
      <c r="W937" s="11">
        <v>0</v>
      </c>
      <c r="X937" s="11">
        <v>0</v>
      </c>
      <c r="Y937" s="11">
        <v>0</v>
      </c>
      <c r="Z937" s="11">
        <v>0</v>
      </c>
      <c r="AA937" s="11">
        <v>0</v>
      </c>
      <c r="AB937" s="11">
        <v>0</v>
      </c>
      <c r="AC937" s="11">
        <v>0</v>
      </c>
      <c r="AD937" s="11">
        <v>99999</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210</v>
      </c>
      <c r="AU937" s="11" t="s">
        <v>381</v>
      </c>
      <c r="AV937" s="18">
        <v>0</v>
      </c>
      <c r="AW937" s="18">
        <v>0</v>
      </c>
      <c r="AX937" s="12" t="s">
        <v>340</v>
      </c>
      <c r="AY937" s="11" t="s">
        <v>1127</v>
      </c>
      <c r="AZ937" s="13">
        <v>0</v>
      </c>
      <c r="BA937" s="13">
        <v>0</v>
      </c>
      <c r="BB937" s="37" t="s">
        <v>1107</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70404004</v>
      </c>
      <c r="D938" s="19" t="s">
        <v>414</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1">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90401004</v>
      </c>
      <c r="AS938" s="18" t="s">
        <v>151</v>
      </c>
      <c r="AT938" s="19" t="s">
        <v>151</v>
      </c>
      <c r="AU938" s="18" t="s">
        <v>243</v>
      </c>
      <c r="AV938" s="18">
        <v>0</v>
      </c>
      <c r="AW938" s="18">
        <v>40000003</v>
      </c>
      <c r="AX938" s="19" t="s">
        <v>153</v>
      </c>
      <c r="AY938" s="19" t="s">
        <v>151</v>
      </c>
      <c r="AZ938" s="13">
        <v>0</v>
      </c>
      <c r="BA938" s="13">
        <v>0</v>
      </c>
      <c r="BB938" s="54" t="s">
        <v>1052</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70404005</v>
      </c>
      <c r="D939" s="19" t="s">
        <v>366</v>
      </c>
      <c r="E939" s="18">
        <v>1</v>
      </c>
      <c r="F939" s="18">
        <v>60010500</v>
      </c>
      <c r="G939" s="18">
        <v>0</v>
      </c>
      <c r="H939" s="13">
        <v>0</v>
      </c>
      <c r="I939" s="18">
        <v>1</v>
      </c>
      <c r="J939" s="18">
        <v>0</v>
      </c>
      <c r="K939" s="18">
        <v>0</v>
      </c>
      <c r="L939" s="18">
        <v>0</v>
      </c>
      <c r="M939" s="18">
        <v>0</v>
      </c>
      <c r="N939" s="11">
        <v>2</v>
      </c>
      <c r="O939" s="18">
        <v>2</v>
      </c>
      <c r="P939" s="18">
        <v>0.3</v>
      </c>
      <c r="Q939" s="18">
        <v>0</v>
      </c>
      <c r="R939" s="6">
        <v>0</v>
      </c>
      <c r="S939" s="13">
        <v>0</v>
      </c>
      <c r="T939" s="11">
        <v>1</v>
      </c>
      <c r="U939" s="18">
        <v>2</v>
      </c>
      <c r="V939" s="18">
        <v>0</v>
      </c>
      <c r="W939" s="18">
        <v>0</v>
      </c>
      <c r="X939" s="18">
        <v>0</v>
      </c>
      <c r="Y939" s="18">
        <v>0</v>
      </c>
      <c r="Z939" s="18">
        <v>0</v>
      </c>
      <c r="AA939" s="18">
        <v>0</v>
      </c>
      <c r="AB939" s="11">
        <v>0</v>
      </c>
      <c r="AC939" s="18">
        <v>0</v>
      </c>
      <c r="AD939" s="11">
        <v>15</v>
      </c>
      <c r="AE939" s="18">
        <v>0</v>
      </c>
      <c r="AF939" s="18">
        <v>0</v>
      </c>
      <c r="AG939" s="6">
        <v>2</v>
      </c>
      <c r="AH939" s="6">
        <v>0</v>
      </c>
      <c r="AI939" s="6">
        <v>0</v>
      </c>
      <c r="AJ939" s="6">
        <v>0</v>
      </c>
      <c r="AK939" s="18">
        <v>0</v>
      </c>
      <c r="AL939" s="18">
        <v>0</v>
      </c>
      <c r="AM939" s="18">
        <v>0</v>
      </c>
      <c r="AN939" s="18">
        <v>0</v>
      </c>
      <c r="AO939" s="18">
        <v>1000</v>
      </c>
      <c r="AP939" s="18">
        <v>0</v>
      </c>
      <c r="AQ939" s="18">
        <v>0</v>
      </c>
      <c r="AR939" s="6">
        <v>90402005</v>
      </c>
      <c r="AS939" s="18" t="s">
        <v>151</v>
      </c>
      <c r="AT939" s="19" t="s">
        <v>152</v>
      </c>
      <c r="AU939" s="18" t="s">
        <v>243</v>
      </c>
      <c r="AV939" s="18">
        <v>0</v>
      </c>
      <c r="AW939" s="18">
        <v>0</v>
      </c>
      <c r="AX939" s="19" t="s">
        <v>153</v>
      </c>
      <c r="AY939" s="19" t="s">
        <v>151</v>
      </c>
      <c r="AZ939" s="13">
        <v>0</v>
      </c>
      <c r="BA939" s="13">
        <v>0</v>
      </c>
      <c r="BB939" s="54" t="s">
        <v>1020</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70404006</v>
      </c>
      <c r="D940" s="12" t="s">
        <v>519</v>
      </c>
      <c r="E940" s="11">
        <v>2</v>
      </c>
      <c r="F940" s="11">
        <v>61012301</v>
      </c>
      <c r="G940" s="11">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1</v>
      </c>
      <c r="Z940" s="11">
        <v>0</v>
      </c>
      <c r="AA940" s="11">
        <v>0</v>
      </c>
      <c r="AB940" s="11">
        <v>0</v>
      </c>
      <c r="AC940" s="11">
        <v>0</v>
      </c>
      <c r="AD940" s="11">
        <v>12</v>
      </c>
      <c r="AE940" s="11">
        <v>2</v>
      </c>
      <c r="AF940" s="11" t="s">
        <v>160</v>
      </c>
      <c r="AG940" s="6">
        <v>0</v>
      </c>
      <c r="AH940" s="6">
        <v>2</v>
      </c>
      <c r="AI940" s="6">
        <v>0</v>
      </c>
      <c r="AJ940" s="6">
        <v>1.5</v>
      </c>
      <c r="AK940" s="11">
        <v>0</v>
      </c>
      <c r="AL940" s="11">
        <v>0</v>
      </c>
      <c r="AM940" s="11">
        <v>0</v>
      </c>
      <c r="AN940" s="11">
        <v>1.5</v>
      </c>
      <c r="AO940" s="11">
        <v>1200</v>
      </c>
      <c r="AP940" s="11">
        <v>1</v>
      </c>
      <c r="AQ940" s="11">
        <v>30</v>
      </c>
      <c r="AR940" s="6">
        <v>0</v>
      </c>
      <c r="AS940" s="11" t="s">
        <v>151</v>
      </c>
      <c r="AT940" s="12" t="s">
        <v>193</v>
      </c>
      <c r="AU940" s="11" t="s">
        <v>162</v>
      </c>
      <c r="AV940" s="18">
        <v>10000011</v>
      </c>
      <c r="AW940" s="18">
        <v>70404001</v>
      </c>
      <c r="AX940" s="12" t="s">
        <v>163</v>
      </c>
      <c r="AY940" s="11">
        <v>0</v>
      </c>
      <c r="AZ940" s="13">
        <v>0</v>
      </c>
      <c r="BA940" s="13">
        <v>0</v>
      </c>
      <c r="BB940" s="37" t="s">
        <v>1128</v>
      </c>
      <c r="BC940" s="11">
        <v>0</v>
      </c>
      <c r="BD940" s="11">
        <v>0</v>
      </c>
      <c r="BE940" s="11">
        <v>0</v>
      </c>
      <c r="BF940" s="11">
        <v>0</v>
      </c>
      <c r="BG940" s="11">
        <v>0</v>
      </c>
      <c r="BH940" s="11">
        <v>0</v>
      </c>
      <c r="BI940" s="9">
        <v>0</v>
      </c>
      <c r="BJ940" s="6">
        <v>0</v>
      </c>
      <c r="BK940" s="6">
        <v>0</v>
      </c>
      <c r="BL940" s="6">
        <v>0</v>
      </c>
      <c r="BM940" s="6">
        <v>0</v>
      </c>
      <c r="BN940" s="6">
        <v>0</v>
      </c>
    </row>
    <row r="941" spans="3:66" ht="19.5" customHeight="1">
      <c r="C941" s="18">
        <v>70405001</v>
      </c>
      <c r="D941" s="12" t="s">
        <v>383</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30</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381</v>
      </c>
      <c r="AV941" s="18">
        <v>0</v>
      </c>
      <c r="AW941" s="18">
        <v>0</v>
      </c>
      <c r="AX941" s="12" t="s">
        <v>340</v>
      </c>
      <c r="AY941" s="11" t="s">
        <v>1129</v>
      </c>
      <c r="AZ941" s="13">
        <v>0</v>
      </c>
      <c r="BA941" s="13">
        <v>0</v>
      </c>
      <c r="BB941" s="37" t="s">
        <v>1130</v>
      </c>
      <c r="BC941" s="11">
        <v>0</v>
      </c>
      <c r="BD941" s="11">
        <v>0</v>
      </c>
      <c r="BE941" s="11">
        <v>0</v>
      </c>
      <c r="BF941" s="11">
        <v>0</v>
      </c>
      <c r="BG941" s="11">
        <v>0</v>
      </c>
      <c r="BH941" s="11">
        <v>0</v>
      </c>
      <c r="BI941" s="9">
        <v>0</v>
      </c>
      <c r="BJ941" s="6">
        <v>0</v>
      </c>
      <c r="BK941" s="6">
        <v>0</v>
      </c>
      <c r="BL941" s="6">
        <v>0</v>
      </c>
      <c r="BM941" s="6">
        <v>0</v>
      </c>
      <c r="BN941" s="6">
        <v>0</v>
      </c>
    </row>
    <row r="942" spans="3:66" ht="19.5" customHeight="1">
      <c r="C942" s="18">
        <v>70405002</v>
      </c>
      <c r="D942" s="12" t="s">
        <v>1131</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15</v>
      </c>
      <c r="AE942" s="11">
        <v>1</v>
      </c>
      <c r="AF942" s="11" t="s">
        <v>387</v>
      </c>
      <c r="AG942" s="6">
        <v>0</v>
      </c>
      <c r="AH942" s="6">
        <v>1</v>
      </c>
      <c r="AI942" s="6">
        <v>0</v>
      </c>
      <c r="AJ942" s="6">
        <v>3</v>
      </c>
      <c r="AK942" s="11">
        <v>0</v>
      </c>
      <c r="AL942" s="11">
        <v>0</v>
      </c>
      <c r="AM942" s="11">
        <v>0</v>
      </c>
      <c r="AN942" s="11">
        <v>2.5</v>
      </c>
      <c r="AO942" s="11">
        <v>5000</v>
      </c>
      <c r="AP942" s="11">
        <v>2</v>
      </c>
      <c r="AQ942" s="11">
        <v>0</v>
      </c>
      <c r="AR942" s="6">
        <v>0</v>
      </c>
      <c r="AS942" s="11">
        <v>80001030</v>
      </c>
      <c r="AT942" s="19" t="s">
        <v>193</v>
      </c>
      <c r="AU942" s="11" t="s">
        <v>388</v>
      </c>
      <c r="AV942" s="18">
        <v>10000007</v>
      </c>
      <c r="AW942" s="18">
        <v>70405001</v>
      </c>
      <c r="AX942" s="12" t="s">
        <v>153</v>
      </c>
      <c r="AY942" s="11">
        <v>0</v>
      </c>
      <c r="AZ942" s="13">
        <v>0</v>
      </c>
      <c r="BA942" s="13">
        <v>0</v>
      </c>
      <c r="BB942" s="37" t="s">
        <v>1132</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70405003</v>
      </c>
      <c r="D943" s="12" t="s">
        <v>1033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15</v>
      </c>
      <c r="AE943" s="11">
        <v>1</v>
      </c>
      <c r="AF943" s="11">
        <v>3</v>
      </c>
      <c r="AG943" s="6">
        <v>4</v>
      </c>
      <c r="AH943" s="6">
        <v>1</v>
      </c>
      <c r="AI943" s="6">
        <v>0</v>
      </c>
      <c r="AJ943" s="6">
        <v>1.5</v>
      </c>
      <c r="AK943" s="11">
        <v>0</v>
      </c>
      <c r="AL943" s="11">
        <v>0</v>
      </c>
      <c r="AM943" s="11">
        <v>0</v>
      </c>
      <c r="AN943" s="11">
        <v>2.5</v>
      </c>
      <c r="AO943" s="11">
        <v>5000</v>
      </c>
      <c r="AP943" s="11">
        <v>2</v>
      </c>
      <c r="AQ943" s="11">
        <v>0</v>
      </c>
      <c r="AR943" s="6">
        <v>0</v>
      </c>
      <c r="AS943" s="11">
        <v>80001030</v>
      </c>
      <c r="AT943" s="19" t="s">
        <v>193</v>
      </c>
      <c r="AU943" s="11" t="s">
        <v>388</v>
      </c>
      <c r="AV943" s="18">
        <v>10000007</v>
      </c>
      <c r="AW943" s="18">
        <v>70405002</v>
      </c>
      <c r="AX943" s="12" t="s">
        <v>153</v>
      </c>
      <c r="AY943" s="11" t="s">
        <v>1133</v>
      </c>
      <c r="AZ943" s="13">
        <v>0</v>
      </c>
      <c r="BA943" s="13">
        <v>0</v>
      </c>
      <c r="BB943" s="37" t="s">
        <v>1042</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70405004</v>
      </c>
      <c r="D944" s="12" t="s">
        <v>1036</v>
      </c>
      <c r="E944" s="18">
        <v>1</v>
      </c>
      <c r="F944" s="11">
        <v>60010100</v>
      </c>
      <c r="G944" s="18">
        <v>0</v>
      </c>
      <c r="H944" s="13">
        <v>0</v>
      </c>
      <c r="I944" s="18">
        <v>1</v>
      </c>
      <c r="J944" s="18">
        <v>0</v>
      </c>
      <c r="K944" s="18">
        <v>0</v>
      </c>
      <c r="L944" s="11">
        <v>0</v>
      </c>
      <c r="M944" s="11">
        <v>0</v>
      </c>
      <c r="N944" s="11">
        <v>2</v>
      </c>
      <c r="O944" s="11">
        <v>1</v>
      </c>
      <c r="P944" s="11">
        <v>1</v>
      </c>
      <c r="Q944" s="11">
        <v>0</v>
      </c>
      <c r="R944" s="6">
        <v>0</v>
      </c>
      <c r="S944" s="11">
        <v>0</v>
      </c>
      <c r="T944" s="11">
        <v>1</v>
      </c>
      <c r="U944" s="11">
        <v>2</v>
      </c>
      <c r="V944" s="11">
        <v>0</v>
      </c>
      <c r="W944" s="11">
        <v>3</v>
      </c>
      <c r="X944" s="11">
        <v>0</v>
      </c>
      <c r="Y944" s="11">
        <v>1</v>
      </c>
      <c r="Z944" s="11">
        <v>0</v>
      </c>
      <c r="AA944" s="11">
        <v>0</v>
      </c>
      <c r="AB944" s="11">
        <v>0</v>
      </c>
      <c r="AC944" s="11">
        <v>0</v>
      </c>
      <c r="AD944" s="11">
        <v>6</v>
      </c>
      <c r="AE944" s="11">
        <v>1</v>
      </c>
      <c r="AF944" s="11">
        <v>3</v>
      </c>
      <c r="AG944" s="6">
        <v>6</v>
      </c>
      <c r="AH944" s="6">
        <v>1</v>
      </c>
      <c r="AI944" s="6">
        <v>0</v>
      </c>
      <c r="AJ944" s="6">
        <v>1.5</v>
      </c>
      <c r="AK944" s="11">
        <v>0</v>
      </c>
      <c r="AL944" s="11">
        <v>0</v>
      </c>
      <c r="AM944" s="11">
        <v>0</v>
      </c>
      <c r="AN944" s="11">
        <v>2.5</v>
      </c>
      <c r="AO944" s="11">
        <v>5000</v>
      </c>
      <c r="AP944" s="11">
        <v>2</v>
      </c>
      <c r="AQ944" s="11">
        <v>0</v>
      </c>
      <c r="AR944" s="6">
        <v>0</v>
      </c>
      <c r="AS944" s="11">
        <v>80001030</v>
      </c>
      <c r="AT944" s="19" t="s">
        <v>193</v>
      </c>
      <c r="AU944" s="11" t="s">
        <v>388</v>
      </c>
      <c r="AV944" s="18">
        <v>10000007</v>
      </c>
      <c r="AW944" s="18">
        <v>70405003</v>
      </c>
      <c r="AX944" s="12" t="s">
        <v>153</v>
      </c>
      <c r="AY944" s="11" t="s">
        <v>1134</v>
      </c>
      <c r="AZ944" s="13">
        <v>0</v>
      </c>
      <c r="BA944" s="13">
        <v>0</v>
      </c>
      <c r="BB944" s="37" t="s">
        <v>1068</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70405005</v>
      </c>
      <c r="D945" s="19" t="s">
        <v>366</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243</v>
      </c>
      <c r="AV945" s="18">
        <v>0</v>
      </c>
      <c r="AW945" s="18">
        <v>0</v>
      </c>
      <c r="AX945" s="19" t="s">
        <v>153</v>
      </c>
      <c r="AY945" s="19" t="s">
        <v>151</v>
      </c>
      <c r="AZ945" s="13">
        <v>0</v>
      </c>
      <c r="BA945" s="13">
        <v>0</v>
      </c>
      <c r="BB945" s="54" t="s">
        <v>1052</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70405006</v>
      </c>
      <c r="D946" s="12" t="s">
        <v>1012</v>
      </c>
      <c r="E946" s="18">
        <v>1</v>
      </c>
      <c r="F946" s="11">
        <v>60010300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350</v>
      </c>
      <c r="Y946" s="11">
        <v>0</v>
      </c>
      <c r="Z946" s="11">
        <v>0</v>
      </c>
      <c r="AA946" s="11">
        <v>0</v>
      </c>
      <c r="AB946" s="11">
        <v>0</v>
      </c>
      <c r="AC946" s="11">
        <v>0</v>
      </c>
      <c r="AD946" s="11">
        <v>9</v>
      </c>
      <c r="AE946" s="11">
        <v>2</v>
      </c>
      <c r="AF946" s="11" t="s">
        <v>160</v>
      </c>
      <c r="AG946" s="6">
        <v>0</v>
      </c>
      <c r="AH946" s="6">
        <v>2</v>
      </c>
      <c r="AI946" s="6">
        <v>0</v>
      </c>
      <c r="AJ946" s="6">
        <v>1.5</v>
      </c>
      <c r="AK946" s="11">
        <v>0</v>
      </c>
      <c r="AL946" s="11">
        <v>0</v>
      </c>
      <c r="AM946" s="11">
        <v>0</v>
      </c>
      <c r="AN946" s="11">
        <v>1</v>
      </c>
      <c r="AO946" s="11">
        <v>3000</v>
      </c>
      <c r="AP946" s="11">
        <v>0.5</v>
      </c>
      <c r="AQ946" s="11">
        <v>0</v>
      </c>
      <c r="AR946" s="6">
        <v>0</v>
      </c>
      <c r="AS946" s="11" t="s">
        <v>1115</v>
      </c>
      <c r="AT946" s="12" t="s">
        <v>349</v>
      </c>
      <c r="AU946" s="11" t="s">
        <v>381</v>
      </c>
      <c r="AV946" s="18">
        <v>10000007</v>
      </c>
      <c r="AW946" s="18">
        <v>70403002</v>
      </c>
      <c r="AX946" s="12" t="s">
        <v>153</v>
      </c>
      <c r="AY946" s="11">
        <v>0</v>
      </c>
      <c r="AZ946" s="13">
        <v>0</v>
      </c>
      <c r="BA946" s="13">
        <v>0</v>
      </c>
      <c r="BB946" s="37" t="s">
        <v>1013</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70405007</v>
      </c>
      <c r="D947" s="12" t="s">
        <v>1135</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v>
      </c>
      <c r="X947" s="11">
        <v>0</v>
      </c>
      <c r="Y947" s="11">
        <v>1</v>
      </c>
      <c r="Z947" s="11">
        <v>0</v>
      </c>
      <c r="AA947" s="11">
        <v>0</v>
      </c>
      <c r="AB947" s="11">
        <v>0</v>
      </c>
      <c r="AC947" s="11">
        <v>0</v>
      </c>
      <c r="AD947" s="11">
        <v>20</v>
      </c>
      <c r="AE947" s="11">
        <v>1</v>
      </c>
      <c r="AF947" s="11" t="s">
        <v>510</v>
      </c>
      <c r="AG947" s="6">
        <v>1</v>
      </c>
      <c r="AH947" s="6">
        <v>0</v>
      </c>
      <c r="AI947" s="6">
        <v>0</v>
      </c>
      <c r="AJ947" s="6">
        <v>0</v>
      </c>
      <c r="AK947" s="11">
        <v>0</v>
      </c>
      <c r="AL947" s="11">
        <v>0</v>
      </c>
      <c r="AM947" s="11">
        <v>0</v>
      </c>
      <c r="AN947" s="11">
        <v>0.5</v>
      </c>
      <c r="AO947" s="11">
        <v>999999</v>
      </c>
      <c r="AP947" s="11">
        <v>2</v>
      </c>
      <c r="AQ947" s="11">
        <v>0</v>
      </c>
      <c r="AR947" s="6">
        <v>0</v>
      </c>
      <c r="AS947" s="11" t="s">
        <v>1115</v>
      </c>
      <c r="AT947" s="19" t="s">
        <v>210</v>
      </c>
      <c r="AU947" s="11" t="s">
        <v>388</v>
      </c>
      <c r="AV947" s="18">
        <v>10000007</v>
      </c>
      <c r="AW947" s="18">
        <v>70405007</v>
      </c>
      <c r="AX947" s="19" t="s">
        <v>226</v>
      </c>
      <c r="AY947" s="19" t="s">
        <v>256</v>
      </c>
      <c r="AZ947" s="13">
        <v>0</v>
      </c>
      <c r="BA947" s="13">
        <v>0</v>
      </c>
      <c r="BB947" s="37" t="s">
        <v>1136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70405008</v>
      </c>
      <c r="D948" s="19" t="s">
        <v>414</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1">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90401004</v>
      </c>
      <c r="AS948" s="18" t="s">
        <v>151</v>
      </c>
      <c r="AT948" s="19" t="s">
        <v>152</v>
      </c>
      <c r="AU948" s="18" t="s">
        <v>243</v>
      </c>
      <c r="AV948" s="18">
        <v>0</v>
      </c>
      <c r="AW948" s="18">
        <v>40000003</v>
      </c>
      <c r="AX948" s="19" t="s">
        <v>153</v>
      </c>
      <c r="AY948" s="19" t="s">
        <v>151</v>
      </c>
      <c r="AZ948" s="13">
        <v>0</v>
      </c>
      <c r="BA948" s="13">
        <v>0</v>
      </c>
      <c r="BB948" s="54" t="s">
        <v>1107</v>
      </c>
      <c r="BC948" s="18">
        <v>0</v>
      </c>
      <c r="BD948" s="11">
        <v>0</v>
      </c>
      <c r="BE948" s="18">
        <v>0</v>
      </c>
      <c r="BF948" s="18">
        <v>0</v>
      </c>
      <c r="BG948" s="18">
        <v>0</v>
      </c>
      <c r="BH948" s="18">
        <v>0</v>
      </c>
      <c r="BI948" s="9">
        <v>0</v>
      </c>
      <c r="BJ948" s="6">
        <v>0</v>
      </c>
      <c r="BK948" s="6">
        <v>0</v>
      </c>
      <c r="BL948" s="6">
        <v>0</v>
      </c>
      <c r="BM948" s="6">
        <v>0</v>
      </c>
      <c r="BN948" s="6">
        <v>0</v>
      </c>
    </row>
    <row r="949" spans="3:66" ht="19.5" customHeight="1">
      <c r="C949" s="18">
        <v>70405009</v>
      </c>
      <c r="D949" s="19" t="s">
        <v>599</v>
      </c>
      <c r="E949" s="18">
        <v>1</v>
      </c>
      <c r="F949" s="18">
        <v>60010300</v>
      </c>
      <c r="G949" s="18">
        <v>0</v>
      </c>
      <c r="H949" s="13">
        <v>0</v>
      </c>
      <c r="I949" s="18">
        <v>1</v>
      </c>
      <c r="J949" s="18">
        <v>0</v>
      </c>
      <c r="K949" s="18">
        <v>0</v>
      </c>
      <c r="L949" s="18">
        <v>0</v>
      </c>
      <c r="M949" s="18">
        <v>0</v>
      </c>
      <c r="N949" s="11">
        <v>2</v>
      </c>
      <c r="O949" s="18">
        <v>2</v>
      </c>
      <c r="P949" s="18">
        <v>0.8</v>
      </c>
      <c r="Q949" s="18">
        <v>0</v>
      </c>
      <c r="R949" s="6">
        <v>0</v>
      </c>
      <c r="S949" s="13">
        <v>0</v>
      </c>
      <c r="T949" s="11">
        <v>1</v>
      </c>
      <c r="U949" s="18">
        <v>2</v>
      </c>
      <c r="V949" s="18">
        <v>0</v>
      </c>
      <c r="W949" s="18">
        <v>5</v>
      </c>
      <c r="X949" s="18">
        <v>0</v>
      </c>
      <c r="Y949" s="18">
        <v>0</v>
      </c>
      <c r="Z949" s="18">
        <v>0</v>
      </c>
      <c r="AA949" s="18">
        <v>0</v>
      </c>
      <c r="AB949" s="11">
        <v>0</v>
      </c>
      <c r="AC949" s="18">
        <v>0</v>
      </c>
      <c r="AD949" s="18">
        <v>30</v>
      </c>
      <c r="AE949" s="18">
        <v>1</v>
      </c>
      <c r="AF949" s="18">
        <v>1</v>
      </c>
      <c r="AG949" s="6">
        <v>2</v>
      </c>
      <c r="AH949" s="6">
        <v>2</v>
      </c>
      <c r="AI949" s="6">
        <v>0</v>
      </c>
      <c r="AJ949" s="6">
        <v>1.5</v>
      </c>
      <c r="AK949" s="18">
        <v>0</v>
      </c>
      <c r="AL949" s="18">
        <v>0</v>
      </c>
      <c r="AM949" s="18">
        <v>0</v>
      </c>
      <c r="AN949" s="18">
        <v>1</v>
      </c>
      <c r="AO949" s="18">
        <v>30000</v>
      </c>
      <c r="AP949" s="18">
        <v>0</v>
      </c>
      <c r="AQ949" s="18">
        <v>4</v>
      </c>
      <c r="AR949" s="6">
        <v>0</v>
      </c>
      <c r="AS949" s="18" t="s">
        <v>151</v>
      </c>
      <c r="AT949" s="19" t="s">
        <v>152</v>
      </c>
      <c r="AU949" s="18" t="s">
        <v>381</v>
      </c>
      <c r="AV949" s="18">
        <v>10003002</v>
      </c>
      <c r="AW949" s="18">
        <v>70405007</v>
      </c>
      <c r="AX949" s="19" t="s">
        <v>540</v>
      </c>
      <c r="AY949" s="19">
        <v>0</v>
      </c>
      <c r="AZ949" s="13">
        <v>0</v>
      </c>
      <c r="BA949" s="13">
        <v>0</v>
      </c>
      <c r="BB949" s="54" t="s">
        <v>1137</v>
      </c>
      <c r="BC949" s="18">
        <v>0</v>
      </c>
      <c r="BD949" s="11">
        <v>0</v>
      </c>
      <c r="BE949" s="18">
        <v>0</v>
      </c>
      <c r="BF949" s="18">
        <v>0</v>
      </c>
      <c r="BG949" s="18">
        <v>0</v>
      </c>
      <c r="BH949" s="18">
        <v>0</v>
      </c>
      <c r="BI949" s="9">
        <v>0</v>
      </c>
      <c r="BJ949" s="6">
        <v>0</v>
      </c>
      <c r="BK949" s="6">
        <v>0</v>
      </c>
      <c r="BL949" s="6">
        <v>0</v>
      </c>
      <c r="BM949" s="6">
        <v>0</v>
      </c>
      <c r="BN949" s="6">
        <v>0</v>
      </c>
    </row>
    <row r="950" spans="3:66" ht="19.5" customHeight="1">
      <c r="C950" s="18">
        <v>70501001</v>
      </c>
      <c r="D950" s="12" t="s">
        <v>383</v>
      </c>
      <c r="E950" s="11">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15</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151</v>
      </c>
      <c r="AT950" s="19" t="s">
        <v>152</v>
      </c>
      <c r="AU950" s="11" t="s">
        <v>381</v>
      </c>
      <c r="AV950" s="18">
        <v>0</v>
      </c>
      <c r="AW950" s="18">
        <v>0</v>
      </c>
      <c r="AX950" s="12" t="s">
        <v>340</v>
      </c>
      <c r="AY950" s="11" t="s">
        <v>1138</v>
      </c>
      <c r="AZ950" s="13">
        <v>0</v>
      </c>
      <c r="BA950" s="13">
        <v>0</v>
      </c>
      <c r="BB950" s="37" t="s">
        <v>1130</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70501002</v>
      </c>
      <c r="D951" s="19" t="s">
        <v>661</v>
      </c>
      <c r="E951" s="18">
        <v>1</v>
      </c>
      <c r="F951" s="18">
        <v>60010500</v>
      </c>
      <c r="G951" s="18">
        <v>0</v>
      </c>
      <c r="H951" s="13">
        <v>0</v>
      </c>
      <c r="I951" s="18">
        <v>1</v>
      </c>
      <c r="J951" s="18">
        <v>0</v>
      </c>
      <c r="K951" s="18">
        <v>0</v>
      </c>
      <c r="L951" s="18">
        <v>0</v>
      </c>
      <c r="M951" s="18">
        <v>0</v>
      </c>
      <c r="N951" s="11">
        <v>2</v>
      </c>
      <c r="O951" s="18">
        <v>1</v>
      </c>
      <c r="P951" s="18">
        <v>0.05</v>
      </c>
      <c r="Q951" s="18">
        <v>0</v>
      </c>
      <c r="R951" s="6">
        <v>0</v>
      </c>
      <c r="S951" s="13">
        <v>0</v>
      </c>
      <c r="T951" s="11">
        <v>1</v>
      </c>
      <c r="U951" s="18">
        <v>1</v>
      </c>
      <c r="V951" s="18">
        <v>0</v>
      </c>
      <c r="W951" s="18">
        <v>2</v>
      </c>
      <c r="X951" s="18">
        <v>0</v>
      </c>
      <c r="Y951" s="18">
        <v>0</v>
      </c>
      <c r="Z951" s="18">
        <v>0</v>
      </c>
      <c r="AA951" s="18">
        <v>0</v>
      </c>
      <c r="AB951" s="11">
        <v>0</v>
      </c>
      <c r="AC951" s="18">
        <v>0</v>
      </c>
      <c r="AD951" s="18">
        <v>10</v>
      </c>
      <c r="AE951" s="18">
        <v>0</v>
      </c>
      <c r="AF951" s="18">
        <v>0</v>
      </c>
      <c r="AG951" s="6">
        <v>7</v>
      </c>
      <c r="AH951" s="6">
        <v>0</v>
      </c>
      <c r="AI951" s="6">
        <v>0</v>
      </c>
      <c r="AJ951" s="6">
        <v>0</v>
      </c>
      <c r="AK951" s="18">
        <v>0</v>
      </c>
      <c r="AL951" s="18">
        <v>0</v>
      </c>
      <c r="AM951" s="18">
        <v>0</v>
      </c>
      <c r="AN951" s="18">
        <v>0</v>
      </c>
      <c r="AO951" s="18">
        <v>1000</v>
      </c>
      <c r="AP951" s="18">
        <v>0.5</v>
      </c>
      <c r="AQ951" s="18">
        <v>0</v>
      </c>
      <c r="AR951" s="6">
        <v>0</v>
      </c>
      <c r="AS951" s="18" t="s">
        <v>1031</v>
      </c>
      <c r="AT951" s="19" t="s">
        <v>497</v>
      </c>
      <c r="AU951" s="18">
        <v>0</v>
      </c>
      <c r="AV951" s="18">
        <v>10007001</v>
      </c>
      <c r="AW951" s="18">
        <v>0</v>
      </c>
      <c r="AX951" s="19" t="s">
        <v>153</v>
      </c>
      <c r="AY951" s="19" t="s">
        <v>151</v>
      </c>
      <c r="AZ951" s="13">
        <v>0</v>
      </c>
      <c r="BA951" s="13">
        <v>0</v>
      </c>
      <c r="BB951" s="54" t="s">
        <v>1032</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70501003</v>
      </c>
      <c r="D952" s="19" t="s">
        <v>414</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1">
        <v>0</v>
      </c>
      <c r="AC952" s="18">
        <v>0</v>
      </c>
      <c r="AD952" s="18">
        <v>20</v>
      </c>
      <c r="AE952" s="18">
        <v>0</v>
      </c>
      <c r="AF952" s="18">
        <v>0</v>
      </c>
      <c r="AG952" s="6">
        <v>2</v>
      </c>
      <c r="AH952" s="6">
        <v>0</v>
      </c>
      <c r="AI952" s="6">
        <v>0</v>
      </c>
      <c r="AJ952" s="6">
        <v>0</v>
      </c>
      <c r="AK952" s="18">
        <v>0</v>
      </c>
      <c r="AL952" s="18">
        <v>0</v>
      </c>
      <c r="AM952" s="18">
        <v>0</v>
      </c>
      <c r="AN952" s="18">
        <v>0</v>
      </c>
      <c r="AO952" s="18">
        <v>1000</v>
      </c>
      <c r="AP952" s="18">
        <v>0</v>
      </c>
      <c r="AQ952" s="18">
        <v>0</v>
      </c>
      <c r="AR952" s="6">
        <v>90401004</v>
      </c>
      <c r="AS952" s="18" t="s">
        <v>151</v>
      </c>
      <c r="AT952" s="19" t="s">
        <v>151</v>
      </c>
      <c r="AU952" s="18" t="s">
        <v>243</v>
      </c>
      <c r="AV952" s="18">
        <v>0</v>
      </c>
      <c r="AW952" s="18">
        <v>40000003</v>
      </c>
      <c r="AX952" s="19" t="s">
        <v>153</v>
      </c>
      <c r="AY952" s="19" t="s">
        <v>151</v>
      </c>
      <c r="AZ952" s="13">
        <v>0</v>
      </c>
      <c r="BA952" s="13">
        <v>0</v>
      </c>
      <c r="BB952" s="54" t="s">
        <v>1107</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70501004</v>
      </c>
      <c r="D953" s="19" t="s">
        <v>682</v>
      </c>
      <c r="E953" s="18">
        <v>1</v>
      </c>
      <c r="F953" s="18">
        <v>60010500</v>
      </c>
      <c r="G953" s="18">
        <v>0</v>
      </c>
      <c r="H953" s="13">
        <v>0</v>
      </c>
      <c r="I953" s="18">
        <v>1</v>
      </c>
      <c r="J953" s="18">
        <v>0</v>
      </c>
      <c r="K953" s="18">
        <v>0</v>
      </c>
      <c r="L953" s="18">
        <v>0</v>
      </c>
      <c r="M953" s="18">
        <v>0</v>
      </c>
      <c r="N953" s="11">
        <v>2</v>
      </c>
      <c r="O953" s="18">
        <v>2</v>
      </c>
      <c r="P953" s="18">
        <v>0.3</v>
      </c>
      <c r="Q953" s="18">
        <v>0</v>
      </c>
      <c r="R953" s="6">
        <v>0</v>
      </c>
      <c r="S953" s="13">
        <v>0</v>
      </c>
      <c r="T953" s="11">
        <v>1</v>
      </c>
      <c r="U953" s="18">
        <v>2</v>
      </c>
      <c r="V953" s="18">
        <v>0</v>
      </c>
      <c r="W953" s="18">
        <v>0</v>
      </c>
      <c r="X953" s="18">
        <v>0</v>
      </c>
      <c r="Y953" s="18">
        <v>0</v>
      </c>
      <c r="Z953" s="18">
        <v>0</v>
      </c>
      <c r="AA953" s="18">
        <v>0</v>
      </c>
      <c r="AB953" s="11">
        <v>0</v>
      </c>
      <c r="AC953" s="18">
        <v>0</v>
      </c>
      <c r="AD953" s="11">
        <v>15</v>
      </c>
      <c r="AE953" s="18">
        <v>0</v>
      </c>
      <c r="AF953" s="18">
        <v>0</v>
      </c>
      <c r="AG953" s="6">
        <v>2</v>
      </c>
      <c r="AH953" s="6">
        <v>0</v>
      </c>
      <c r="AI953" s="6">
        <v>0</v>
      </c>
      <c r="AJ953" s="6">
        <v>0</v>
      </c>
      <c r="AK953" s="18">
        <v>0</v>
      </c>
      <c r="AL953" s="18">
        <v>0</v>
      </c>
      <c r="AM953" s="18">
        <v>0</v>
      </c>
      <c r="AN953" s="18">
        <v>0</v>
      </c>
      <c r="AO953" s="18">
        <v>1000</v>
      </c>
      <c r="AP953" s="18">
        <v>0</v>
      </c>
      <c r="AQ953" s="18">
        <v>0</v>
      </c>
      <c r="AR953" s="6">
        <v>90304001</v>
      </c>
      <c r="AS953" s="18" t="s">
        <v>151</v>
      </c>
      <c r="AT953" s="19" t="s">
        <v>210</v>
      </c>
      <c r="AU953" s="18" t="s">
        <v>243</v>
      </c>
      <c r="AV953" s="18">
        <v>0</v>
      </c>
      <c r="AW953" s="18">
        <v>0</v>
      </c>
      <c r="AX953" s="19" t="s">
        <v>153</v>
      </c>
      <c r="AY953" s="19" t="s">
        <v>151</v>
      </c>
      <c r="AZ953" s="13">
        <v>0</v>
      </c>
      <c r="BA953" s="13">
        <v>0</v>
      </c>
      <c r="BB953" s="54" t="s">
        <v>1139</v>
      </c>
      <c r="BC953" s="18">
        <v>0</v>
      </c>
      <c r="BD953" s="11">
        <v>0</v>
      </c>
      <c r="BE953" s="18">
        <v>0</v>
      </c>
      <c r="BF953" s="18">
        <v>0</v>
      </c>
      <c r="BG953" s="18">
        <v>0</v>
      </c>
      <c r="BH953" s="18">
        <v>0</v>
      </c>
      <c r="BI953" s="9">
        <v>0</v>
      </c>
      <c r="BJ953" s="6">
        <v>0</v>
      </c>
      <c r="BK953" s="6">
        <v>0</v>
      </c>
      <c r="BL953" s="6">
        <v>0</v>
      </c>
      <c r="BM953" s="6">
        <v>0</v>
      </c>
      <c r="BN953" s="6">
        <v>0</v>
      </c>
    </row>
    <row r="954" spans="3:66" ht="20.100000000000001" customHeight="1">
      <c r="C954" s="18">
        <v>70501005</v>
      </c>
      <c r="D954" s="12" t="s">
        <v>1108</v>
      </c>
      <c r="E954" s="18">
        <v>1</v>
      </c>
      <c r="F954" s="11">
        <v>60010300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350</v>
      </c>
      <c r="Y954" s="11">
        <v>0</v>
      </c>
      <c r="Z954" s="11">
        <v>0</v>
      </c>
      <c r="AA954" s="11">
        <v>0</v>
      </c>
      <c r="AB954" s="11">
        <v>0</v>
      </c>
      <c r="AC954" s="11">
        <v>0</v>
      </c>
      <c r="AD954" s="11">
        <v>9</v>
      </c>
      <c r="AE954" s="11">
        <v>2</v>
      </c>
      <c r="AF954" s="11" t="s">
        <v>160</v>
      </c>
      <c r="AG954" s="6">
        <v>0</v>
      </c>
      <c r="AH954" s="6">
        <v>2</v>
      </c>
      <c r="AI954" s="6">
        <v>0</v>
      </c>
      <c r="AJ954" s="6">
        <v>1.5</v>
      </c>
      <c r="AK954" s="11">
        <v>0</v>
      </c>
      <c r="AL954" s="11">
        <v>0</v>
      </c>
      <c r="AM954" s="11">
        <v>0</v>
      </c>
      <c r="AN954" s="11">
        <v>1.5</v>
      </c>
      <c r="AO954" s="11">
        <v>3000</v>
      </c>
      <c r="AP954" s="11">
        <v>1</v>
      </c>
      <c r="AQ954" s="11">
        <v>0</v>
      </c>
      <c r="AR954" s="6">
        <v>0</v>
      </c>
      <c r="AS954" s="11" t="s">
        <v>1109</v>
      </c>
      <c r="AT954" s="19" t="s">
        <v>349</v>
      </c>
      <c r="AU954" s="11" t="s">
        <v>381</v>
      </c>
      <c r="AV954" s="18">
        <v>10000007</v>
      </c>
      <c r="AW954" s="18">
        <v>70401006</v>
      </c>
      <c r="AX954" s="12" t="s">
        <v>153</v>
      </c>
      <c r="AY954" s="11">
        <v>0</v>
      </c>
      <c r="AZ954" s="13">
        <v>0</v>
      </c>
      <c r="BA954" s="13">
        <v>0</v>
      </c>
      <c r="BB954" s="37" t="s">
        <v>1110</v>
      </c>
      <c r="BC954" s="11">
        <v>0</v>
      </c>
      <c r="BD954" s="11">
        <v>0</v>
      </c>
      <c r="BE954" s="11">
        <v>0</v>
      </c>
      <c r="BF954" s="11">
        <v>0</v>
      </c>
      <c r="BG954" s="11">
        <v>0</v>
      </c>
      <c r="BH954" s="11">
        <v>0</v>
      </c>
      <c r="BI954" s="9">
        <v>0</v>
      </c>
      <c r="BJ954" s="6">
        <v>0</v>
      </c>
      <c r="BK954" s="6">
        <v>0</v>
      </c>
      <c r="BL954" s="6">
        <v>0</v>
      </c>
      <c r="BM954" s="6">
        <v>0</v>
      </c>
      <c r="BN954" s="6">
        <v>0</v>
      </c>
    </row>
    <row r="955" spans="3:66" ht="19.5" customHeight="1">
      <c r="C955" s="18">
        <v>70501006</v>
      </c>
      <c r="D955" s="19" t="s">
        <v>599</v>
      </c>
      <c r="E955" s="18">
        <v>1</v>
      </c>
      <c r="F955" s="18">
        <v>60010300</v>
      </c>
      <c r="G955" s="18">
        <v>0</v>
      </c>
      <c r="H955" s="13">
        <v>0</v>
      </c>
      <c r="I955" s="18">
        <v>1</v>
      </c>
      <c r="J955" s="18">
        <v>0</v>
      </c>
      <c r="K955" s="18">
        <v>0</v>
      </c>
      <c r="L955" s="18">
        <v>0</v>
      </c>
      <c r="M955" s="18">
        <v>0</v>
      </c>
      <c r="N955" s="11">
        <v>2</v>
      </c>
      <c r="O955" s="18">
        <v>2</v>
      </c>
      <c r="P955" s="18">
        <v>0.8</v>
      </c>
      <c r="Q955" s="18">
        <v>0</v>
      </c>
      <c r="R955" s="6">
        <v>0</v>
      </c>
      <c r="S955" s="13">
        <v>0</v>
      </c>
      <c r="T955" s="11">
        <v>1</v>
      </c>
      <c r="U955" s="18">
        <v>2</v>
      </c>
      <c r="V955" s="18">
        <v>0</v>
      </c>
      <c r="W955" s="18">
        <v>5</v>
      </c>
      <c r="X955" s="18">
        <v>0</v>
      </c>
      <c r="Y955" s="18">
        <v>0</v>
      </c>
      <c r="Z955" s="18">
        <v>0</v>
      </c>
      <c r="AA955" s="18">
        <v>0</v>
      </c>
      <c r="AB955" s="11">
        <v>0</v>
      </c>
      <c r="AC955" s="18">
        <v>0</v>
      </c>
      <c r="AD955" s="18">
        <v>30</v>
      </c>
      <c r="AE955" s="18">
        <v>1</v>
      </c>
      <c r="AF955" s="18">
        <v>1</v>
      </c>
      <c r="AG955" s="6">
        <v>2</v>
      </c>
      <c r="AH955" s="6">
        <v>2</v>
      </c>
      <c r="AI955" s="6">
        <v>0</v>
      </c>
      <c r="AJ955" s="6">
        <v>1.5</v>
      </c>
      <c r="AK955" s="18">
        <v>0</v>
      </c>
      <c r="AL955" s="18">
        <v>0</v>
      </c>
      <c r="AM955" s="18">
        <v>0</v>
      </c>
      <c r="AN955" s="18">
        <v>1</v>
      </c>
      <c r="AO955" s="18">
        <v>30000</v>
      </c>
      <c r="AP955" s="18">
        <v>0</v>
      </c>
      <c r="AQ955" s="18">
        <v>4</v>
      </c>
      <c r="AR955" s="6">
        <v>0</v>
      </c>
      <c r="AS955" s="18" t="s">
        <v>151</v>
      </c>
      <c r="AT955" s="19" t="s">
        <v>152</v>
      </c>
      <c r="AU955" s="18" t="s">
        <v>381</v>
      </c>
      <c r="AV955" s="18">
        <v>10003002</v>
      </c>
      <c r="AW955" s="18">
        <v>70405007</v>
      </c>
      <c r="AX955" s="19" t="s">
        <v>540</v>
      </c>
      <c r="AY955" s="19">
        <v>0</v>
      </c>
      <c r="AZ955" s="13">
        <v>0</v>
      </c>
      <c r="BA955" s="13">
        <v>0</v>
      </c>
      <c r="BB955" s="54" t="s">
        <v>1137</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70502001</v>
      </c>
      <c r="D956" s="12" t="s">
        <v>386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t="s">
        <v>387</v>
      </c>
      <c r="AG956" s="6">
        <v>1</v>
      </c>
      <c r="AH956" s="6">
        <v>1</v>
      </c>
      <c r="AI956" s="6">
        <v>0</v>
      </c>
      <c r="AJ956" s="6">
        <v>3</v>
      </c>
      <c r="AK956" s="11">
        <v>0</v>
      </c>
      <c r="AL956" s="11">
        <v>0</v>
      </c>
      <c r="AM956" s="11">
        <v>0</v>
      </c>
      <c r="AN956" s="11">
        <v>3</v>
      </c>
      <c r="AO956" s="11">
        <v>5000</v>
      </c>
      <c r="AP956" s="11">
        <v>2.5</v>
      </c>
      <c r="AQ956" s="11">
        <v>0</v>
      </c>
      <c r="AR956" s="6">
        <v>0</v>
      </c>
      <c r="AS956" s="11" t="s">
        <v>151</v>
      </c>
      <c r="AT956" s="19" t="s">
        <v>210</v>
      </c>
      <c r="AU956" s="11" t="s">
        <v>388</v>
      </c>
      <c r="AV956" s="18">
        <v>10000007</v>
      </c>
      <c r="AW956" s="18">
        <v>70107001</v>
      </c>
      <c r="AX956" s="12" t="s">
        <v>153</v>
      </c>
      <c r="AY956" s="11">
        <v>0</v>
      </c>
      <c r="AZ956" s="13">
        <v>0</v>
      </c>
      <c r="BA956" s="13">
        <v>0</v>
      </c>
      <c r="BB956" s="37" t="s">
        <v>389</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70502002</v>
      </c>
      <c r="D957" s="12" t="s">
        <v>1001</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v>3</v>
      </c>
      <c r="AG957" s="6">
        <v>4</v>
      </c>
      <c r="AH957" s="6">
        <v>1</v>
      </c>
      <c r="AI957" s="6">
        <v>0</v>
      </c>
      <c r="AJ957" s="6">
        <v>1.5</v>
      </c>
      <c r="AK957" s="11">
        <v>0</v>
      </c>
      <c r="AL957" s="11">
        <v>0</v>
      </c>
      <c r="AM957" s="11">
        <v>0</v>
      </c>
      <c r="AN957" s="11">
        <v>3</v>
      </c>
      <c r="AO957" s="11">
        <v>5000</v>
      </c>
      <c r="AP957" s="11">
        <v>3</v>
      </c>
      <c r="AQ957" s="11">
        <v>0</v>
      </c>
      <c r="AR957" s="6">
        <v>0</v>
      </c>
      <c r="AS957" s="11" t="s">
        <v>151</v>
      </c>
      <c r="AT957" s="19" t="s">
        <v>152</v>
      </c>
      <c r="AU957" s="11" t="s">
        <v>388</v>
      </c>
      <c r="AV957" s="18">
        <v>10000007</v>
      </c>
      <c r="AW957" s="18">
        <v>70103003</v>
      </c>
      <c r="AX957" s="12" t="s">
        <v>153</v>
      </c>
      <c r="AY957" s="11" t="s">
        <v>1140</v>
      </c>
      <c r="AZ957" s="13">
        <v>0</v>
      </c>
      <c r="BA957" s="13">
        <v>0</v>
      </c>
      <c r="BB957" s="37" t="s">
        <v>1003</v>
      </c>
      <c r="BC957" s="11">
        <v>0</v>
      </c>
      <c r="BD957" s="11">
        <v>0</v>
      </c>
      <c r="BE957" s="11">
        <v>0</v>
      </c>
      <c r="BF957" s="11">
        <v>0</v>
      </c>
      <c r="BG957" s="11">
        <v>0</v>
      </c>
      <c r="BH957" s="11">
        <v>0</v>
      </c>
      <c r="BI957" s="9">
        <v>0</v>
      </c>
      <c r="BJ957" s="6">
        <v>0</v>
      </c>
      <c r="BK957" s="6">
        <v>0</v>
      </c>
      <c r="BL957" s="6">
        <v>0</v>
      </c>
      <c r="BM957" s="6">
        <v>0</v>
      </c>
      <c r="BN957" s="6">
        <v>0</v>
      </c>
    </row>
    <row r="958" spans="3:66" ht="20.100000000000001" customHeight="1">
      <c r="C958" s="18">
        <v>70502003</v>
      </c>
      <c r="D958" s="12" t="s">
        <v>1004</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151</v>
      </c>
      <c r="AT958" s="19" t="s">
        <v>193</v>
      </c>
      <c r="AU958" s="11" t="s">
        <v>388</v>
      </c>
      <c r="AV958" s="18">
        <v>10000007</v>
      </c>
      <c r="AW958" s="18">
        <v>70103003</v>
      </c>
      <c r="AX958" s="12" t="s">
        <v>153</v>
      </c>
      <c r="AY958" s="11" t="s">
        <v>1141</v>
      </c>
      <c r="AZ958" s="13">
        <v>0</v>
      </c>
      <c r="BA958" s="13">
        <v>0</v>
      </c>
      <c r="BB958" s="37" t="s">
        <v>1006</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70502004</v>
      </c>
      <c r="D959" s="19" t="s">
        <v>1007</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90102001</v>
      </c>
      <c r="AS959" s="18" t="s">
        <v>151</v>
      </c>
      <c r="AT959" s="19" t="s">
        <v>152</v>
      </c>
      <c r="AU959" s="18" t="s">
        <v>243</v>
      </c>
      <c r="AV959" s="18">
        <v>0</v>
      </c>
      <c r="AW959" s="18">
        <v>40000003</v>
      </c>
      <c r="AX959" s="19" t="s">
        <v>153</v>
      </c>
      <c r="AY959" s="19" t="s">
        <v>151</v>
      </c>
      <c r="AZ959" s="13">
        <v>0</v>
      </c>
      <c r="BA959" s="13">
        <v>0</v>
      </c>
      <c r="BB959" s="54" t="s">
        <v>1008</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70502005</v>
      </c>
      <c r="D960" s="19" t="s">
        <v>1009</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1">
        <v>99999</v>
      </c>
      <c r="AE960" s="18">
        <v>0</v>
      </c>
      <c r="AF960" s="18">
        <v>0</v>
      </c>
      <c r="AG960" s="6">
        <v>2</v>
      </c>
      <c r="AH960" s="6">
        <v>0</v>
      </c>
      <c r="AI960" s="6">
        <v>0</v>
      </c>
      <c r="AJ960" s="6">
        <v>0</v>
      </c>
      <c r="AK960" s="18">
        <v>0</v>
      </c>
      <c r="AL960" s="18">
        <v>0</v>
      </c>
      <c r="AM960" s="18">
        <v>0</v>
      </c>
      <c r="AN960" s="18">
        <v>0</v>
      </c>
      <c r="AO960" s="18">
        <v>1000</v>
      </c>
      <c r="AP960" s="18">
        <v>0</v>
      </c>
      <c r="AQ960" s="18">
        <v>0</v>
      </c>
      <c r="AR960" s="6">
        <v>90104002</v>
      </c>
      <c r="AS960" s="18" t="s">
        <v>151</v>
      </c>
      <c r="AT960" s="19" t="s">
        <v>152</v>
      </c>
      <c r="AU960" s="18" t="s">
        <v>243</v>
      </c>
      <c r="AV960" s="18">
        <v>0</v>
      </c>
      <c r="AW960" s="18">
        <v>0</v>
      </c>
      <c r="AX960" s="19" t="s">
        <v>153</v>
      </c>
      <c r="AY960" s="19" t="s">
        <v>151</v>
      </c>
      <c r="AZ960" s="13">
        <v>0</v>
      </c>
      <c r="BA960" s="13">
        <v>0</v>
      </c>
      <c r="BB960" s="54" t="s">
        <v>367</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70503001</v>
      </c>
      <c r="D961" s="19" t="s">
        <v>1089</v>
      </c>
      <c r="E961" s="18">
        <v>1</v>
      </c>
      <c r="F961" s="18">
        <v>60010300</v>
      </c>
      <c r="G961" s="18">
        <v>0</v>
      </c>
      <c r="H961" s="13">
        <v>0</v>
      </c>
      <c r="I961" s="18">
        <v>1</v>
      </c>
      <c r="J961" s="18">
        <v>0</v>
      </c>
      <c r="K961" s="18">
        <v>0</v>
      </c>
      <c r="L961" s="18">
        <v>0</v>
      </c>
      <c r="M961" s="18">
        <v>0</v>
      </c>
      <c r="N961" s="11">
        <v>2</v>
      </c>
      <c r="O961" s="18">
        <v>0</v>
      </c>
      <c r="P961" s="18">
        <v>0</v>
      </c>
      <c r="Q961" s="18">
        <v>0</v>
      </c>
      <c r="R961" s="6">
        <v>0</v>
      </c>
      <c r="S961" s="13">
        <v>0</v>
      </c>
      <c r="T961" s="11">
        <v>1</v>
      </c>
      <c r="U961" s="18">
        <v>2</v>
      </c>
      <c r="V961" s="18">
        <v>0</v>
      </c>
      <c r="W961" s="18">
        <v>3</v>
      </c>
      <c r="X961" s="18">
        <v>0</v>
      </c>
      <c r="Y961" s="18">
        <v>0</v>
      </c>
      <c r="Z961" s="18">
        <v>0</v>
      </c>
      <c r="AA961" s="18">
        <v>0</v>
      </c>
      <c r="AB961" s="11">
        <v>0</v>
      </c>
      <c r="AC961" s="18">
        <v>0</v>
      </c>
      <c r="AD961" s="18">
        <v>20</v>
      </c>
      <c r="AE961" s="18">
        <v>1</v>
      </c>
      <c r="AF961" s="18">
        <v>1</v>
      </c>
      <c r="AG961" s="6">
        <v>2</v>
      </c>
      <c r="AH961" s="6">
        <v>2</v>
      </c>
      <c r="AI961" s="6">
        <v>0</v>
      </c>
      <c r="AJ961" s="6">
        <v>1.5</v>
      </c>
      <c r="AK961" s="18">
        <v>0</v>
      </c>
      <c r="AL961" s="18">
        <v>0</v>
      </c>
      <c r="AM961" s="18">
        <v>0</v>
      </c>
      <c r="AN961" s="18">
        <v>1</v>
      </c>
      <c r="AO961" s="18">
        <v>30000</v>
      </c>
      <c r="AP961" s="18">
        <v>0</v>
      </c>
      <c r="AQ961" s="18">
        <v>4</v>
      </c>
      <c r="AR961" s="6">
        <v>0</v>
      </c>
      <c r="AS961" s="11" t="s">
        <v>1031</v>
      </c>
      <c r="AT961" s="19" t="s">
        <v>152</v>
      </c>
      <c r="AU961" s="18" t="s">
        <v>381</v>
      </c>
      <c r="AV961" s="18">
        <v>10003002</v>
      </c>
      <c r="AW961" s="18">
        <v>70106005</v>
      </c>
      <c r="AX961" s="19" t="s">
        <v>540</v>
      </c>
      <c r="AY961" s="19">
        <v>0</v>
      </c>
      <c r="AZ961" s="13">
        <v>0</v>
      </c>
      <c r="BA961" s="13">
        <v>0</v>
      </c>
      <c r="BB961" s="54" t="s">
        <v>1123</v>
      </c>
      <c r="BC961" s="18">
        <v>0</v>
      </c>
      <c r="BD961" s="11">
        <v>0</v>
      </c>
      <c r="BE961" s="18">
        <v>0</v>
      </c>
      <c r="BF961" s="18">
        <v>0</v>
      </c>
      <c r="BG961" s="18">
        <v>0</v>
      </c>
      <c r="BH961" s="18">
        <v>0</v>
      </c>
      <c r="BI961" s="9">
        <v>0</v>
      </c>
      <c r="BJ961" s="6">
        <v>0</v>
      </c>
      <c r="BK961" s="6">
        <v>0</v>
      </c>
      <c r="BL961" s="6">
        <v>0</v>
      </c>
      <c r="BM961" s="6">
        <v>0</v>
      </c>
      <c r="BN961" s="6">
        <v>0</v>
      </c>
    </row>
    <row r="962" spans="3:66" ht="20.100000000000001" customHeight="1">
      <c r="C962" s="18">
        <v>70503002</v>
      </c>
      <c r="D962" s="12" t="s">
        <v>1066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2.5</v>
      </c>
      <c r="X962" s="11">
        <v>0</v>
      </c>
      <c r="Y962" s="11">
        <v>1</v>
      </c>
      <c r="Z962" s="11">
        <v>0</v>
      </c>
      <c r="AA962" s="11">
        <v>0</v>
      </c>
      <c r="AB962" s="11">
        <v>0</v>
      </c>
      <c r="AC962" s="11">
        <v>0</v>
      </c>
      <c r="AD962" s="11">
        <v>12</v>
      </c>
      <c r="AE962" s="11">
        <v>1</v>
      </c>
      <c r="AF962" s="11">
        <v>3</v>
      </c>
      <c r="AG962" s="6">
        <v>4</v>
      </c>
      <c r="AH962" s="6">
        <v>1</v>
      </c>
      <c r="AI962" s="6">
        <v>0</v>
      </c>
      <c r="AJ962" s="6">
        <v>1.5</v>
      </c>
      <c r="AK962" s="11">
        <v>0</v>
      </c>
      <c r="AL962" s="11">
        <v>0</v>
      </c>
      <c r="AM962" s="11">
        <v>0</v>
      </c>
      <c r="AN962" s="11">
        <v>2.5</v>
      </c>
      <c r="AO962" s="11">
        <v>5000</v>
      </c>
      <c r="AP962" s="11">
        <v>2</v>
      </c>
      <c r="AQ962" s="11">
        <v>0</v>
      </c>
      <c r="AR962" s="6">
        <v>0</v>
      </c>
      <c r="AS962" s="11">
        <v>0</v>
      </c>
      <c r="AT962" s="19" t="s">
        <v>349</v>
      </c>
      <c r="AU962" s="11" t="s">
        <v>388</v>
      </c>
      <c r="AV962" s="18">
        <v>10000007</v>
      </c>
      <c r="AW962" s="18">
        <v>70404002</v>
      </c>
      <c r="AX962" s="12" t="s">
        <v>153</v>
      </c>
      <c r="AY962" s="11" t="s">
        <v>1142</v>
      </c>
      <c r="AZ962" s="13">
        <v>0</v>
      </c>
      <c r="BA962" s="13">
        <v>0</v>
      </c>
      <c r="BB962" s="37" t="s">
        <v>1125</v>
      </c>
      <c r="BC962" s="11">
        <v>0</v>
      </c>
      <c r="BD962" s="11">
        <v>0</v>
      </c>
      <c r="BE962" s="11">
        <v>0</v>
      </c>
      <c r="BF962" s="11">
        <v>0</v>
      </c>
      <c r="BG962" s="11">
        <v>0</v>
      </c>
      <c r="BH962" s="11">
        <v>0</v>
      </c>
      <c r="BI962" s="9">
        <v>0</v>
      </c>
      <c r="BJ962" s="6">
        <v>0</v>
      </c>
      <c r="BK962" s="6">
        <v>0</v>
      </c>
      <c r="BL962" s="6">
        <v>0</v>
      </c>
      <c r="BM962" s="6">
        <v>0</v>
      </c>
      <c r="BN962" s="6">
        <v>0</v>
      </c>
    </row>
    <row r="963" spans="3:66" ht="20.100000000000001" customHeight="1">
      <c r="C963" s="18">
        <v>70503003</v>
      </c>
      <c r="D963" s="19" t="s">
        <v>414</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243</v>
      </c>
      <c r="AV963" s="18">
        <v>0</v>
      </c>
      <c r="AW963" s="18">
        <v>40000003</v>
      </c>
      <c r="AX963" s="19" t="s">
        <v>153</v>
      </c>
      <c r="AY963" s="19" t="s">
        <v>151</v>
      </c>
      <c r="AZ963" s="13">
        <v>0</v>
      </c>
      <c r="BA963" s="13">
        <v>0</v>
      </c>
      <c r="BB963" s="54" t="s">
        <v>1052</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70503004</v>
      </c>
      <c r="D964" s="19" t="s">
        <v>366</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90402005</v>
      </c>
      <c r="AS964" s="18" t="s">
        <v>151</v>
      </c>
      <c r="AT964" s="19" t="s">
        <v>152</v>
      </c>
      <c r="AU964" s="18" t="s">
        <v>243</v>
      </c>
      <c r="AV964" s="18">
        <v>0</v>
      </c>
      <c r="AW964" s="18">
        <v>0</v>
      </c>
      <c r="AX964" s="19" t="s">
        <v>153</v>
      </c>
      <c r="AY964" s="19" t="s">
        <v>151</v>
      </c>
      <c r="AZ964" s="13">
        <v>0</v>
      </c>
      <c r="BA964" s="13">
        <v>0</v>
      </c>
      <c r="BB964" s="54" t="s">
        <v>1020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70503005</v>
      </c>
      <c r="D965" s="12" t="s">
        <v>519</v>
      </c>
      <c r="E965" s="11">
        <v>2</v>
      </c>
      <c r="F965" s="11">
        <v>61012301</v>
      </c>
      <c r="G965" s="11">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3</v>
      </c>
      <c r="X965" s="11">
        <v>0</v>
      </c>
      <c r="Y965" s="11">
        <v>1</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1.5</v>
      </c>
      <c r="AO965" s="11">
        <v>1200</v>
      </c>
      <c r="AP965" s="11">
        <v>1</v>
      </c>
      <c r="AQ965" s="11">
        <v>30</v>
      </c>
      <c r="AR965" s="6">
        <v>0</v>
      </c>
      <c r="AS965" s="11" t="s">
        <v>151</v>
      </c>
      <c r="AT965" s="12" t="s">
        <v>193</v>
      </c>
      <c r="AU965" s="11" t="s">
        <v>162</v>
      </c>
      <c r="AV965" s="18">
        <v>10000011</v>
      </c>
      <c r="AW965" s="18">
        <v>70404001</v>
      </c>
      <c r="AX965" s="12" t="s">
        <v>163</v>
      </c>
      <c r="AY965" s="11">
        <v>0</v>
      </c>
      <c r="AZ965" s="13">
        <v>0</v>
      </c>
      <c r="BA965" s="13">
        <v>0</v>
      </c>
      <c r="BB965" s="37" t="s">
        <v>1128</v>
      </c>
      <c r="BC965" s="11">
        <v>0</v>
      </c>
      <c r="BD965" s="11">
        <v>0</v>
      </c>
      <c r="BE965" s="11">
        <v>0</v>
      </c>
      <c r="BF965" s="11">
        <v>0</v>
      </c>
      <c r="BG965" s="11">
        <v>0</v>
      </c>
      <c r="BH965" s="11">
        <v>0</v>
      </c>
      <c r="BI965" s="9">
        <v>0</v>
      </c>
      <c r="BJ965" s="6">
        <v>0</v>
      </c>
      <c r="BK965" s="6">
        <v>0</v>
      </c>
      <c r="BL965" s="6">
        <v>0</v>
      </c>
      <c r="BM965" s="6">
        <v>0</v>
      </c>
      <c r="BN965" s="6">
        <v>0</v>
      </c>
    </row>
    <row r="966" spans="3:66" ht="20.100000000000001" customHeight="1">
      <c r="C966" s="18">
        <v>70503006</v>
      </c>
      <c r="D966" s="12" t="s">
        <v>1026</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12</v>
      </c>
      <c r="AE966" s="11">
        <v>1</v>
      </c>
      <c r="AF966" s="11">
        <v>3</v>
      </c>
      <c r="AG966" s="6">
        <v>4</v>
      </c>
      <c r="AH966" s="6">
        <v>1</v>
      </c>
      <c r="AI966" s="6">
        <v>0</v>
      </c>
      <c r="AJ966" s="6">
        <v>1.5</v>
      </c>
      <c r="AK966" s="11">
        <v>0</v>
      </c>
      <c r="AL966" s="11">
        <v>0</v>
      </c>
      <c r="AM966" s="11">
        <v>0</v>
      </c>
      <c r="AN966" s="11">
        <v>3</v>
      </c>
      <c r="AO966" s="11">
        <v>999999</v>
      </c>
      <c r="AP966" s="11">
        <v>3</v>
      </c>
      <c r="AQ966" s="11">
        <v>0</v>
      </c>
      <c r="AR966" s="6">
        <v>0</v>
      </c>
      <c r="AS966" s="11" t="s">
        <v>151</v>
      </c>
      <c r="AT966" s="19" t="s">
        <v>210</v>
      </c>
      <c r="AU966" s="11" t="s">
        <v>388</v>
      </c>
      <c r="AV966" s="18">
        <v>10000007</v>
      </c>
      <c r="AW966" s="18">
        <v>70302004</v>
      </c>
      <c r="AX966" s="12" t="s">
        <v>153</v>
      </c>
      <c r="AY966" s="11" t="s">
        <v>1143</v>
      </c>
      <c r="AZ966" s="13">
        <v>0</v>
      </c>
      <c r="BA966" s="13">
        <v>0</v>
      </c>
      <c r="BB966" s="37" t="s">
        <v>1028</v>
      </c>
      <c r="BC966" s="11">
        <v>0</v>
      </c>
      <c r="BD966" s="11">
        <v>0</v>
      </c>
      <c r="BE966" s="11">
        <v>0</v>
      </c>
      <c r="BF966" s="11">
        <v>0</v>
      </c>
      <c r="BG966" s="11">
        <v>0</v>
      </c>
      <c r="BH966" s="11">
        <v>0</v>
      </c>
      <c r="BI966" s="9">
        <v>0</v>
      </c>
      <c r="BJ966" s="6">
        <v>0</v>
      </c>
      <c r="BK966" s="6">
        <v>0</v>
      </c>
      <c r="BL966" s="6">
        <v>0</v>
      </c>
      <c r="BM966" s="6">
        <v>0</v>
      </c>
      <c r="BN966" s="6">
        <v>0</v>
      </c>
    </row>
    <row r="967" spans="3:66" ht="20.100000000000001" customHeight="1">
      <c r="C967" s="18">
        <v>70504001</v>
      </c>
      <c r="D967" s="12" t="s">
        <v>1076</v>
      </c>
      <c r="E967" s="11">
        <v>1</v>
      </c>
      <c r="F967" s="11">
        <v>60010300</v>
      </c>
      <c r="G967" s="18">
        <v>0</v>
      </c>
      <c r="H967" s="13">
        <v>0</v>
      </c>
      <c r="I967" s="18">
        <v>1</v>
      </c>
      <c r="J967" s="18">
        <v>0</v>
      </c>
      <c r="K967" s="18">
        <v>0</v>
      </c>
      <c r="L967" s="11">
        <v>0</v>
      </c>
      <c r="M967" s="11">
        <v>0</v>
      </c>
      <c r="N967" s="11">
        <v>2</v>
      </c>
      <c r="O967" s="11">
        <v>2</v>
      </c>
      <c r="P967" s="11">
        <v>0.8</v>
      </c>
      <c r="Q967" s="11">
        <v>1</v>
      </c>
      <c r="R967" s="6">
        <v>0</v>
      </c>
      <c r="S967" s="11">
        <v>0</v>
      </c>
      <c r="T967" s="11">
        <v>1</v>
      </c>
      <c r="U967" s="11">
        <v>2</v>
      </c>
      <c r="V967" s="11">
        <v>0</v>
      </c>
      <c r="W967" s="11">
        <v>0</v>
      </c>
      <c r="X967" s="11">
        <v>0</v>
      </c>
      <c r="Y967" s="11">
        <v>0</v>
      </c>
      <c r="Z967" s="11">
        <v>0</v>
      </c>
      <c r="AA967" s="11">
        <v>0</v>
      </c>
      <c r="AB967" s="11">
        <v>0</v>
      </c>
      <c r="AC967" s="11">
        <v>0</v>
      </c>
      <c r="AD967" s="11">
        <v>99999</v>
      </c>
      <c r="AE967" s="11">
        <v>0</v>
      </c>
      <c r="AF967" s="11">
        <v>0</v>
      </c>
      <c r="AG967" s="6">
        <v>2</v>
      </c>
      <c r="AH967" s="6">
        <v>2</v>
      </c>
      <c r="AI967" s="6">
        <v>0</v>
      </c>
      <c r="AJ967" s="6">
        <v>1.5</v>
      </c>
      <c r="AK967" s="11">
        <v>0</v>
      </c>
      <c r="AL967" s="11">
        <v>0</v>
      </c>
      <c r="AM967" s="11">
        <v>0</v>
      </c>
      <c r="AN967" s="11">
        <v>1</v>
      </c>
      <c r="AO967" s="11">
        <v>3000</v>
      </c>
      <c r="AP967" s="11">
        <v>0.5</v>
      </c>
      <c r="AQ967" s="11">
        <v>0</v>
      </c>
      <c r="AR967" s="6">
        <v>0</v>
      </c>
      <c r="AS967" s="11" t="s">
        <v>151</v>
      </c>
      <c r="AT967" s="19" t="s">
        <v>152</v>
      </c>
      <c r="AU967" s="11" t="s">
        <v>381</v>
      </c>
      <c r="AV967" s="18">
        <v>0</v>
      </c>
      <c r="AW967" s="18">
        <v>0</v>
      </c>
      <c r="AX967" s="12" t="s">
        <v>340</v>
      </c>
      <c r="AY967" s="11" t="s">
        <v>1144</v>
      </c>
      <c r="AZ967" s="13">
        <v>0</v>
      </c>
      <c r="BA967" s="13">
        <v>0</v>
      </c>
      <c r="BB967" s="37" t="s">
        <v>1078</v>
      </c>
      <c r="BC967" s="11">
        <v>0</v>
      </c>
      <c r="BD967" s="11">
        <v>0</v>
      </c>
      <c r="BE967" s="11">
        <v>0</v>
      </c>
      <c r="BF967" s="11">
        <v>0</v>
      </c>
      <c r="BG967" s="11">
        <v>0</v>
      </c>
      <c r="BH967" s="11">
        <v>0</v>
      </c>
      <c r="BI967" s="9">
        <v>0</v>
      </c>
      <c r="BJ967" s="6">
        <v>0</v>
      </c>
      <c r="BK967" s="6">
        <v>0</v>
      </c>
      <c r="BL967" s="6">
        <v>0</v>
      </c>
      <c r="BM967" s="6">
        <v>0</v>
      </c>
      <c r="BN967" s="6">
        <v>0</v>
      </c>
    </row>
    <row r="968" spans="3:66" ht="19.5" customHeight="1">
      <c r="C968" s="18">
        <v>70504002</v>
      </c>
      <c r="D968" s="12" t="s">
        <v>1079</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t="s">
        <v>387</v>
      </c>
      <c r="AG968" s="6">
        <v>0</v>
      </c>
      <c r="AH968" s="6">
        <v>1</v>
      </c>
      <c r="AI968" s="6">
        <v>0</v>
      </c>
      <c r="AJ968" s="6">
        <v>3</v>
      </c>
      <c r="AK968" s="11">
        <v>0</v>
      </c>
      <c r="AL968" s="11">
        <v>0</v>
      </c>
      <c r="AM968" s="11">
        <v>0</v>
      </c>
      <c r="AN968" s="11">
        <v>3</v>
      </c>
      <c r="AO968" s="11">
        <v>5000</v>
      </c>
      <c r="AP968" s="11">
        <v>2.5</v>
      </c>
      <c r="AQ968" s="11">
        <v>0</v>
      </c>
      <c r="AR968" s="6">
        <v>0</v>
      </c>
      <c r="AS968" s="11">
        <v>80001030</v>
      </c>
      <c r="AT968" s="19" t="s">
        <v>210</v>
      </c>
      <c r="AU968" s="11" t="s">
        <v>388</v>
      </c>
      <c r="AV968" s="18">
        <v>10000007</v>
      </c>
      <c r="AW968" s="18">
        <v>70204001</v>
      </c>
      <c r="AX968" s="12" t="s">
        <v>153</v>
      </c>
      <c r="AY968" s="11">
        <v>0</v>
      </c>
      <c r="AZ968" s="13">
        <v>0</v>
      </c>
      <c r="BA968" s="13">
        <v>0</v>
      </c>
      <c r="BB968" s="37" t="s">
        <v>1080</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70504003</v>
      </c>
      <c r="D969" s="12" t="s">
        <v>1081</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12</v>
      </c>
      <c r="AE969" s="11">
        <v>1</v>
      </c>
      <c r="AF969" s="11">
        <v>3</v>
      </c>
      <c r="AG969" s="6">
        <v>4</v>
      </c>
      <c r="AH969" s="6">
        <v>1</v>
      </c>
      <c r="AI969" s="6">
        <v>0</v>
      </c>
      <c r="AJ969" s="6">
        <v>1.5</v>
      </c>
      <c r="AK969" s="11">
        <v>0</v>
      </c>
      <c r="AL969" s="11">
        <v>0</v>
      </c>
      <c r="AM969" s="11">
        <v>0</v>
      </c>
      <c r="AN969" s="11">
        <v>3</v>
      </c>
      <c r="AO969" s="11">
        <v>5000</v>
      </c>
      <c r="AP969" s="11">
        <v>3</v>
      </c>
      <c r="AQ969" s="11">
        <v>0</v>
      </c>
      <c r="AR969" s="6">
        <v>0</v>
      </c>
      <c r="AS969" s="11">
        <v>80001030</v>
      </c>
      <c r="AT969" s="19" t="s">
        <v>193</v>
      </c>
      <c r="AU969" s="11" t="s">
        <v>388</v>
      </c>
      <c r="AV969" s="18">
        <v>10000007</v>
      </c>
      <c r="AW969" s="18">
        <v>70204002</v>
      </c>
      <c r="AX969" s="12" t="s">
        <v>153</v>
      </c>
      <c r="AY969" s="11" t="s">
        <v>1145</v>
      </c>
      <c r="AZ969" s="13">
        <v>0</v>
      </c>
      <c r="BA969" s="13">
        <v>0</v>
      </c>
      <c r="BB969" s="37" t="s">
        <v>1083</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70504004</v>
      </c>
      <c r="D970" s="12" t="s">
        <v>857</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12</v>
      </c>
      <c r="AE970" s="11">
        <v>1</v>
      </c>
      <c r="AF970" s="11">
        <v>3</v>
      </c>
      <c r="AG970" s="6">
        <v>6</v>
      </c>
      <c r="AH970" s="6">
        <v>1</v>
      </c>
      <c r="AI970" s="6">
        <v>0</v>
      </c>
      <c r="AJ970" s="6">
        <v>1.5</v>
      </c>
      <c r="AK970" s="11">
        <v>0</v>
      </c>
      <c r="AL970" s="11">
        <v>0</v>
      </c>
      <c r="AM970" s="11">
        <v>0</v>
      </c>
      <c r="AN970" s="11">
        <v>3</v>
      </c>
      <c r="AO970" s="11">
        <v>5000</v>
      </c>
      <c r="AP970" s="11">
        <v>3</v>
      </c>
      <c r="AQ970" s="11">
        <v>0</v>
      </c>
      <c r="AR970" s="6">
        <v>0</v>
      </c>
      <c r="AS970" s="11">
        <v>80001030</v>
      </c>
      <c r="AT970" s="19" t="s">
        <v>349</v>
      </c>
      <c r="AU970" s="11" t="s">
        <v>388</v>
      </c>
      <c r="AV970" s="18">
        <v>10000007</v>
      </c>
      <c r="AW970" s="18">
        <v>70204003</v>
      </c>
      <c r="AX970" s="12" t="s">
        <v>153</v>
      </c>
      <c r="AY970" s="11" t="s">
        <v>1146</v>
      </c>
      <c r="AZ970" s="13">
        <v>0</v>
      </c>
      <c r="BA970" s="13">
        <v>0</v>
      </c>
      <c r="BB970" s="37" t="s">
        <v>1084</v>
      </c>
      <c r="BC970" s="11">
        <v>0</v>
      </c>
      <c r="BD970" s="11">
        <v>0</v>
      </c>
      <c r="BE970" s="11">
        <v>0</v>
      </c>
      <c r="BF970" s="11">
        <v>0</v>
      </c>
      <c r="BG970" s="11">
        <v>0</v>
      </c>
      <c r="BH970" s="11">
        <v>0</v>
      </c>
      <c r="BI970" s="9">
        <v>0</v>
      </c>
      <c r="BJ970" s="6">
        <v>0</v>
      </c>
      <c r="BK970" s="6">
        <v>0</v>
      </c>
      <c r="BL970" s="6">
        <v>0</v>
      </c>
      <c r="BM970" s="6">
        <v>0</v>
      </c>
      <c r="BN970" s="6">
        <v>0</v>
      </c>
    </row>
    <row r="971" spans="3:66" ht="19.5" customHeight="1">
      <c r="C971" s="18">
        <v>70504005</v>
      </c>
      <c r="D971" s="12" t="s">
        <v>1131</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t="s">
        <v>387</v>
      </c>
      <c r="AG971" s="6">
        <v>0</v>
      </c>
      <c r="AH971" s="6">
        <v>1</v>
      </c>
      <c r="AI971" s="6">
        <v>0</v>
      </c>
      <c r="AJ971" s="6">
        <v>3</v>
      </c>
      <c r="AK971" s="11">
        <v>0</v>
      </c>
      <c r="AL971" s="11">
        <v>0</v>
      </c>
      <c r="AM971" s="11">
        <v>0</v>
      </c>
      <c r="AN971" s="11">
        <v>2.5</v>
      </c>
      <c r="AO971" s="11">
        <v>5000</v>
      </c>
      <c r="AP971" s="11">
        <v>2</v>
      </c>
      <c r="AQ971" s="11">
        <v>0</v>
      </c>
      <c r="AR971" s="6">
        <v>0</v>
      </c>
      <c r="AS971" s="11">
        <v>80001030</v>
      </c>
      <c r="AT971" s="19" t="s">
        <v>193</v>
      </c>
      <c r="AU971" s="11" t="s">
        <v>388</v>
      </c>
      <c r="AV971" s="18">
        <v>10000007</v>
      </c>
      <c r="AW971" s="18">
        <v>70405001</v>
      </c>
      <c r="AX971" s="12" t="s">
        <v>153</v>
      </c>
      <c r="AY971" s="11">
        <v>0</v>
      </c>
      <c r="AZ971" s="13">
        <v>0</v>
      </c>
      <c r="BA971" s="13">
        <v>0</v>
      </c>
      <c r="BB971" s="37" t="s">
        <v>1132</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70505001</v>
      </c>
      <c r="D972" s="12" t="s">
        <v>1036</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v>80001030</v>
      </c>
      <c r="AT972" s="19" t="s">
        <v>193</v>
      </c>
      <c r="AU972" s="11" t="s">
        <v>388</v>
      </c>
      <c r="AV972" s="18">
        <v>10000007</v>
      </c>
      <c r="AW972" s="18">
        <v>70204002</v>
      </c>
      <c r="AX972" s="12" t="s">
        <v>153</v>
      </c>
      <c r="AY972" s="11" t="s">
        <v>1147</v>
      </c>
      <c r="AZ972" s="13">
        <v>0</v>
      </c>
      <c r="BA972" s="13">
        <v>0</v>
      </c>
      <c r="BB972" s="37" t="s">
        <v>1042</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70505002</v>
      </c>
      <c r="D973" s="12" t="s">
        <v>599</v>
      </c>
      <c r="E973" s="18">
        <v>1</v>
      </c>
      <c r="F973" s="11">
        <v>60010100</v>
      </c>
      <c r="G973" s="18">
        <v>0</v>
      </c>
      <c r="H973" s="13">
        <v>0</v>
      </c>
      <c r="I973" s="18">
        <v>1</v>
      </c>
      <c r="J973" s="18">
        <v>0</v>
      </c>
      <c r="K973" s="18">
        <v>0</v>
      </c>
      <c r="L973" s="11">
        <v>0</v>
      </c>
      <c r="M973" s="11">
        <v>0</v>
      </c>
      <c r="N973" s="11">
        <v>2</v>
      </c>
      <c r="O973" s="11">
        <v>1</v>
      </c>
      <c r="P973" s="11">
        <v>1</v>
      </c>
      <c r="Q973" s="11">
        <v>0</v>
      </c>
      <c r="R973" s="6">
        <v>0</v>
      </c>
      <c r="S973" s="11">
        <v>0</v>
      </c>
      <c r="T973" s="11">
        <v>1</v>
      </c>
      <c r="U973" s="11">
        <v>2</v>
      </c>
      <c r="V973" s="11">
        <v>0</v>
      </c>
      <c r="W973" s="11">
        <v>2</v>
      </c>
      <c r="X973" s="11">
        <v>0</v>
      </c>
      <c r="Y973" s="11">
        <v>1</v>
      </c>
      <c r="Z973" s="11">
        <v>0</v>
      </c>
      <c r="AA973" s="11">
        <v>0</v>
      </c>
      <c r="AB973" s="11">
        <v>0</v>
      </c>
      <c r="AC973" s="11">
        <v>0</v>
      </c>
      <c r="AD973" s="11">
        <v>12</v>
      </c>
      <c r="AE973" s="11">
        <v>2</v>
      </c>
      <c r="AF973" s="11" t="s">
        <v>160</v>
      </c>
      <c r="AG973" s="6">
        <v>0</v>
      </c>
      <c r="AH973" s="6">
        <v>2</v>
      </c>
      <c r="AI973" s="6">
        <v>0</v>
      </c>
      <c r="AJ973" s="6">
        <v>1.5</v>
      </c>
      <c r="AK973" s="11">
        <v>0</v>
      </c>
      <c r="AL973" s="11">
        <v>0</v>
      </c>
      <c r="AM973" s="11">
        <v>0</v>
      </c>
      <c r="AN973" s="11">
        <v>1.5</v>
      </c>
      <c r="AO973" s="11">
        <v>10000</v>
      </c>
      <c r="AP973" s="11">
        <v>1</v>
      </c>
      <c r="AQ973" s="11">
        <v>5</v>
      </c>
      <c r="AR973" s="6">
        <v>0</v>
      </c>
      <c r="AS973" s="11" t="s">
        <v>151</v>
      </c>
      <c r="AT973" s="19" t="s">
        <v>349</v>
      </c>
      <c r="AU973" s="11" t="s">
        <v>388</v>
      </c>
      <c r="AV973" s="18">
        <v>10000007</v>
      </c>
      <c r="AW973" s="18">
        <v>70302003</v>
      </c>
      <c r="AX973" s="19" t="s">
        <v>540</v>
      </c>
      <c r="AY973" s="11">
        <v>0</v>
      </c>
      <c r="AZ973" s="13">
        <v>0</v>
      </c>
      <c r="BA973" s="13">
        <v>0</v>
      </c>
      <c r="BB973" s="37" t="s">
        <v>1094</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70505003</v>
      </c>
      <c r="D974" s="19" t="s">
        <v>756</v>
      </c>
      <c r="E974" s="18">
        <v>1</v>
      </c>
      <c r="F974" s="18">
        <v>60010500</v>
      </c>
      <c r="G974" s="18">
        <v>0</v>
      </c>
      <c r="H974" s="13">
        <v>0</v>
      </c>
      <c r="I974" s="18">
        <v>1</v>
      </c>
      <c r="J974" s="18">
        <v>0</v>
      </c>
      <c r="K974" s="18">
        <v>0</v>
      </c>
      <c r="L974" s="18">
        <v>0</v>
      </c>
      <c r="M974" s="18">
        <v>0</v>
      </c>
      <c r="N974" s="11">
        <v>2</v>
      </c>
      <c r="O974" s="18">
        <v>2</v>
      </c>
      <c r="P974" s="18">
        <v>0.3</v>
      </c>
      <c r="Q974" s="18">
        <v>0</v>
      </c>
      <c r="R974" s="6">
        <v>0</v>
      </c>
      <c r="S974" s="13">
        <v>0</v>
      </c>
      <c r="T974" s="11">
        <v>1</v>
      </c>
      <c r="U974" s="18">
        <v>2</v>
      </c>
      <c r="V974" s="18">
        <v>0</v>
      </c>
      <c r="W974" s="18">
        <v>0</v>
      </c>
      <c r="X974" s="18">
        <v>0</v>
      </c>
      <c r="Y974" s="18">
        <v>0</v>
      </c>
      <c r="Z974" s="18">
        <v>0</v>
      </c>
      <c r="AA974" s="18">
        <v>0</v>
      </c>
      <c r="AB974" s="11">
        <v>0</v>
      </c>
      <c r="AC974" s="18">
        <v>0</v>
      </c>
      <c r="AD974" s="11">
        <v>12</v>
      </c>
      <c r="AE974" s="18">
        <v>0</v>
      </c>
      <c r="AF974" s="18">
        <v>0</v>
      </c>
      <c r="AG974" s="6">
        <v>7</v>
      </c>
      <c r="AH974" s="6">
        <v>0</v>
      </c>
      <c r="AI974" s="6">
        <v>0</v>
      </c>
      <c r="AJ974" s="6">
        <v>0</v>
      </c>
      <c r="AK974" s="18">
        <v>0</v>
      </c>
      <c r="AL974" s="18">
        <v>0</v>
      </c>
      <c r="AM974" s="18">
        <v>0</v>
      </c>
      <c r="AN974" s="18">
        <v>0</v>
      </c>
      <c r="AO974" s="18">
        <v>1000</v>
      </c>
      <c r="AP974" s="18">
        <v>0</v>
      </c>
      <c r="AQ974" s="18">
        <v>0</v>
      </c>
      <c r="AR974" s="6">
        <v>0</v>
      </c>
      <c r="AS974" s="18">
        <v>90204004</v>
      </c>
      <c r="AT974" s="19" t="s">
        <v>152</v>
      </c>
      <c r="AU974" s="18" t="s">
        <v>243</v>
      </c>
      <c r="AV974" s="18">
        <v>0</v>
      </c>
      <c r="AW974" s="18">
        <v>0</v>
      </c>
      <c r="AX974" s="19" t="s">
        <v>153</v>
      </c>
      <c r="AY974" s="19" t="s">
        <v>151</v>
      </c>
      <c r="AZ974" s="13">
        <v>0</v>
      </c>
      <c r="BA974" s="13">
        <v>0</v>
      </c>
      <c r="BB974" s="54" t="s">
        <v>1046</v>
      </c>
      <c r="BC974" s="18">
        <v>0</v>
      </c>
      <c r="BD974" s="11">
        <v>0</v>
      </c>
      <c r="BE974" s="18">
        <v>0</v>
      </c>
      <c r="BF974" s="18">
        <v>0</v>
      </c>
      <c r="BG974" s="18">
        <v>0</v>
      </c>
      <c r="BH974" s="18">
        <v>0</v>
      </c>
      <c r="BI974" s="9">
        <v>0</v>
      </c>
      <c r="BJ974" s="6">
        <v>0</v>
      </c>
      <c r="BK974" s="6">
        <v>0</v>
      </c>
      <c r="BL974" s="6">
        <v>0</v>
      </c>
      <c r="BM974" s="6">
        <v>0</v>
      </c>
      <c r="BN974" s="6">
        <v>0</v>
      </c>
    </row>
    <row r="975" spans="3:66" ht="19.5" customHeight="1">
      <c r="C975" s="18">
        <v>70505004</v>
      </c>
      <c r="D975" s="19" t="s">
        <v>682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t="s">
        <v>1019</v>
      </c>
      <c r="AS975" s="18" t="s">
        <v>151</v>
      </c>
      <c r="AT975" s="19" t="s">
        <v>152</v>
      </c>
      <c r="AU975" s="18" t="s">
        <v>243</v>
      </c>
      <c r="AV975" s="18">
        <v>0</v>
      </c>
      <c r="AW975" s="18">
        <v>0</v>
      </c>
      <c r="AX975" s="19" t="s">
        <v>153</v>
      </c>
      <c r="AY975" s="19" t="s">
        <v>151</v>
      </c>
      <c r="AZ975" s="13">
        <v>0</v>
      </c>
      <c r="BA975" s="13">
        <v>0</v>
      </c>
      <c r="BB975" s="54" t="s">
        <v>1095</v>
      </c>
      <c r="BC975" s="18">
        <v>0</v>
      </c>
      <c r="BD975" s="11">
        <v>0</v>
      </c>
      <c r="BE975" s="18">
        <v>0</v>
      </c>
      <c r="BF975" s="18">
        <v>0</v>
      </c>
      <c r="BG975" s="18">
        <v>0</v>
      </c>
      <c r="BH975" s="18">
        <v>0</v>
      </c>
      <c r="BI975" s="9">
        <v>0</v>
      </c>
      <c r="BJ975" s="6">
        <v>0</v>
      </c>
      <c r="BK975" s="6">
        <v>0</v>
      </c>
      <c r="BL975" s="6">
        <v>0</v>
      </c>
      <c r="BM975" s="6">
        <v>0</v>
      </c>
      <c r="BN975" s="6">
        <v>0</v>
      </c>
    </row>
    <row r="976" spans="3:66" ht="19.5" customHeight="1">
      <c r="C976" s="18">
        <v>70505005</v>
      </c>
      <c r="D976" s="12" t="s">
        <v>1096</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387</v>
      </c>
      <c r="AG976" s="6">
        <v>0</v>
      </c>
      <c r="AH976" s="6">
        <v>1</v>
      </c>
      <c r="AI976" s="6">
        <v>0</v>
      </c>
      <c r="AJ976" s="6">
        <v>3</v>
      </c>
      <c r="AK976" s="11">
        <v>0</v>
      </c>
      <c r="AL976" s="11">
        <v>0</v>
      </c>
      <c r="AM976" s="11">
        <v>0</v>
      </c>
      <c r="AN976" s="11">
        <v>3</v>
      </c>
      <c r="AO976" s="11">
        <v>5000</v>
      </c>
      <c r="AP976" s="11">
        <v>2.5</v>
      </c>
      <c r="AQ976" s="11">
        <v>0</v>
      </c>
      <c r="AR976" s="6">
        <v>0</v>
      </c>
      <c r="AS976" s="11" t="s">
        <v>1031</v>
      </c>
      <c r="AT976" s="19" t="s">
        <v>210</v>
      </c>
      <c r="AU976" s="11" t="s">
        <v>388</v>
      </c>
      <c r="AV976" s="18">
        <v>10000007</v>
      </c>
      <c r="AW976" s="18">
        <v>70305005</v>
      </c>
      <c r="AX976" s="12" t="s">
        <v>153</v>
      </c>
      <c r="AY976" s="11">
        <v>0</v>
      </c>
      <c r="AZ976" s="13">
        <v>0</v>
      </c>
      <c r="BA976" s="13">
        <v>0</v>
      </c>
      <c r="BB976" s="37" t="s">
        <v>1148</v>
      </c>
      <c r="BC976" s="11">
        <v>0</v>
      </c>
      <c r="BD976" s="11">
        <v>0</v>
      </c>
      <c r="BE976" s="11">
        <v>0</v>
      </c>
      <c r="BF976" s="11">
        <v>0</v>
      </c>
      <c r="BG976" s="11">
        <v>0</v>
      </c>
      <c r="BH976" s="11">
        <v>0</v>
      </c>
      <c r="BI976" s="9">
        <v>0</v>
      </c>
      <c r="BJ976" s="6">
        <v>0</v>
      </c>
      <c r="BK976" s="6">
        <v>0</v>
      </c>
      <c r="BL976" s="6">
        <v>0</v>
      </c>
      <c r="BM976" s="6">
        <v>0</v>
      </c>
      <c r="BN976" s="6">
        <v>0</v>
      </c>
    </row>
    <row r="977" spans="3:66" ht="19.5" customHeight="1">
      <c r="C977" s="18">
        <v>70505006</v>
      </c>
      <c r="D977" s="12" t="s">
        <v>1101</v>
      </c>
      <c r="E977" s="18">
        <v>1</v>
      </c>
      <c r="F977" s="11">
        <v>60010100</v>
      </c>
      <c r="G977" s="18">
        <v>0</v>
      </c>
      <c r="H977" s="13">
        <v>0</v>
      </c>
      <c r="I977" s="18">
        <v>1</v>
      </c>
      <c r="J977" s="18">
        <v>0</v>
      </c>
      <c r="K977" s="18">
        <v>0</v>
      </c>
      <c r="L977" s="11">
        <v>0</v>
      </c>
      <c r="M977" s="11">
        <v>0</v>
      </c>
      <c r="N977" s="11">
        <v>2</v>
      </c>
      <c r="O977" s="11">
        <v>1</v>
      </c>
      <c r="P977" s="11">
        <v>1</v>
      </c>
      <c r="Q977" s="11">
        <v>0</v>
      </c>
      <c r="R977" s="6">
        <v>0</v>
      </c>
      <c r="S977" s="11">
        <v>0</v>
      </c>
      <c r="T977" s="11">
        <v>1</v>
      </c>
      <c r="U977" s="11">
        <v>2</v>
      </c>
      <c r="V977" s="11">
        <v>0</v>
      </c>
      <c r="W977" s="11">
        <v>3</v>
      </c>
      <c r="X977" s="11">
        <v>0</v>
      </c>
      <c r="Y977" s="11">
        <v>1</v>
      </c>
      <c r="Z977" s="11">
        <v>0</v>
      </c>
      <c r="AA977" s="11">
        <v>0</v>
      </c>
      <c r="AB977" s="11">
        <v>0</v>
      </c>
      <c r="AC977" s="11">
        <v>0</v>
      </c>
      <c r="AD977" s="11">
        <v>7</v>
      </c>
      <c r="AE977" s="11">
        <v>1</v>
      </c>
      <c r="AF977" s="11" t="s">
        <v>387</v>
      </c>
      <c r="AG977" s="6">
        <v>0</v>
      </c>
      <c r="AH977" s="6">
        <v>1</v>
      </c>
      <c r="AI977" s="6">
        <v>0</v>
      </c>
      <c r="AJ977" s="6">
        <v>3</v>
      </c>
      <c r="AK977" s="11">
        <v>0</v>
      </c>
      <c r="AL977" s="11">
        <v>0</v>
      </c>
      <c r="AM977" s="11">
        <v>0</v>
      </c>
      <c r="AN977" s="11">
        <v>3</v>
      </c>
      <c r="AO977" s="11">
        <v>5000</v>
      </c>
      <c r="AP977" s="11">
        <v>2.5</v>
      </c>
      <c r="AQ977" s="11">
        <v>0</v>
      </c>
      <c r="AR977" s="6">
        <v>0</v>
      </c>
      <c r="AS977" s="11" t="s">
        <v>151</v>
      </c>
      <c r="AT977" s="19" t="s">
        <v>152</v>
      </c>
      <c r="AU977" s="11" t="s">
        <v>388</v>
      </c>
      <c r="AV977" s="18">
        <v>10000007</v>
      </c>
      <c r="AW977" s="18">
        <v>70305007</v>
      </c>
      <c r="AX977" s="12" t="s">
        <v>153</v>
      </c>
      <c r="AY977" s="11">
        <v>0</v>
      </c>
      <c r="AZ977" s="13">
        <v>0</v>
      </c>
      <c r="BA977" s="13">
        <v>0</v>
      </c>
      <c r="BB977" s="37" t="s">
        <v>996</v>
      </c>
      <c r="BC977" s="11">
        <v>0</v>
      </c>
      <c r="BD977" s="11">
        <v>0</v>
      </c>
      <c r="BE977" s="11">
        <v>0</v>
      </c>
      <c r="BF977" s="11">
        <v>0</v>
      </c>
      <c r="BG977" s="11">
        <v>0</v>
      </c>
      <c r="BH977" s="11">
        <v>0</v>
      </c>
      <c r="BI977" s="9">
        <v>0</v>
      </c>
      <c r="BJ977" s="6">
        <v>0</v>
      </c>
      <c r="BK977" s="6">
        <v>0</v>
      </c>
      <c r="BL977" s="6">
        <v>0</v>
      </c>
      <c r="BM977" s="6">
        <v>0</v>
      </c>
      <c r="BN977" s="6">
        <v>0</v>
      </c>
    </row>
    <row r="978" spans="3:66" ht="19.5" customHeight="1">
      <c r="C978" s="18">
        <v>70505007</v>
      </c>
      <c r="D978" s="12" t="s">
        <v>1111</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1</v>
      </c>
      <c r="X978" s="11">
        <v>0</v>
      </c>
      <c r="Y978" s="11">
        <v>1</v>
      </c>
      <c r="Z978" s="11">
        <v>0</v>
      </c>
      <c r="AA978" s="11">
        <v>0</v>
      </c>
      <c r="AB978" s="11">
        <v>0</v>
      </c>
      <c r="AC978" s="11">
        <v>0</v>
      </c>
      <c r="AD978" s="11">
        <v>30</v>
      </c>
      <c r="AE978" s="11">
        <v>1</v>
      </c>
      <c r="AF978" s="11" t="s">
        <v>510</v>
      </c>
      <c r="AG978" s="6">
        <v>0</v>
      </c>
      <c r="AH978" s="6">
        <v>0</v>
      </c>
      <c r="AI978" s="6">
        <v>0</v>
      </c>
      <c r="AJ978" s="6">
        <v>0</v>
      </c>
      <c r="AK978" s="11">
        <v>0</v>
      </c>
      <c r="AL978" s="11">
        <v>0</v>
      </c>
      <c r="AM978" s="11">
        <v>0</v>
      </c>
      <c r="AN978" s="11">
        <v>0.5</v>
      </c>
      <c r="AO978" s="11">
        <v>999999</v>
      </c>
      <c r="AP978" s="11">
        <v>0.5</v>
      </c>
      <c r="AQ978" s="11">
        <v>0</v>
      </c>
      <c r="AR978" s="6">
        <v>0</v>
      </c>
      <c r="AS978" s="107" t="s">
        <v>1027</v>
      </c>
      <c r="AT978" s="19" t="s">
        <v>210</v>
      </c>
      <c r="AU978" s="11" t="s">
        <v>388</v>
      </c>
      <c r="AV978" s="18">
        <v>10000007</v>
      </c>
      <c r="AW978" s="18">
        <v>70202004</v>
      </c>
      <c r="AX978" s="19" t="s">
        <v>226</v>
      </c>
      <c r="AY978" s="19" t="s">
        <v>256</v>
      </c>
      <c r="AZ978" s="13">
        <v>0</v>
      </c>
      <c r="BA978" s="13">
        <v>0</v>
      </c>
      <c r="BB978" s="37" t="s">
        <v>1059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70505008</v>
      </c>
      <c r="D979" s="12" t="s">
        <v>1079</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3</v>
      </c>
      <c r="X979" s="11">
        <v>0</v>
      </c>
      <c r="Y979" s="11">
        <v>1</v>
      </c>
      <c r="Z979" s="11">
        <v>0</v>
      </c>
      <c r="AA979" s="11">
        <v>0</v>
      </c>
      <c r="AB979" s="11">
        <v>0</v>
      </c>
      <c r="AC979" s="11">
        <v>0</v>
      </c>
      <c r="AD979" s="11">
        <v>15</v>
      </c>
      <c r="AE979" s="11">
        <v>1</v>
      </c>
      <c r="AF979" s="11" t="s">
        <v>387</v>
      </c>
      <c r="AG979" s="6">
        <v>0</v>
      </c>
      <c r="AH979" s="6">
        <v>1</v>
      </c>
      <c r="AI979" s="6">
        <v>0</v>
      </c>
      <c r="AJ979" s="6">
        <v>3</v>
      </c>
      <c r="AK979" s="11">
        <v>0</v>
      </c>
      <c r="AL979" s="11">
        <v>0</v>
      </c>
      <c r="AM979" s="11">
        <v>0</v>
      </c>
      <c r="AN979" s="11">
        <v>3</v>
      </c>
      <c r="AO979" s="11">
        <v>5000</v>
      </c>
      <c r="AP979" s="11">
        <v>2.5</v>
      </c>
      <c r="AQ979" s="11">
        <v>0</v>
      </c>
      <c r="AR979" s="6">
        <v>0</v>
      </c>
      <c r="AS979" s="11" t="s">
        <v>1031</v>
      </c>
      <c r="AT979" s="19" t="s">
        <v>193</v>
      </c>
      <c r="AU979" s="11" t="s">
        <v>388</v>
      </c>
      <c r="AV979" s="18">
        <v>10000007</v>
      </c>
      <c r="AW979" s="18">
        <v>70403003</v>
      </c>
      <c r="AX979" s="12" t="s">
        <v>153</v>
      </c>
      <c r="AY979" s="11">
        <v>0</v>
      </c>
      <c r="AZ979" s="13">
        <v>0</v>
      </c>
      <c r="BA979" s="13">
        <v>0</v>
      </c>
      <c r="BB979" s="37" t="s">
        <v>1148</v>
      </c>
      <c r="BC979" s="11">
        <v>0</v>
      </c>
      <c r="BD979" s="11">
        <v>0</v>
      </c>
      <c r="BE979" s="11">
        <v>0</v>
      </c>
      <c r="BF979" s="11">
        <v>0</v>
      </c>
      <c r="BG979" s="11">
        <v>0</v>
      </c>
      <c r="BH979" s="11">
        <v>0</v>
      </c>
      <c r="BI979" s="9">
        <v>0</v>
      </c>
      <c r="BJ979" s="6">
        <v>0</v>
      </c>
      <c r="BK979" s="6">
        <v>0</v>
      </c>
      <c r="BL979" s="6">
        <v>0</v>
      </c>
      <c r="BM979" s="6">
        <v>0</v>
      </c>
      <c r="BN979" s="6">
        <v>0</v>
      </c>
    </row>
    <row r="980" spans="3:66" ht="19.5" customHeight="1">
      <c r="C980" s="18">
        <v>71000001</v>
      </c>
      <c r="D980" s="19" t="s">
        <v>1149</v>
      </c>
      <c r="E980" s="18">
        <v>1</v>
      </c>
      <c r="F980" s="18">
        <v>60010100</v>
      </c>
      <c r="G980" s="18">
        <v>0</v>
      </c>
      <c r="H980" s="13">
        <v>0</v>
      </c>
      <c r="I980" s="18">
        <v>1</v>
      </c>
      <c r="J980" s="18">
        <v>0</v>
      </c>
      <c r="K980" s="18">
        <v>0</v>
      </c>
      <c r="L980" s="18">
        <v>0</v>
      </c>
      <c r="M980" s="18">
        <v>0</v>
      </c>
      <c r="N980" s="11">
        <v>2</v>
      </c>
      <c r="O980" s="18">
        <v>0</v>
      </c>
      <c r="P980" s="18">
        <v>0</v>
      </c>
      <c r="Q980" s="18">
        <v>0</v>
      </c>
      <c r="R980" s="6">
        <v>0</v>
      </c>
      <c r="S980" s="13">
        <v>0</v>
      </c>
      <c r="T980" s="11">
        <v>1</v>
      </c>
      <c r="U980" s="18">
        <v>2</v>
      </c>
      <c r="V980" s="18">
        <v>0</v>
      </c>
      <c r="W980" s="18">
        <v>0</v>
      </c>
      <c r="X980" s="18">
        <v>0</v>
      </c>
      <c r="Y980" s="18">
        <v>1</v>
      </c>
      <c r="Z980" s="18">
        <v>0</v>
      </c>
      <c r="AA980" s="18">
        <v>0</v>
      </c>
      <c r="AB980" s="11">
        <v>0</v>
      </c>
      <c r="AC980" s="18">
        <v>0</v>
      </c>
      <c r="AD980" s="18">
        <v>5</v>
      </c>
      <c r="AE980" s="18">
        <v>1</v>
      </c>
      <c r="AF980" s="18">
        <v>3</v>
      </c>
      <c r="AG980" s="6">
        <v>2</v>
      </c>
      <c r="AH980" s="6">
        <v>0</v>
      </c>
      <c r="AI980" s="6">
        <v>0</v>
      </c>
      <c r="AJ980" s="6">
        <v>1.6</v>
      </c>
      <c r="AK980" s="18">
        <v>0</v>
      </c>
      <c r="AL980" s="18">
        <v>0</v>
      </c>
      <c r="AM980" s="18">
        <v>0</v>
      </c>
      <c r="AN980" s="18">
        <v>0.5</v>
      </c>
      <c r="AO980" s="18">
        <v>3000</v>
      </c>
      <c r="AP980" s="18">
        <v>0</v>
      </c>
      <c r="AQ980" s="18">
        <v>0</v>
      </c>
      <c r="AR980" s="6">
        <v>0</v>
      </c>
      <c r="AS980" s="18" t="s">
        <v>1150</v>
      </c>
      <c r="AT980" s="19" t="s">
        <v>193</v>
      </c>
      <c r="AU980" s="18" t="s">
        <v>388</v>
      </c>
      <c r="AV980" s="18" t="s">
        <v>151</v>
      </c>
      <c r="AW980" s="18" t="s">
        <v>151</v>
      </c>
      <c r="AX980" s="19" t="s">
        <v>153</v>
      </c>
      <c r="AY980" s="19">
        <v>0</v>
      </c>
      <c r="AZ980" s="13">
        <v>0</v>
      </c>
      <c r="BA980" s="13">
        <v>0</v>
      </c>
      <c r="BB980" s="54" t="s">
        <v>1151</v>
      </c>
      <c r="BC980" s="18">
        <v>0</v>
      </c>
      <c r="BD980" s="11">
        <v>0</v>
      </c>
      <c r="BE980" s="18">
        <v>0</v>
      </c>
      <c r="BF980" s="18">
        <v>0</v>
      </c>
      <c r="BG980" s="18">
        <v>0</v>
      </c>
      <c r="BH980" s="18">
        <v>0</v>
      </c>
      <c r="BI980" s="9">
        <v>0</v>
      </c>
      <c r="BJ980" s="6">
        <v>0</v>
      </c>
      <c r="BK980" s="6">
        <v>0</v>
      </c>
      <c r="BL980" s="6">
        <v>0</v>
      </c>
      <c r="BM980" s="6">
        <v>0</v>
      </c>
      <c r="BN980" s="6">
        <v>0</v>
      </c>
    </row>
    <row r="981" spans="3:66" ht="20.100000000000001" customHeight="1">
      <c r="C981" s="18">
        <v>73001101</v>
      </c>
      <c r="D981" s="19" t="s">
        <v>559</v>
      </c>
      <c r="E981" s="18">
        <v>1</v>
      </c>
      <c r="F981" s="9">
        <v>0</v>
      </c>
      <c r="G981" s="18">
        <v>0</v>
      </c>
      <c r="H981" s="13">
        <v>0</v>
      </c>
      <c r="I981" s="18">
        <v>1</v>
      </c>
      <c r="J981" s="18">
        <v>0</v>
      </c>
      <c r="K981" s="18">
        <v>0</v>
      </c>
      <c r="L981" s="18">
        <v>0</v>
      </c>
      <c r="M981" s="18">
        <v>0</v>
      </c>
      <c r="N981" s="18">
        <v>2</v>
      </c>
      <c r="O981" s="18">
        <v>1</v>
      </c>
      <c r="P981" s="18">
        <v>0.1</v>
      </c>
      <c r="Q981" s="18">
        <v>0</v>
      </c>
      <c r="R981" s="6">
        <v>0</v>
      </c>
      <c r="S981" s="13">
        <v>0</v>
      </c>
      <c r="T981" s="11">
        <v>1</v>
      </c>
      <c r="U981" s="18">
        <v>1</v>
      </c>
      <c r="V981" s="18">
        <v>0</v>
      </c>
      <c r="W981" s="18">
        <v>1.5</v>
      </c>
      <c r="X981" s="18">
        <v>0</v>
      </c>
      <c r="Y981" s="18">
        <v>0</v>
      </c>
      <c r="Z981" s="18">
        <v>0</v>
      </c>
      <c r="AA981" s="18">
        <v>0</v>
      </c>
      <c r="AB981" s="18">
        <v>1</v>
      </c>
      <c r="AC981" s="18">
        <v>0</v>
      </c>
      <c r="AD981" s="18">
        <v>5</v>
      </c>
      <c r="AE981" s="18">
        <v>1</v>
      </c>
      <c r="AF981" s="18">
        <v>3</v>
      </c>
      <c r="AG981" s="6">
        <v>2</v>
      </c>
      <c r="AH981" s="6">
        <v>1</v>
      </c>
      <c r="AI981" s="6">
        <v>0</v>
      </c>
      <c r="AJ981" s="6">
        <v>6</v>
      </c>
      <c r="AK981" s="18">
        <v>0</v>
      </c>
      <c r="AL981" s="18">
        <v>0</v>
      </c>
      <c r="AM981" s="18">
        <v>0</v>
      </c>
      <c r="AN981" s="18">
        <v>0.5</v>
      </c>
      <c r="AO981" s="18">
        <v>5000</v>
      </c>
      <c r="AP981" s="18">
        <v>0.2</v>
      </c>
      <c r="AQ981" s="18">
        <v>0</v>
      </c>
      <c r="AR981" s="6">
        <v>0</v>
      </c>
      <c r="AS981" s="18" t="s">
        <v>151</v>
      </c>
      <c r="AT981" s="19" t="s">
        <v>152</v>
      </c>
      <c r="AU981" s="18">
        <v>0</v>
      </c>
      <c r="AV981" s="18">
        <v>10000006</v>
      </c>
      <c r="AW981" s="10">
        <v>60000004</v>
      </c>
      <c r="AX981" s="19" t="s">
        <v>560</v>
      </c>
      <c r="AY981" s="19" t="s">
        <v>151</v>
      </c>
      <c r="AZ981" s="13">
        <v>0</v>
      </c>
      <c r="BA981" s="13">
        <v>0</v>
      </c>
      <c r="BB981" s="54"/>
      <c r="BC981" s="18">
        <v>0</v>
      </c>
      <c r="BD981" s="11">
        <v>0</v>
      </c>
      <c r="BE981" s="18">
        <v>0</v>
      </c>
      <c r="BF981" s="18">
        <v>0</v>
      </c>
      <c r="BG981" s="18">
        <v>0</v>
      </c>
      <c r="BH981" s="18">
        <v>0</v>
      </c>
      <c r="BI981" s="9">
        <v>0</v>
      </c>
      <c r="BJ981" s="6">
        <v>0</v>
      </c>
      <c r="BK981" s="6">
        <v>0</v>
      </c>
      <c r="BL981" s="6">
        <v>0</v>
      </c>
      <c r="BM981" s="6">
        <v>0</v>
      </c>
      <c r="BN981" s="6">
        <v>0</v>
      </c>
    </row>
    <row r="982" spans="3:66" ht="20.100000000000001" customHeight="1">
      <c r="C982" s="18">
        <v>73001102</v>
      </c>
      <c r="D982" s="12" t="s">
        <v>499</v>
      </c>
      <c r="E982" s="18">
        <v>1</v>
      </c>
      <c r="F982" s="11">
        <v>0</v>
      </c>
      <c r="G982" s="18">
        <v>0</v>
      </c>
      <c r="H982" s="13">
        <v>0</v>
      </c>
      <c r="I982" s="18">
        <v>1</v>
      </c>
      <c r="J982" s="18">
        <v>0</v>
      </c>
      <c r="K982" s="18">
        <v>0</v>
      </c>
      <c r="L982" s="11">
        <v>0</v>
      </c>
      <c r="M982" s="11">
        <v>0</v>
      </c>
      <c r="N982" s="11">
        <v>2</v>
      </c>
      <c r="O982" s="11">
        <v>1</v>
      </c>
      <c r="P982" s="11">
        <v>1</v>
      </c>
      <c r="Q982" s="11">
        <v>0</v>
      </c>
      <c r="R982" s="6">
        <v>0</v>
      </c>
      <c r="S982" s="11">
        <v>0</v>
      </c>
      <c r="T982" s="11">
        <v>1</v>
      </c>
      <c r="U982" s="11">
        <v>2</v>
      </c>
      <c r="V982" s="11">
        <v>0</v>
      </c>
      <c r="W982" s="11">
        <v>2</v>
      </c>
      <c r="X982" s="11">
        <v>0</v>
      </c>
      <c r="Y982" s="11">
        <v>1</v>
      </c>
      <c r="Z982" s="11">
        <v>0</v>
      </c>
      <c r="AA982" s="11">
        <v>0</v>
      </c>
      <c r="AB982" s="11">
        <v>0</v>
      </c>
      <c r="AC982" s="11">
        <v>0</v>
      </c>
      <c r="AD982" s="11">
        <v>6</v>
      </c>
      <c r="AE982" s="11">
        <v>1</v>
      </c>
      <c r="AF982" s="11">
        <v>3</v>
      </c>
      <c r="AG982" s="6">
        <v>0</v>
      </c>
      <c r="AH982" s="6">
        <v>0</v>
      </c>
      <c r="AI982" s="6">
        <v>0</v>
      </c>
      <c r="AJ982" s="6">
        <v>1.5</v>
      </c>
      <c r="AK982" s="11">
        <v>0</v>
      </c>
      <c r="AL982" s="11">
        <v>0</v>
      </c>
      <c r="AM982" s="11">
        <v>0</v>
      </c>
      <c r="AN982" s="11">
        <v>1</v>
      </c>
      <c r="AO982" s="11">
        <v>5000</v>
      </c>
      <c r="AP982" s="11">
        <v>0.5</v>
      </c>
      <c r="AQ982" s="11">
        <v>0</v>
      </c>
      <c r="AR982" s="6">
        <v>0</v>
      </c>
      <c r="AS982" s="11" t="s">
        <v>151</v>
      </c>
      <c r="AT982" s="19" t="s">
        <v>152</v>
      </c>
      <c r="AU982" s="11" t="s">
        <v>388</v>
      </c>
      <c r="AV982" s="18">
        <v>10000007</v>
      </c>
      <c r="AW982" s="18">
        <v>70105001</v>
      </c>
      <c r="AX982" s="12" t="s">
        <v>153</v>
      </c>
      <c r="AY982" s="11" t="s">
        <v>986</v>
      </c>
      <c r="AZ982" s="13">
        <v>0</v>
      </c>
      <c r="BA982" s="13">
        <v>0</v>
      </c>
      <c r="BB982" s="37" t="s">
        <v>987</v>
      </c>
      <c r="BC982" s="11">
        <v>0</v>
      </c>
      <c r="BD982" s="11">
        <v>0</v>
      </c>
      <c r="BE982" s="11">
        <v>0</v>
      </c>
      <c r="BF982" s="11">
        <v>0</v>
      </c>
      <c r="BG982" s="11">
        <v>0</v>
      </c>
      <c r="BH982" s="11">
        <v>0</v>
      </c>
      <c r="BI982" s="9">
        <v>0</v>
      </c>
      <c r="BJ982" s="6">
        <v>0</v>
      </c>
      <c r="BK982" s="6">
        <v>0</v>
      </c>
      <c r="BL982" s="6">
        <v>0</v>
      </c>
      <c r="BM982" s="6">
        <v>0</v>
      </c>
      <c r="BN982" s="6">
        <v>0</v>
      </c>
    </row>
    <row r="983" spans="3:66" ht="21.75" customHeight="1">
      <c r="C983" s="18">
        <v>73001103</v>
      </c>
      <c r="D983" s="12" t="s">
        <v>499</v>
      </c>
      <c r="E983" s="18">
        <v>1</v>
      </c>
      <c r="F983" s="11">
        <v>0</v>
      </c>
      <c r="G983" s="18">
        <v>0</v>
      </c>
      <c r="H983" s="13">
        <v>0</v>
      </c>
      <c r="I983" s="18">
        <v>1</v>
      </c>
      <c r="J983" s="18">
        <v>0</v>
      </c>
      <c r="K983" s="18">
        <v>0</v>
      </c>
      <c r="L983" s="11">
        <v>0</v>
      </c>
      <c r="M983" s="11">
        <v>0</v>
      </c>
      <c r="N983" s="11">
        <v>2</v>
      </c>
      <c r="O983" s="11">
        <v>3</v>
      </c>
      <c r="P983" s="11">
        <v>1</v>
      </c>
      <c r="Q983" s="11">
        <v>0</v>
      </c>
      <c r="R983" s="6">
        <v>0</v>
      </c>
      <c r="S983" s="11">
        <v>0</v>
      </c>
      <c r="T983" s="11">
        <v>1</v>
      </c>
      <c r="U983" s="11">
        <v>2</v>
      </c>
      <c r="V983" s="11">
        <v>0</v>
      </c>
      <c r="W983" s="11">
        <v>3</v>
      </c>
      <c r="X983" s="11">
        <v>0</v>
      </c>
      <c r="Y983" s="11">
        <v>1</v>
      </c>
      <c r="Z983" s="11">
        <v>0</v>
      </c>
      <c r="AA983" s="11">
        <v>0</v>
      </c>
      <c r="AB983" s="11">
        <v>0</v>
      </c>
      <c r="AC983" s="11">
        <v>0</v>
      </c>
      <c r="AD983" s="11">
        <v>9</v>
      </c>
      <c r="AE983" s="11">
        <v>1</v>
      </c>
      <c r="AF983" s="11">
        <v>4</v>
      </c>
      <c r="AG983" s="6">
        <v>0</v>
      </c>
      <c r="AH983" s="6">
        <v>1</v>
      </c>
      <c r="AI983" s="6">
        <v>0</v>
      </c>
      <c r="AJ983" s="6">
        <v>2</v>
      </c>
      <c r="AK983" s="11">
        <v>0</v>
      </c>
      <c r="AL983" s="11">
        <v>0</v>
      </c>
      <c r="AM983" s="11">
        <v>0</v>
      </c>
      <c r="AN983" s="11">
        <v>3</v>
      </c>
      <c r="AO983" s="11">
        <v>5000</v>
      </c>
      <c r="AP983" s="11">
        <v>2.5</v>
      </c>
      <c r="AQ983" s="11">
        <v>0</v>
      </c>
      <c r="AR983" s="6">
        <v>0</v>
      </c>
      <c r="AS983" s="11" t="s">
        <v>977</v>
      </c>
      <c r="AT983" s="12" t="s">
        <v>210</v>
      </c>
      <c r="AU983" s="11" t="s">
        <v>388</v>
      </c>
      <c r="AV983" s="18">
        <v>10000007</v>
      </c>
      <c r="AW983" s="18">
        <v>70102001</v>
      </c>
      <c r="AX983" s="12" t="s">
        <v>153</v>
      </c>
      <c r="AY983" s="11" t="s">
        <v>978</v>
      </c>
      <c r="AZ983" s="13">
        <v>0</v>
      </c>
      <c r="BA983" s="13">
        <v>0</v>
      </c>
      <c r="BB983" s="37" t="s">
        <v>979</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73001201</v>
      </c>
      <c r="D984" s="12" t="s">
        <v>1135</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20</v>
      </c>
      <c r="AE984" s="11">
        <v>1</v>
      </c>
      <c r="AF984" s="11" t="s">
        <v>510</v>
      </c>
      <c r="AG984" s="6">
        <v>1</v>
      </c>
      <c r="AH984" s="6">
        <v>0</v>
      </c>
      <c r="AI984" s="6">
        <v>0</v>
      </c>
      <c r="AJ984" s="6">
        <v>0</v>
      </c>
      <c r="AK984" s="11">
        <v>0</v>
      </c>
      <c r="AL984" s="11">
        <v>0</v>
      </c>
      <c r="AM984" s="11">
        <v>0</v>
      </c>
      <c r="AN984" s="11">
        <v>0.5</v>
      </c>
      <c r="AO984" s="11">
        <v>999999</v>
      </c>
      <c r="AP984" s="11">
        <v>2</v>
      </c>
      <c r="AQ984" s="11">
        <v>0</v>
      </c>
      <c r="AR984" s="6">
        <v>0</v>
      </c>
      <c r="AS984" s="11" t="s">
        <v>1115</v>
      </c>
      <c r="AT984" s="19" t="s">
        <v>210</v>
      </c>
      <c r="AU984" s="11" t="s">
        <v>388</v>
      </c>
      <c r="AV984" s="18">
        <v>10000007</v>
      </c>
      <c r="AW984" s="18">
        <v>70405007</v>
      </c>
      <c r="AX984" s="19" t="s">
        <v>226</v>
      </c>
      <c r="AY984" s="19" t="s">
        <v>256</v>
      </c>
      <c r="AZ984" s="13">
        <v>0</v>
      </c>
      <c r="BA984" s="13">
        <v>0</v>
      </c>
      <c r="BB984" s="37" t="s">
        <v>1136</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73001203</v>
      </c>
      <c r="D985" s="12" t="s">
        <v>988</v>
      </c>
      <c r="E985" s="18">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30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151</v>
      </c>
      <c r="AT985" s="19" t="s">
        <v>152</v>
      </c>
      <c r="AU985" s="11" t="s">
        <v>381</v>
      </c>
      <c r="AV985" s="18">
        <v>0</v>
      </c>
      <c r="AW985" s="18">
        <v>0</v>
      </c>
      <c r="AX985" s="12" t="s">
        <v>340</v>
      </c>
      <c r="AY985" s="11" t="s">
        <v>1152</v>
      </c>
      <c r="AZ985" s="13">
        <v>0</v>
      </c>
      <c r="BA985" s="13">
        <v>0</v>
      </c>
      <c r="BB985" s="37" t="s">
        <v>990</v>
      </c>
      <c r="BC985" s="11">
        <v>0</v>
      </c>
      <c r="BD985" s="11">
        <v>0</v>
      </c>
      <c r="BE985" s="11">
        <v>0</v>
      </c>
      <c r="BF985" s="11">
        <v>0</v>
      </c>
      <c r="BG985" s="11">
        <v>0</v>
      </c>
      <c r="BH985" s="11">
        <v>0</v>
      </c>
      <c r="BI985" s="9">
        <v>0</v>
      </c>
      <c r="BJ985" s="6">
        <v>0</v>
      </c>
      <c r="BK985" s="6">
        <v>0</v>
      </c>
      <c r="BL985" s="6">
        <v>0</v>
      </c>
      <c r="BM985" s="6">
        <v>0</v>
      </c>
      <c r="BN985" s="6">
        <v>0</v>
      </c>
    </row>
    <row r="986" spans="3:66" ht="20.100000000000001" customHeight="1">
      <c r="C986" s="18">
        <v>73001204</v>
      </c>
      <c r="D986" s="12" t="s">
        <v>761</v>
      </c>
      <c r="E986" s="18">
        <v>1</v>
      </c>
      <c r="F986" s="11">
        <v>60010100</v>
      </c>
      <c r="G986" s="18">
        <v>0</v>
      </c>
      <c r="H986" s="13">
        <v>0</v>
      </c>
      <c r="I986" s="18">
        <v>1</v>
      </c>
      <c r="J986" s="18">
        <v>0</v>
      </c>
      <c r="K986" s="18">
        <v>0</v>
      </c>
      <c r="L986" s="11">
        <v>0</v>
      </c>
      <c r="M986" s="11">
        <v>0</v>
      </c>
      <c r="N986" s="11">
        <v>2</v>
      </c>
      <c r="O986" s="11">
        <v>1</v>
      </c>
      <c r="P986" s="11">
        <v>0.5</v>
      </c>
      <c r="Q986" s="11">
        <v>0</v>
      </c>
      <c r="R986" s="6">
        <v>0</v>
      </c>
      <c r="S986" s="11">
        <v>0</v>
      </c>
      <c r="T986" s="11">
        <v>1</v>
      </c>
      <c r="U986" s="11">
        <v>2</v>
      </c>
      <c r="V986" s="11">
        <v>0</v>
      </c>
      <c r="W986" s="11">
        <v>3</v>
      </c>
      <c r="X986" s="11">
        <v>0</v>
      </c>
      <c r="Y986" s="11">
        <v>1</v>
      </c>
      <c r="Z986" s="11">
        <v>0</v>
      </c>
      <c r="AA986" s="11">
        <v>0</v>
      </c>
      <c r="AB986" s="11">
        <v>0</v>
      </c>
      <c r="AC986" s="11">
        <v>0</v>
      </c>
      <c r="AD986" s="11">
        <v>10</v>
      </c>
      <c r="AE986" s="11">
        <v>1</v>
      </c>
      <c r="AF986" s="11">
        <v>3</v>
      </c>
      <c r="AG986" s="6">
        <v>1</v>
      </c>
      <c r="AH986" s="6">
        <v>1</v>
      </c>
      <c r="AI986" s="6">
        <v>0</v>
      </c>
      <c r="AJ986" s="6">
        <v>1.5</v>
      </c>
      <c r="AK986" s="11">
        <v>0</v>
      </c>
      <c r="AL986" s="11">
        <v>0</v>
      </c>
      <c r="AM986" s="11">
        <v>0</v>
      </c>
      <c r="AN986" s="11">
        <v>0.5</v>
      </c>
      <c r="AO986" s="11">
        <v>5000</v>
      </c>
      <c r="AP986" s="11">
        <v>3</v>
      </c>
      <c r="AQ986" s="11">
        <v>0</v>
      </c>
      <c r="AR986" s="6">
        <v>0</v>
      </c>
      <c r="AS986" s="11" t="s">
        <v>151</v>
      </c>
      <c r="AT986" s="19" t="s">
        <v>152</v>
      </c>
      <c r="AU986" s="11" t="s">
        <v>388</v>
      </c>
      <c r="AV986" s="18">
        <v>10000007</v>
      </c>
      <c r="AW986" s="18">
        <v>70103003</v>
      </c>
      <c r="AX986" s="12" t="s">
        <v>153</v>
      </c>
      <c r="AY986" s="11" t="s">
        <v>1153</v>
      </c>
      <c r="AZ986" s="13">
        <v>0</v>
      </c>
      <c r="BA986" s="13">
        <v>0</v>
      </c>
      <c r="BB986" s="37" t="s">
        <v>763</v>
      </c>
      <c r="BC986" s="11">
        <v>0</v>
      </c>
      <c r="BD986" s="11">
        <v>0</v>
      </c>
      <c r="BE986" s="11">
        <v>0</v>
      </c>
      <c r="BF986" s="11">
        <v>0</v>
      </c>
      <c r="BG986" s="11">
        <v>0</v>
      </c>
      <c r="BH986" s="11">
        <v>0</v>
      </c>
      <c r="BI986" s="9">
        <v>0</v>
      </c>
      <c r="BJ986" s="6">
        <v>0</v>
      </c>
      <c r="BK986" s="6">
        <v>0</v>
      </c>
      <c r="BL986" s="6">
        <v>0</v>
      </c>
      <c r="BM986" s="6">
        <v>0</v>
      </c>
      <c r="BN986" s="6">
        <v>0</v>
      </c>
    </row>
    <row r="987" spans="3:66" ht="19.5" customHeight="1">
      <c r="C987" s="18">
        <v>73001205</v>
      </c>
      <c r="D987" s="19" t="s">
        <v>997</v>
      </c>
      <c r="E987" s="18">
        <v>1</v>
      </c>
      <c r="F987" s="18">
        <v>60010300</v>
      </c>
      <c r="G987" s="18">
        <v>0</v>
      </c>
      <c r="H987" s="13">
        <v>0</v>
      </c>
      <c r="I987" s="18">
        <v>1</v>
      </c>
      <c r="J987" s="18">
        <v>0</v>
      </c>
      <c r="K987" s="18">
        <v>0</v>
      </c>
      <c r="L987" s="18">
        <v>0</v>
      </c>
      <c r="M987" s="18">
        <v>0</v>
      </c>
      <c r="N987" s="11">
        <v>2</v>
      </c>
      <c r="O987" s="18">
        <v>1</v>
      </c>
      <c r="P987" s="18">
        <v>0.5</v>
      </c>
      <c r="Q987" s="18">
        <v>0</v>
      </c>
      <c r="R987" s="6">
        <v>0</v>
      </c>
      <c r="S987" s="13">
        <v>0</v>
      </c>
      <c r="T987" s="11">
        <v>1</v>
      </c>
      <c r="U987" s="18">
        <v>2</v>
      </c>
      <c r="V987" s="18">
        <v>0</v>
      </c>
      <c r="W987" s="18">
        <v>3</v>
      </c>
      <c r="X987" s="18">
        <v>0</v>
      </c>
      <c r="Y987" s="18">
        <v>0</v>
      </c>
      <c r="Z987" s="18">
        <v>0</v>
      </c>
      <c r="AA987" s="18">
        <v>0</v>
      </c>
      <c r="AB987" s="18">
        <v>0</v>
      </c>
      <c r="AC987" s="18">
        <v>0</v>
      </c>
      <c r="AD987" s="18">
        <v>15</v>
      </c>
      <c r="AE987" s="18">
        <v>1</v>
      </c>
      <c r="AF987" s="18">
        <v>2</v>
      </c>
      <c r="AG987" s="6">
        <v>2</v>
      </c>
      <c r="AH987" s="6">
        <v>2</v>
      </c>
      <c r="AI987" s="6">
        <v>0</v>
      </c>
      <c r="AJ987" s="6">
        <v>3</v>
      </c>
      <c r="AK987" s="18">
        <v>0</v>
      </c>
      <c r="AL987" s="18">
        <v>0</v>
      </c>
      <c r="AM987" s="18">
        <v>0</v>
      </c>
      <c r="AN987" s="18">
        <v>2</v>
      </c>
      <c r="AO987" s="18">
        <v>30000</v>
      </c>
      <c r="AP987" s="18">
        <v>2</v>
      </c>
      <c r="AQ987" s="18">
        <v>4</v>
      </c>
      <c r="AR987" s="6">
        <v>0</v>
      </c>
      <c r="AS987" s="18" t="s">
        <v>151</v>
      </c>
      <c r="AT987" s="19" t="s">
        <v>152</v>
      </c>
      <c r="AU987" s="18" t="s">
        <v>381</v>
      </c>
      <c r="AV987" s="18">
        <v>10003002</v>
      </c>
      <c r="AW987" s="18">
        <v>70106005</v>
      </c>
      <c r="AX987" s="19" t="s">
        <v>540</v>
      </c>
      <c r="AY987" s="19">
        <v>0</v>
      </c>
      <c r="AZ987" s="13">
        <v>0</v>
      </c>
      <c r="BA987" s="13">
        <v>0</v>
      </c>
      <c r="BB987" s="54" t="s">
        <v>382</v>
      </c>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73001301</v>
      </c>
      <c r="D988" s="12" t="s">
        <v>1089</v>
      </c>
      <c r="E988" s="11">
        <v>2</v>
      </c>
      <c r="F988" s="11">
        <v>61012301</v>
      </c>
      <c r="G988" s="11">
        <v>0</v>
      </c>
      <c r="H988" s="13">
        <v>0</v>
      </c>
      <c r="I988" s="18">
        <v>1</v>
      </c>
      <c r="J988" s="18">
        <v>0</v>
      </c>
      <c r="K988" s="18">
        <v>0</v>
      </c>
      <c r="L988" s="11">
        <v>0</v>
      </c>
      <c r="M988" s="11">
        <v>0</v>
      </c>
      <c r="N988" s="11">
        <v>2</v>
      </c>
      <c r="O988" s="11">
        <v>1</v>
      </c>
      <c r="P988" s="11">
        <v>0.5</v>
      </c>
      <c r="Q988" s="11">
        <v>0</v>
      </c>
      <c r="R988" s="6">
        <v>0</v>
      </c>
      <c r="S988" s="11">
        <v>0</v>
      </c>
      <c r="T988" s="11">
        <v>1</v>
      </c>
      <c r="U988" s="11">
        <v>2</v>
      </c>
      <c r="V988" s="11">
        <v>0</v>
      </c>
      <c r="W988" s="11">
        <v>1.4</v>
      </c>
      <c r="X988" s="11">
        <v>150</v>
      </c>
      <c r="Y988" s="11">
        <v>1</v>
      </c>
      <c r="Z988" s="11">
        <v>0</v>
      </c>
      <c r="AA988" s="11">
        <v>0</v>
      </c>
      <c r="AB988" s="11">
        <v>0</v>
      </c>
      <c r="AC988" s="11">
        <v>0</v>
      </c>
      <c r="AD988" s="11">
        <v>12</v>
      </c>
      <c r="AE988" s="11">
        <v>2</v>
      </c>
      <c r="AF988" s="11" t="s">
        <v>160</v>
      </c>
      <c r="AG988" s="6">
        <v>0</v>
      </c>
      <c r="AH988" s="6">
        <v>2</v>
      </c>
      <c r="AI988" s="6">
        <v>0</v>
      </c>
      <c r="AJ988" s="6">
        <v>1.5</v>
      </c>
      <c r="AK988" s="11">
        <v>0</v>
      </c>
      <c r="AL988" s="11">
        <v>0</v>
      </c>
      <c r="AM988" s="11">
        <v>0</v>
      </c>
      <c r="AN988" s="11">
        <v>1.5</v>
      </c>
      <c r="AO988" s="11">
        <v>1200</v>
      </c>
      <c r="AP988" s="11">
        <v>1</v>
      </c>
      <c r="AQ988" s="11">
        <v>15</v>
      </c>
      <c r="AR988" s="6">
        <v>0</v>
      </c>
      <c r="AS988" s="11" t="s">
        <v>151</v>
      </c>
      <c r="AT988" s="12" t="s">
        <v>193</v>
      </c>
      <c r="AU988" s="11" t="s">
        <v>162</v>
      </c>
      <c r="AV988" s="18">
        <v>10000011</v>
      </c>
      <c r="AW988" s="18">
        <v>70404001</v>
      </c>
      <c r="AX988" s="12" t="s">
        <v>163</v>
      </c>
      <c r="AY988" s="11">
        <v>0</v>
      </c>
      <c r="AZ988" s="13">
        <v>0</v>
      </c>
      <c r="BA988" s="13">
        <v>0</v>
      </c>
      <c r="BB988" s="37" t="s">
        <v>1090</v>
      </c>
      <c r="BC988" s="11">
        <v>0</v>
      </c>
      <c r="BD988" s="11">
        <v>0</v>
      </c>
      <c r="BE988" s="11">
        <v>0</v>
      </c>
      <c r="BF988" s="11">
        <v>0</v>
      </c>
      <c r="BG988" s="11">
        <v>0</v>
      </c>
      <c r="BH988" s="11">
        <v>0</v>
      </c>
      <c r="BI988" s="9">
        <v>0</v>
      </c>
      <c r="BJ988" s="6">
        <v>0</v>
      </c>
      <c r="BK988" s="6">
        <v>0</v>
      </c>
      <c r="BL988" s="6">
        <v>0</v>
      </c>
      <c r="BM988" s="6">
        <v>0</v>
      </c>
      <c r="BN988" s="6">
        <v>0</v>
      </c>
    </row>
    <row r="989" spans="3:66" ht="20.100000000000001" customHeight="1">
      <c r="C989" s="18">
        <v>73001302</v>
      </c>
      <c r="D989" s="12" t="s">
        <v>988</v>
      </c>
      <c r="E989" s="18">
        <v>1</v>
      </c>
      <c r="F989" s="11">
        <v>60010300</v>
      </c>
      <c r="G989" s="18">
        <v>0</v>
      </c>
      <c r="H989" s="13">
        <v>0</v>
      </c>
      <c r="I989" s="18">
        <v>1</v>
      </c>
      <c r="J989" s="18">
        <v>0</v>
      </c>
      <c r="K989" s="18">
        <v>0</v>
      </c>
      <c r="L989" s="11">
        <v>0</v>
      </c>
      <c r="M989" s="11">
        <v>0</v>
      </c>
      <c r="N989" s="11">
        <v>2</v>
      </c>
      <c r="O989" s="11">
        <v>2</v>
      </c>
      <c r="P989" s="11">
        <v>0.8</v>
      </c>
      <c r="Q989" s="11">
        <v>0</v>
      </c>
      <c r="R989" s="6">
        <v>0</v>
      </c>
      <c r="S989" s="11">
        <v>0</v>
      </c>
      <c r="T989" s="11">
        <v>1</v>
      </c>
      <c r="U989" s="11">
        <v>2</v>
      </c>
      <c r="V989" s="11">
        <v>0</v>
      </c>
      <c r="W989" s="11">
        <v>0</v>
      </c>
      <c r="X989" s="11">
        <v>0</v>
      </c>
      <c r="Y989" s="11">
        <v>0</v>
      </c>
      <c r="Z989" s="11">
        <v>0</v>
      </c>
      <c r="AA989" s="11">
        <v>0</v>
      </c>
      <c r="AB989" s="11">
        <v>0</v>
      </c>
      <c r="AC989" s="11">
        <v>0</v>
      </c>
      <c r="AD989" s="11">
        <v>20</v>
      </c>
      <c r="AE989" s="11">
        <v>0</v>
      </c>
      <c r="AF989" s="11">
        <v>0</v>
      </c>
      <c r="AG989" s="6">
        <v>2</v>
      </c>
      <c r="AH989" s="6">
        <v>2</v>
      </c>
      <c r="AI989" s="6">
        <v>0</v>
      </c>
      <c r="AJ989" s="6">
        <v>1.5</v>
      </c>
      <c r="AK989" s="11">
        <v>0</v>
      </c>
      <c r="AL989" s="11">
        <v>0</v>
      </c>
      <c r="AM989" s="11">
        <v>0</v>
      </c>
      <c r="AN989" s="11">
        <v>1</v>
      </c>
      <c r="AO989" s="11">
        <v>3000</v>
      </c>
      <c r="AP989" s="11">
        <v>0.5</v>
      </c>
      <c r="AQ989" s="11">
        <v>0</v>
      </c>
      <c r="AR989" s="6">
        <v>0</v>
      </c>
      <c r="AS989" s="11" t="s">
        <v>151</v>
      </c>
      <c r="AT989" s="19" t="s">
        <v>152</v>
      </c>
      <c r="AU989" s="11" t="s">
        <v>381</v>
      </c>
      <c r="AV989" s="18">
        <v>0</v>
      </c>
      <c r="AW989" s="18">
        <v>0</v>
      </c>
      <c r="AX989" s="12" t="s">
        <v>340</v>
      </c>
      <c r="AY989" s="11" t="s">
        <v>1154</v>
      </c>
      <c r="AZ989" s="13">
        <v>0</v>
      </c>
      <c r="BA989" s="13">
        <v>0</v>
      </c>
      <c r="BB989" s="37" t="s">
        <v>990</v>
      </c>
      <c r="BC989" s="11">
        <v>0</v>
      </c>
      <c r="BD989" s="11">
        <v>0</v>
      </c>
      <c r="BE989" s="11">
        <v>0</v>
      </c>
      <c r="BF989" s="11">
        <v>0</v>
      </c>
      <c r="BG989" s="11">
        <v>0</v>
      </c>
      <c r="BH989" s="11">
        <v>0</v>
      </c>
      <c r="BI989" s="9">
        <v>0</v>
      </c>
      <c r="BJ989" s="6">
        <v>0</v>
      </c>
      <c r="BK989" s="6">
        <v>0</v>
      </c>
      <c r="BL989" s="6">
        <v>0</v>
      </c>
      <c r="BM989" s="6">
        <v>0</v>
      </c>
      <c r="BN989" s="6">
        <v>0</v>
      </c>
    </row>
    <row r="990" spans="3:66" ht="20.100000000000001" customHeight="1">
      <c r="C990" s="18">
        <v>73001303</v>
      </c>
      <c r="D990" s="12" t="s">
        <v>416</v>
      </c>
      <c r="E990" s="18">
        <v>1</v>
      </c>
      <c r="F990" s="11">
        <v>60010300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3</v>
      </c>
      <c r="X990" s="11">
        <v>0</v>
      </c>
      <c r="Y990" s="11">
        <v>0</v>
      </c>
      <c r="Z990" s="11">
        <v>0</v>
      </c>
      <c r="AA990" s="11">
        <v>0</v>
      </c>
      <c r="AB990" s="11">
        <v>0</v>
      </c>
      <c r="AC990" s="11">
        <v>0</v>
      </c>
      <c r="AD990" s="11">
        <v>12</v>
      </c>
      <c r="AE990" s="11">
        <v>2</v>
      </c>
      <c r="AF990" s="11" t="s">
        <v>160</v>
      </c>
      <c r="AG990" s="6">
        <v>0</v>
      </c>
      <c r="AH990" s="6">
        <v>2</v>
      </c>
      <c r="AI990" s="6">
        <v>0</v>
      </c>
      <c r="AJ990" s="6">
        <v>1.5</v>
      </c>
      <c r="AK990" s="11">
        <v>0</v>
      </c>
      <c r="AL990" s="11">
        <v>0</v>
      </c>
      <c r="AM990" s="11">
        <v>0</v>
      </c>
      <c r="AN990" s="11">
        <v>2.5</v>
      </c>
      <c r="AO990" s="11">
        <v>4000</v>
      </c>
      <c r="AP990" s="11">
        <v>2</v>
      </c>
      <c r="AQ990" s="11">
        <v>0</v>
      </c>
      <c r="AR990" s="6">
        <v>0</v>
      </c>
      <c r="AS990" s="11" t="s">
        <v>151</v>
      </c>
      <c r="AT990" s="19" t="s">
        <v>210</v>
      </c>
      <c r="AU990" s="11" t="s">
        <v>381</v>
      </c>
      <c r="AV990" s="18">
        <v>10001007</v>
      </c>
      <c r="AW990" s="18">
        <v>70103001</v>
      </c>
      <c r="AX990" s="12" t="s">
        <v>153</v>
      </c>
      <c r="AY990" s="11">
        <v>0</v>
      </c>
      <c r="AZ990" s="13">
        <v>0</v>
      </c>
      <c r="BA990" s="13">
        <v>0</v>
      </c>
      <c r="BB990" s="37" t="s">
        <v>417</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73001305</v>
      </c>
      <c r="D991" s="19" t="s">
        <v>682</v>
      </c>
      <c r="E991" s="18">
        <v>1</v>
      </c>
      <c r="F991" s="18">
        <v>60010500</v>
      </c>
      <c r="G991" s="18">
        <v>0</v>
      </c>
      <c r="H991" s="13">
        <v>0</v>
      </c>
      <c r="I991" s="18">
        <v>1</v>
      </c>
      <c r="J991" s="18">
        <v>0</v>
      </c>
      <c r="K991" s="18">
        <v>0</v>
      </c>
      <c r="L991" s="18">
        <v>0</v>
      </c>
      <c r="M991" s="18">
        <v>0</v>
      </c>
      <c r="N991" s="11">
        <v>2</v>
      </c>
      <c r="O991" s="18">
        <v>2</v>
      </c>
      <c r="P991" s="18">
        <v>0.5</v>
      </c>
      <c r="Q991" s="18">
        <v>0</v>
      </c>
      <c r="R991" s="6">
        <v>0</v>
      </c>
      <c r="S991" s="13">
        <v>0</v>
      </c>
      <c r="T991" s="11">
        <v>1</v>
      </c>
      <c r="U991" s="18">
        <v>2</v>
      </c>
      <c r="V991" s="18">
        <v>0</v>
      </c>
      <c r="W991" s="18">
        <v>0</v>
      </c>
      <c r="X991" s="18">
        <v>0</v>
      </c>
      <c r="Y991" s="18">
        <v>0</v>
      </c>
      <c r="Z991" s="18">
        <v>0</v>
      </c>
      <c r="AA991" s="18">
        <v>0</v>
      </c>
      <c r="AB991" s="11">
        <v>0</v>
      </c>
      <c r="AC991" s="18">
        <v>0</v>
      </c>
      <c r="AD991" s="11">
        <v>15</v>
      </c>
      <c r="AE991" s="18">
        <v>0</v>
      </c>
      <c r="AF991" s="18">
        <v>0</v>
      </c>
      <c r="AG991" s="6">
        <v>2</v>
      </c>
      <c r="AH991" s="6">
        <v>0</v>
      </c>
      <c r="AI991" s="6">
        <v>0</v>
      </c>
      <c r="AJ991" s="6">
        <v>0</v>
      </c>
      <c r="AK991" s="18">
        <v>0</v>
      </c>
      <c r="AL991" s="18">
        <v>0</v>
      </c>
      <c r="AM991" s="18">
        <v>0</v>
      </c>
      <c r="AN991" s="18">
        <v>0</v>
      </c>
      <c r="AO991" s="18">
        <v>1000</v>
      </c>
      <c r="AP991" s="18">
        <v>0</v>
      </c>
      <c r="AQ991" s="18">
        <v>0</v>
      </c>
      <c r="AR991" s="6" t="s">
        <v>1019</v>
      </c>
      <c r="AS991" s="18" t="s">
        <v>151</v>
      </c>
      <c r="AT991" s="19" t="s">
        <v>152</v>
      </c>
      <c r="AU991" s="18" t="s">
        <v>243</v>
      </c>
      <c r="AV991" s="18">
        <v>0</v>
      </c>
      <c r="AW991" s="18">
        <v>0</v>
      </c>
      <c r="AX991" s="19" t="s">
        <v>153</v>
      </c>
      <c r="AY991" s="19" t="s">
        <v>151</v>
      </c>
      <c r="AZ991" s="13">
        <v>0</v>
      </c>
      <c r="BA991" s="13">
        <v>0</v>
      </c>
      <c r="BB991" s="54" t="s">
        <v>1095</v>
      </c>
      <c r="BC991" s="18">
        <v>0</v>
      </c>
      <c r="BD991" s="11">
        <v>0</v>
      </c>
      <c r="BE991" s="18">
        <v>0</v>
      </c>
      <c r="BF991" s="18">
        <v>0</v>
      </c>
      <c r="BG991" s="18">
        <v>0</v>
      </c>
      <c r="BH991" s="18">
        <v>0</v>
      </c>
      <c r="BI991" s="9">
        <v>0</v>
      </c>
      <c r="BJ991" s="6">
        <v>0</v>
      </c>
      <c r="BK991" s="6">
        <v>0</v>
      </c>
      <c r="BL991" s="6">
        <v>0</v>
      </c>
      <c r="BM991" s="6">
        <v>0</v>
      </c>
      <c r="BN991" s="6">
        <v>0</v>
      </c>
    </row>
    <row r="992" spans="3:66" ht="20.25" customHeight="1">
      <c r="C992" s="18">
        <v>73001306</v>
      </c>
      <c r="D992" s="19" t="s">
        <v>677</v>
      </c>
      <c r="E992" s="18">
        <v>1</v>
      </c>
      <c r="F992" s="18">
        <v>62000101</v>
      </c>
      <c r="G992" s="18">
        <v>0</v>
      </c>
      <c r="H992" s="13">
        <v>0</v>
      </c>
      <c r="I992" s="18">
        <v>1</v>
      </c>
      <c r="J992" s="18">
        <v>0</v>
      </c>
      <c r="K992" s="11">
        <v>0</v>
      </c>
      <c r="L992" s="18">
        <v>0</v>
      </c>
      <c r="M992" s="18">
        <v>0</v>
      </c>
      <c r="N992" s="11">
        <v>2</v>
      </c>
      <c r="O992" s="18">
        <v>1</v>
      </c>
      <c r="P992" s="18">
        <v>0.3</v>
      </c>
      <c r="Q992" s="18">
        <v>0</v>
      </c>
      <c r="R992" s="6">
        <v>0</v>
      </c>
      <c r="S992" s="13">
        <v>0</v>
      </c>
      <c r="T992" s="11">
        <v>1</v>
      </c>
      <c r="U992" s="18">
        <v>1</v>
      </c>
      <c r="V992" s="18">
        <v>0</v>
      </c>
      <c r="W992" s="18">
        <v>3</v>
      </c>
      <c r="X992" s="18">
        <v>0</v>
      </c>
      <c r="Y992" s="18">
        <v>0</v>
      </c>
      <c r="Z992" s="18">
        <v>0</v>
      </c>
      <c r="AA992" s="18">
        <v>0</v>
      </c>
      <c r="AB992" s="18">
        <v>1</v>
      </c>
      <c r="AC992" s="18">
        <v>12</v>
      </c>
      <c r="AD992" s="18">
        <v>12</v>
      </c>
      <c r="AE992" s="18">
        <v>0</v>
      </c>
      <c r="AF992" s="18">
        <v>3</v>
      </c>
      <c r="AG992" s="6">
        <v>7</v>
      </c>
      <c r="AH992" s="6">
        <v>0</v>
      </c>
      <c r="AI992" s="6">
        <v>0</v>
      </c>
      <c r="AJ992" s="6">
        <v>10</v>
      </c>
      <c r="AK992" s="18">
        <v>0</v>
      </c>
      <c r="AL992" s="18">
        <v>0</v>
      </c>
      <c r="AM992" s="18">
        <v>0</v>
      </c>
      <c r="AN992" s="18">
        <v>0</v>
      </c>
      <c r="AO992" s="18">
        <v>3000</v>
      </c>
      <c r="AP992" s="18">
        <v>0.5</v>
      </c>
      <c r="AQ992" s="18">
        <v>20</v>
      </c>
      <c r="AR992" s="6">
        <v>0</v>
      </c>
      <c r="AS992" s="18" t="s">
        <v>151</v>
      </c>
      <c r="AT992" s="12" t="s">
        <v>184</v>
      </c>
      <c r="AU992" s="18" t="s">
        <v>589</v>
      </c>
      <c r="AV992" s="18">
        <v>10000011</v>
      </c>
      <c r="AW992" s="18">
        <v>20001010</v>
      </c>
      <c r="AX992" s="19" t="s">
        <v>191</v>
      </c>
      <c r="AY992" s="19" t="s">
        <v>151</v>
      </c>
      <c r="AZ992" s="13">
        <v>0</v>
      </c>
      <c r="BA992" s="13">
        <v>0</v>
      </c>
      <c r="BB992" s="37" t="s">
        <v>678</v>
      </c>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73002101</v>
      </c>
      <c r="D993" s="12" t="s">
        <v>988</v>
      </c>
      <c r="E993" s="18">
        <v>1</v>
      </c>
      <c r="F993" s="11">
        <v>60010300</v>
      </c>
      <c r="G993" s="18">
        <v>0</v>
      </c>
      <c r="H993" s="13">
        <v>0</v>
      </c>
      <c r="I993" s="18">
        <v>1</v>
      </c>
      <c r="J993" s="18">
        <v>0</v>
      </c>
      <c r="K993" s="18">
        <v>0</v>
      </c>
      <c r="L993" s="11">
        <v>0</v>
      </c>
      <c r="M993" s="11">
        <v>0</v>
      </c>
      <c r="N993" s="11">
        <v>2</v>
      </c>
      <c r="O993" s="11">
        <v>2</v>
      </c>
      <c r="P993" s="11">
        <v>0.8</v>
      </c>
      <c r="Q993" s="11">
        <v>0</v>
      </c>
      <c r="R993" s="6">
        <v>0</v>
      </c>
      <c r="S993" s="11">
        <v>0</v>
      </c>
      <c r="T993" s="11">
        <v>1</v>
      </c>
      <c r="U993" s="11">
        <v>2</v>
      </c>
      <c r="V993" s="11">
        <v>0</v>
      </c>
      <c r="W993" s="11">
        <v>0</v>
      </c>
      <c r="X993" s="11">
        <v>0</v>
      </c>
      <c r="Y993" s="11">
        <v>0</v>
      </c>
      <c r="Z993" s="11">
        <v>0</v>
      </c>
      <c r="AA993" s="11">
        <v>0</v>
      </c>
      <c r="AB993" s="11">
        <v>0</v>
      </c>
      <c r="AC993" s="11">
        <v>0</v>
      </c>
      <c r="AD993" s="11">
        <v>20</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151</v>
      </c>
      <c r="AT993" s="19" t="s">
        <v>152</v>
      </c>
      <c r="AU993" s="11" t="s">
        <v>381</v>
      </c>
      <c r="AV993" s="18">
        <v>0</v>
      </c>
      <c r="AW993" s="18">
        <v>0</v>
      </c>
      <c r="AX993" s="12" t="s">
        <v>340</v>
      </c>
      <c r="AY993" s="11" t="s">
        <v>1155</v>
      </c>
      <c r="AZ993" s="13">
        <v>0</v>
      </c>
      <c r="BA993" s="13">
        <v>0</v>
      </c>
      <c r="BB993" s="37" t="s">
        <v>990</v>
      </c>
      <c r="BC993" s="11">
        <v>0</v>
      </c>
      <c r="BD993" s="11">
        <v>0</v>
      </c>
      <c r="BE993" s="11">
        <v>0</v>
      </c>
      <c r="BF993" s="11">
        <v>0</v>
      </c>
      <c r="BG993" s="11">
        <v>0</v>
      </c>
      <c r="BH993" s="11">
        <v>0</v>
      </c>
      <c r="BI993" s="9">
        <v>0</v>
      </c>
      <c r="BJ993" s="6">
        <v>0</v>
      </c>
      <c r="BK993" s="6">
        <v>0</v>
      </c>
      <c r="BL993" s="6">
        <v>0</v>
      </c>
      <c r="BM993" s="6">
        <v>0</v>
      </c>
      <c r="BN993" s="6">
        <v>0</v>
      </c>
    </row>
    <row r="994" spans="3:66" ht="20.100000000000001" customHeight="1">
      <c r="C994" s="18">
        <v>73002102</v>
      </c>
      <c r="D994" s="19" t="s">
        <v>1156</v>
      </c>
      <c r="E994" s="18">
        <v>1</v>
      </c>
      <c r="F994" s="18">
        <v>60010500</v>
      </c>
      <c r="G994" s="18">
        <v>0</v>
      </c>
      <c r="H994" s="13">
        <v>0</v>
      </c>
      <c r="I994" s="18">
        <v>1</v>
      </c>
      <c r="J994" s="18">
        <v>0</v>
      </c>
      <c r="K994" s="18">
        <v>0</v>
      </c>
      <c r="L994" s="18">
        <v>0</v>
      </c>
      <c r="M994" s="18">
        <v>0</v>
      </c>
      <c r="N994" s="11">
        <v>2</v>
      </c>
      <c r="O994" s="18">
        <v>2</v>
      </c>
      <c r="P994" s="18">
        <v>0.6</v>
      </c>
      <c r="Q994" s="18">
        <v>0</v>
      </c>
      <c r="R994" s="6">
        <v>0</v>
      </c>
      <c r="S994" s="13">
        <v>0</v>
      </c>
      <c r="T994" s="11">
        <v>1</v>
      </c>
      <c r="U994" s="18">
        <v>2</v>
      </c>
      <c r="V994" s="18">
        <v>0</v>
      </c>
      <c r="W994" s="18">
        <v>0</v>
      </c>
      <c r="X994" s="18">
        <v>0</v>
      </c>
      <c r="Y994" s="18">
        <v>0</v>
      </c>
      <c r="Z994" s="18">
        <v>0</v>
      </c>
      <c r="AA994" s="18">
        <v>0</v>
      </c>
      <c r="AB994" s="11">
        <v>0</v>
      </c>
      <c r="AC994" s="18">
        <v>0</v>
      </c>
      <c r="AD994" s="18">
        <v>20</v>
      </c>
      <c r="AE994" s="18">
        <v>0</v>
      </c>
      <c r="AF994" s="18">
        <v>0</v>
      </c>
      <c r="AG994" s="6">
        <v>2</v>
      </c>
      <c r="AH994" s="6">
        <v>0</v>
      </c>
      <c r="AI994" s="6">
        <v>0</v>
      </c>
      <c r="AJ994" s="6">
        <v>0</v>
      </c>
      <c r="AK994" s="18">
        <v>0</v>
      </c>
      <c r="AL994" s="18">
        <v>0</v>
      </c>
      <c r="AM994" s="18">
        <v>0</v>
      </c>
      <c r="AN994" s="18">
        <v>0</v>
      </c>
      <c r="AO994" s="18">
        <v>1000</v>
      </c>
      <c r="AP994" s="18">
        <v>0</v>
      </c>
      <c r="AQ994" s="18">
        <v>0</v>
      </c>
      <c r="AR994" s="6">
        <v>90401006</v>
      </c>
      <c r="AS994" s="18" t="s">
        <v>151</v>
      </c>
      <c r="AT994" s="19" t="s">
        <v>152</v>
      </c>
      <c r="AU994" s="18" t="s">
        <v>243</v>
      </c>
      <c r="AV994" s="18">
        <v>0</v>
      </c>
      <c r="AW994" s="18">
        <v>40000003</v>
      </c>
      <c r="AX994" s="19" t="s">
        <v>153</v>
      </c>
      <c r="AY994" s="19" t="s">
        <v>151</v>
      </c>
      <c r="AZ994" s="13">
        <v>0</v>
      </c>
      <c r="BA994" s="13">
        <v>0</v>
      </c>
      <c r="BB994" s="54" t="s">
        <v>1157</v>
      </c>
      <c r="BC994" s="18">
        <v>0</v>
      </c>
      <c r="BD994" s="11">
        <v>0</v>
      </c>
      <c r="BE994" s="18">
        <v>0</v>
      </c>
      <c r="BF994" s="18">
        <v>0</v>
      </c>
      <c r="BG994" s="18">
        <v>0</v>
      </c>
      <c r="BH994" s="18">
        <v>0</v>
      </c>
      <c r="BI994" s="9">
        <v>0</v>
      </c>
      <c r="BJ994" s="6">
        <v>0</v>
      </c>
      <c r="BK994" s="6">
        <v>0</v>
      </c>
      <c r="BL994" s="6">
        <v>0</v>
      </c>
      <c r="BM994" s="6">
        <v>0</v>
      </c>
      <c r="BN994" s="6">
        <v>0</v>
      </c>
    </row>
    <row r="995" spans="3:66" ht="20.100000000000001" customHeight="1">
      <c r="C995" s="18">
        <v>73002103</v>
      </c>
      <c r="D995" s="19" t="s">
        <v>1158</v>
      </c>
      <c r="E995" s="18">
        <v>1</v>
      </c>
      <c r="F995" s="18">
        <v>60010300</v>
      </c>
      <c r="G995" s="18">
        <v>0</v>
      </c>
      <c r="H995" s="13">
        <v>0</v>
      </c>
      <c r="I995" s="18">
        <v>1</v>
      </c>
      <c r="J995" s="18">
        <v>0</v>
      </c>
      <c r="K995" s="18">
        <v>0</v>
      </c>
      <c r="L995" s="18">
        <v>0</v>
      </c>
      <c r="M995" s="18">
        <v>0</v>
      </c>
      <c r="N995" s="11">
        <v>2</v>
      </c>
      <c r="O995" s="18">
        <v>6</v>
      </c>
      <c r="P995" s="18">
        <v>0</v>
      </c>
      <c r="Q995" s="18">
        <v>0</v>
      </c>
      <c r="R995" s="6">
        <v>0</v>
      </c>
      <c r="S995" s="13">
        <v>0</v>
      </c>
      <c r="T995" s="11">
        <v>1</v>
      </c>
      <c r="U995" s="18">
        <v>2</v>
      </c>
      <c r="V995" s="18">
        <v>0</v>
      </c>
      <c r="W995" s="18">
        <v>10</v>
      </c>
      <c r="X995" s="18">
        <v>0</v>
      </c>
      <c r="Y995" s="18">
        <v>0</v>
      </c>
      <c r="Z995" s="18">
        <v>0</v>
      </c>
      <c r="AA995" s="18">
        <v>0</v>
      </c>
      <c r="AB995" s="18">
        <v>0</v>
      </c>
      <c r="AC995" s="18">
        <v>0</v>
      </c>
      <c r="AD995" s="18">
        <v>15</v>
      </c>
      <c r="AE995" s="18">
        <v>1</v>
      </c>
      <c r="AF995" s="18">
        <v>3</v>
      </c>
      <c r="AG995" s="6">
        <v>1</v>
      </c>
      <c r="AH995" s="6">
        <v>0</v>
      </c>
      <c r="AI995" s="6">
        <v>0</v>
      </c>
      <c r="AJ995" s="6">
        <v>1.5</v>
      </c>
      <c r="AK995" s="18">
        <v>0</v>
      </c>
      <c r="AL995" s="18">
        <v>0</v>
      </c>
      <c r="AM995" s="18">
        <v>0</v>
      </c>
      <c r="AN995" s="18">
        <v>1</v>
      </c>
      <c r="AO995" s="18">
        <v>1000</v>
      </c>
      <c r="AP995" s="18">
        <v>0.5</v>
      </c>
      <c r="AQ995" s="18">
        <v>0</v>
      </c>
      <c r="AR995" s="6">
        <v>0</v>
      </c>
      <c r="AS995" s="18" t="s">
        <v>992</v>
      </c>
      <c r="AT995" s="19" t="s">
        <v>152</v>
      </c>
      <c r="AU995" s="18" t="s">
        <v>381</v>
      </c>
      <c r="AV995" s="18">
        <v>10002001</v>
      </c>
      <c r="AW995" s="18">
        <v>70106001</v>
      </c>
      <c r="AX995" s="19" t="s">
        <v>226</v>
      </c>
      <c r="AY995" s="19" t="s">
        <v>993</v>
      </c>
      <c r="AZ995" s="13">
        <v>0</v>
      </c>
      <c r="BA995" s="13">
        <v>0</v>
      </c>
      <c r="BB995" s="54" t="s">
        <v>382</v>
      </c>
      <c r="BC995" s="18">
        <v>0</v>
      </c>
      <c r="BD995" s="11">
        <v>0</v>
      </c>
      <c r="BE995" s="18">
        <v>0</v>
      </c>
      <c r="BF995" s="18">
        <v>0</v>
      </c>
      <c r="BG995" s="18">
        <v>0</v>
      </c>
      <c r="BH995" s="18">
        <v>0</v>
      </c>
      <c r="BI995" s="9">
        <v>0</v>
      </c>
      <c r="BJ995" s="6">
        <v>0</v>
      </c>
      <c r="BK995" s="6">
        <v>0</v>
      </c>
      <c r="BL995" s="6">
        <v>0</v>
      </c>
      <c r="BM995" s="6">
        <v>0</v>
      </c>
      <c r="BN995" s="6">
        <v>0</v>
      </c>
    </row>
    <row r="996" spans="3:66" ht="20.100000000000001" customHeight="1">
      <c r="C996" s="18">
        <v>73002104</v>
      </c>
      <c r="D996" s="19" t="s">
        <v>1158</v>
      </c>
      <c r="E996" s="18">
        <v>1</v>
      </c>
      <c r="F996" s="18">
        <v>60010500</v>
      </c>
      <c r="G996" s="18">
        <v>0</v>
      </c>
      <c r="H996" s="13">
        <v>0</v>
      </c>
      <c r="I996" s="18">
        <v>1</v>
      </c>
      <c r="J996" s="18">
        <v>0</v>
      </c>
      <c r="K996" s="18">
        <v>0</v>
      </c>
      <c r="L996" s="18">
        <v>0</v>
      </c>
      <c r="M996" s="18">
        <v>0</v>
      </c>
      <c r="N996" s="11">
        <v>2</v>
      </c>
      <c r="O996" s="18">
        <v>2</v>
      </c>
      <c r="P996" s="18">
        <v>0.6</v>
      </c>
      <c r="Q996" s="18">
        <v>0</v>
      </c>
      <c r="R996" s="6">
        <v>0</v>
      </c>
      <c r="S996" s="13">
        <v>0</v>
      </c>
      <c r="T996" s="11">
        <v>1</v>
      </c>
      <c r="U996" s="18">
        <v>2</v>
      </c>
      <c r="V996" s="18">
        <v>0</v>
      </c>
      <c r="W996" s="18">
        <v>0</v>
      </c>
      <c r="X996" s="18">
        <v>0</v>
      </c>
      <c r="Y996" s="18">
        <v>0</v>
      </c>
      <c r="Z996" s="18">
        <v>0</v>
      </c>
      <c r="AA996" s="18">
        <v>0</v>
      </c>
      <c r="AB996" s="11">
        <v>0</v>
      </c>
      <c r="AC996" s="18">
        <v>0</v>
      </c>
      <c r="AD996" s="18">
        <v>20</v>
      </c>
      <c r="AE996" s="18">
        <v>0</v>
      </c>
      <c r="AF996" s="18">
        <v>0</v>
      </c>
      <c r="AG996" s="6">
        <v>2</v>
      </c>
      <c r="AH996" s="6">
        <v>0</v>
      </c>
      <c r="AI996" s="6">
        <v>0</v>
      </c>
      <c r="AJ996" s="6">
        <v>0</v>
      </c>
      <c r="AK996" s="18">
        <v>0</v>
      </c>
      <c r="AL996" s="18">
        <v>0</v>
      </c>
      <c r="AM996" s="18">
        <v>0</v>
      </c>
      <c r="AN996" s="18">
        <v>0</v>
      </c>
      <c r="AO996" s="18">
        <v>1000</v>
      </c>
      <c r="AP996" s="18">
        <v>0</v>
      </c>
      <c r="AQ996" s="18">
        <v>0</v>
      </c>
      <c r="AR996" s="6">
        <v>90401004</v>
      </c>
      <c r="AS996" s="18" t="s">
        <v>151</v>
      </c>
      <c r="AT996" s="19" t="s">
        <v>152</v>
      </c>
      <c r="AU996" s="18" t="s">
        <v>243</v>
      </c>
      <c r="AV996" s="18">
        <v>0</v>
      </c>
      <c r="AW996" s="18">
        <v>40000003</v>
      </c>
      <c r="AX996" s="19" t="s">
        <v>153</v>
      </c>
      <c r="AY996" s="19" t="s">
        <v>151</v>
      </c>
      <c r="AZ996" s="13">
        <v>0</v>
      </c>
      <c r="BA996" s="13">
        <v>0</v>
      </c>
      <c r="BB996" s="54" t="s">
        <v>1107</v>
      </c>
      <c r="BC996" s="18">
        <v>0</v>
      </c>
      <c r="BD996" s="11">
        <v>0</v>
      </c>
      <c r="BE996" s="18">
        <v>0</v>
      </c>
      <c r="BF996" s="18">
        <v>0</v>
      </c>
      <c r="BG996" s="18">
        <v>0</v>
      </c>
      <c r="BH996" s="18">
        <v>0</v>
      </c>
      <c r="BI996" s="9">
        <v>0</v>
      </c>
      <c r="BJ996" s="6">
        <v>0</v>
      </c>
      <c r="BK996" s="6">
        <v>0</v>
      </c>
      <c r="BL996" s="6">
        <v>0</v>
      </c>
      <c r="BM996" s="6">
        <v>0</v>
      </c>
      <c r="BN996" s="6">
        <v>0</v>
      </c>
    </row>
    <row r="997" spans="3:66" ht="19.5" customHeight="1">
      <c r="C997" s="18">
        <v>73002105</v>
      </c>
      <c r="D997" s="12" t="s">
        <v>1111</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1</v>
      </c>
      <c r="X997" s="11">
        <v>0</v>
      </c>
      <c r="Y997" s="11">
        <v>1</v>
      </c>
      <c r="Z997" s="11">
        <v>0</v>
      </c>
      <c r="AA997" s="11">
        <v>0</v>
      </c>
      <c r="AB997" s="11">
        <v>0</v>
      </c>
      <c r="AC997" s="11">
        <v>0</v>
      </c>
      <c r="AD997" s="11">
        <v>30</v>
      </c>
      <c r="AE997" s="11">
        <v>1</v>
      </c>
      <c r="AF997" s="11" t="s">
        <v>510</v>
      </c>
      <c r="AG997" s="6">
        <v>0</v>
      </c>
      <c r="AH997" s="6">
        <v>0</v>
      </c>
      <c r="AI997" s="6">
        <v>0</v>
      </c>
      <c r="AJ997" s="6">
        <v>0</v>
      </c>
      <c r="AK997" s="11">
        <v>0</v>
      </c>
      <c r="AL997" s="11">
        <v>0</v>
      </c>
      <c r="AM997" s="11">
        <v>0</v>
      </c>
      <c r="AN997" s="11">
        <v>0.5</v>
      </c>
      <c r="AO997" s="11">
        <v>999999</v>
      </c>
      <c r="AP997" s="11">
        <v>0.5</v>
      </c>
      <c r="AQ997" s="11">
        <v>0</v>
      </c>
      <c r="AR997" s="6">
        <v>0</v>
      </c>
      <c r="AS997" s="107" t="s">
        <v>1027</v>
      </c>
      <c r="AT997" s="19" t="s">
        <v>210</v>
      </c>
      <c r="AU997" s="11" t="s">
        <v>388</v>
      </c>
      <c r="AV997" s="18">
        <v>10000007</v>
      </c>
      <c r="AW997" s="18">
        <v>70202004</v>
      </c>
      <c r="AX997" s="19" t="s">
        <v>226</v>
      </c>
      <c r="AY997" s="19" t="s">
        <v>256</v>
      </c>
      <c r="AZ997" s="13">
        <v>0</v>
      </c>
      <c r="BA997" s="13">
        <v>0</v>
      </c>
      <c r="BB997" s="37" t="s">
        <v>1159</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73002201</v>
      </c>
      <c r="D998" s="12" t="s">
        <v>386</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t="s">
        <v>387</v>
      </c>
      <c r="AG998" s="6">
        <v>1</v>
      </c>
      <c r="AH998" s="6">
        <v>1</v>
      </c>
      <c r="AI998" s="6">
        <v>0</v>
      </c>
      <c r="AJ998" s="6">
        <v>3</v>
      </c>
      <c r="AK998" s="11">
        <v>0</v>
      </c>
      <c r="AL998" s="11">
        <v>0</v>
      </c>
      <c r="AM998" s="11">
        <v>0</v>
      </c>
      <c r="AN998" s="11">
        <v>3</v>
      </c>
      <c r="AO998" s="11">
        <v>5000</v>
      </c>
      <c r="AP998" s="11">
        <v>2.5</v>
      </c>
      <c r="AQ998" s="11">
        <v>0</v>
      </c>
      <c r="AR998" s="6">
        <v>0</v>
      </c>
      <c r="AS998" s="11" t="s">
        <v>151</v>
      </c>
      <c r="AT998" s="19" t="s">
        <v>210</v>
      </c>
      <c r="AU998" s="11" t="s">
        <v>388</v>
      </c>
      <c r="AV998" s="18">
        <v>10000007</v>
      </c>
      <c r="AW998" s="18">
        <v>70107001</v>
      </c>
      <c r="AX998" s="12" t="s">
        <v>153</v>
      </c>
      <c r="AY998" s="11">
        <v>0</v>
      </c>
      <c r="AZ998" s="13">
        <v>0</v>
      </c>
      <c r="BA998" s="13">
        <v>0</v>
      </c>
      <c r="BB998" s="37" t="s">
        <v>389</v>
      </c>
      <c r="BC998" s="11">
        <v>0</v>
      </c>
      <c r="BD998" s="11">
        <v>0</v>
      </c>
      <c r="BE998" s="11">
        <v>0</v>
      </c>
      <c r="BF998" s="11">
        <v>0</v>
      </c>
      <c r="BG998" s="11">
        <v>0</v>
      </c>
      <c r="BH998" s="11">
        <v>0</v>
      </c>
      <c r="BI998" s="9">
        <v>0</v>
      </c>
      <c r="BJ998" s="6">
        <v>0</v>
      </c>
      <c r="BK998" s="6">
        <v>0</v>
      </c>
      <c r="BL998" s="6">
        <v>0</v>
      </c>
      <c r="BM998" s="6">
        <v>0</v>
      </c>
      <c r="BN998" s="6">
        <v>0</v>
      </c>
    </row>
    <row r="999" spans="3:66" ht="20.100000000000001" customHeight="1">
      <c r="C999" s="18">
        <v>73002202</v>
      </c>
      <c r="D999" s="12" t="s">
        <v>1001</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4</v>
      </c>
      <c r="AH999" s="6">
        <v>1</v>
      </c>
      <c r="AI999" s="6">
        <v>0</v>
      </c>
      <c r="AJ999" s="6">
        <v>1.5</v>
      </c>
      <c r="AK999" s="11">
        <v>0</v>
      </c>
      <c r="AL999" s="11">
        <v>0</v>
      </c>
      <c r="AM999" s="11">
        <v>0</v>
      </c>
      <c r="AN999" s="11">
        <v>3</v>
      </c>
      <c r="AO999" s="11">
        <v>5000</v>
      </c>
      <c r="AP999" s="11">
        <v>3</v>
      </c>
      <c r="AQ999" s="11">
        <v>0</v>
      </c>
      <c r="AR999" s="6">
        <v>0</v>
      </c>
      <c r="AS999" s="11" t="s">
        <v>151</v>
      </c>
      <c r="AT999" s="19" t="s">
        <v>152</v>
      </c>
      <c r="AU999" s="11" t="s">
        <v>388</v>
      </c>
      <c r="AV999" s="18">
        <v>10000007</v>
      </c>
      <c r="AW999" s="18">
        <v>70103003</v>
      </c>
      <c r="AX999" s="12" t="s">
        <v>153</v>
      </c>
      <c r="AY999" s="11" t="s">
        <v>1160</v>
      </c>
      <c r="AZ999" s="13">
        <v>0</v>
      </c>
      <c r="BA999" s="13">
        <v>0</v>
      </c>
      <c r="BB999" s="37" t="s">
        <v>1003</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73002203</v>
      </c>
      <c r="D1000" s="12" t="s">
        <v>1004</v>
      </c>
      <c r="E1000" s="11">
        <v>1</v>
      </c>
      <c r="F1000" s="11">
        <v>60010100</v>
      </c>
      <c r="G1000" s="18">
        <v>0</v>
      </c>
      <c r="H1000" s="13">
        <v>0</v>
      </c>
      <c r="I1000" s="18">
        <v>1</v>
      </c>
      <c r="J1000" s="18">
        <v>0</v>
      </c>
      <c r="K1000" s="18">
        <v>0</v>
      </c>
      <c r="L1000" s="11">
        <v>0</v>
      </c>
      <c r="M1000" s="11">
        <v>0</v>
      </c>
      <c r="N1000" s="11">
        <v>2</v>
      </c>
      <c r="O1000" s="11">
        <v>1</v>
      </c>
      <c r="P1000" s="11">
        <v>0.3</v>
      </c>
      <c r="Q1000" s="11">
        <v>0</v>
      </c>
      <c r="R1000" s="6">
        <v>0</v>
      </c>
      <c r="S1000" s="11">
        <v>0</v>
      </c>
      <c r="T1000" s="11">
        <v>1</v>
      </c>
      <c r="U1000" s="11">
        <v>2</v>
      </c>
      <c r="V1000" s="11">
        <v>0</v>
      </c>
      <c r="W1000" s="11">
        <v>3</v>
      </c>
      <c r="X1000" s="11">
        <v>0</v>
      </c>
      <c r="Y1000" s="11">
        <v>0</v>
      </c>
      <c r="Z1000" s="11">
        <v>0</v>
      </c>
      <c r="AA1000" s="11">
        <v>0</v>
      </c>
      <c r="AB1000" s="11">
        <v>0</v>
      </c>
      <c r="AC1000" s="11">
        <v>0</v>
      </c>
      <c r="AD1000" s="11">
        <v>12</v>
      </c>
      <c r="AE1000" s="11">
        <v>1</v>
      </c>
      <c r="AF1000" s="11">
        <v>3</v>
      </c>
      <c r="AG1000" s="6">
        <v>6</v>
      </c>
      <c r="AH1000" s="6">
        <v>1</v>
      </c>
      <c r="AI1000" s="6">
        <v>0</v>
      </c>
      <c r="AJ1000" s="6">
        <v>1.5</v>
      </c>
      <c r="AK1000" s="11">
        <v>0</v>
      </c>
      <c r="AL1000" s="11">
        <v>0</v>
      </c>
      <c r="AM1000" s="11">
        <v>0</v>
      </c>
      <c r="AN1000" s="11">
        <v>3</v>
      </c>
      <c r="AO1000" s="11">
        <v>5000</v>
      </c>
      <c r="AP1000" s="11">
        <v>3</v>
      </c>
      <c r="AQ1000" s="11">
        <v>0</v>
      </c>
      <c r="AR1000" s="6">
        <v>0</v>
      </c>
      <c r="AS1000" s="11" t="s">
        <v>151</v>
      </c>
      <c r="AT1000" s="19" t="s">
        <v>193</v>
      </c>
      <c r="AU1000" s="11" t="s">
        <v>388</v>
      </c>
      <c r="AV1000" s="18">
        <v>10000007</v>
      </c>
      <c r="AW1000" s="18">
        <v>70103003</v>
      </c>
      <c r="AX1000" s="12" t="s">
        <v>153</v>
      </c>
      <c r="AY1000" s="11" t="s">
        <v>1161</v>
      </c>
      <c r="AZ1000" s="13">
        <v>0</v>
      </c>
      <c r="BA1000" s="13">
        <v>0</v>
      </c>
      <c r="BB1000" s="37" t="s">
        <v>1006</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73002204</v>
      </c>
      <c r="D1001" s="19" t="s">
        <v>1007</v>
      </c>
      <c r="E1001" s="18">
        <v>1</v>
      </c>
      <c r="F1001" s="18">
        <v>60010500</v>
      </c>
      <c r="G1001" s="18">
        <v>0</v>
      </c>
      <c r="H1001" s="13">
        <v>0</v>
      </c>
      <c r="I1001" s="18">
        <v>1</v>
      </c>
      <c r="J1001" s="18">
        <v>0</v>
      </c>
      <c r="K1001" s="18">
        <v>0</v>
      </c>
      <c r="L1001" s="18">
        <v>0</v>
      </c>
      <c r="M1001" s="18">
        <v>0</v>
      </c>
      <c r="N1001" s="11">
        <v>2</v>
      </c>
      <c r="O1001" s="18">
        <v>2</v>
      </c>
      <c r="P1001" s="18">
        <v>0.6</v>
      </c>
      <c r="Q1001" s="18">
        <v>0</v>
      </c>
      <c r="R1001" s="6">
        <v>0</v>
      </c>
      <c r="S1001" s="13">
        <v>0</v>
      </c>
      <c r="T1001" s="11">
        <v>1</v>
      </c>
      <c r="U1001" s="18">
        <v>2</v>
      </c>
      <c r="V1001" s="18">
        <v>0</v>
      </c>
      <c r="W1001" s="18">
        <v>0</v>
      </c>
      <c r="X1001" s="18">
        <v>0</v>
      </c>
      <c r="Y1001" s="18">
        <v>0</v>
      </c>
      <c r="Z1001" s="18">
        <v>0</v>
      </c>
      <c r="AA1001" s="18">
        <v>0</v>
      </c>
      <c r="AB1001" s="18">
        <v>0</v>
      </c>
      <c r="AC1001" s="18">
        <v>0</v>
      </c>
      <c r="AD1001" s="18">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90102001</v>
      </c>
      <c r="AS1001" s="18" t="s">
        <v>151</v>
      </c>
      <c r="AT1001" s="19" t="s">
        <v>152</v>
      </c>
      <c r="AU1001" s="18" t="s">
        <v>243</v>
      </c>
      <c r="AV1001" s="18">
        <v>0</v>
      </c>
      <c r="AW1001" s="18">
        <v>40000003</v>
      </c>
      <c r="AX1001" s="19" t="s">
        <v>153</v>
      </c>
      <c r="AY1001" s="19" t="s">
        <v>151</v>
      </c>
      <c r="AZ1001" s="13">
        <v>0</v>
      </c>
      <c r="BA1001" s="13">
        <v>0</v>
      </c>
      <c r="BB1001" s="54" t="s">
        <v>1008</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73002205</v>
      </c>
      <c r="D1002" s="19" t="s">
        <v>1009</v>
      </c>
      <c r="E1002" s="18">
        <v>1</v>
      </c>
      <c r="F1002" s="18">
        <v>60010500</v>
      </c>
      <c r="G1002" s="18">
        <v>0</v>
      </c>
      <c r="H1002" s="13">
        <v>0</v>
      </c>
      <c r="I1002" s="18">
        <v>1</v>
      </c>
      <c r="J1002" s="18">
        <v>0</v>
      </c>
      <c r="K1002" s="18">
        <v>0</v>
      </c>
      <c r="L1002" s="18">
        <v>0</v>
      </c>
      <c r="M1002" s="18">
        <v>0</v>
      </c>
      <c r="N1002" s="11">
        <v>2</v>
      </c>
      <c r="O1002" s="18">
        <v>2</v>
      </c>
      <c r="P1002" s="18">
        <v>0.6</v>
      </c>
      <c r="Q1002" s="18">
        <v>0</v>
      </c>
      <c r="R1002" s="6">
        <v>0</v>
      </c>
      <c r="S1002" s="13">
        <v>0</v>
      </c>
      <c r="T1002" s="11">
        <v>1</v>
      </c>
      <c r="U1002" s="18">
        <v>2</v>
      </c>
      <c r="V1002" s="18">
        <v>0</v>
      </c>
      <c r="W1002" s="18">
        <v>0</v>
      </c>
      <c r="X1002" s="18">
        <v>0</v>
      </c>
      <c r="Y1002" s="18">
        <v>0</v>
      </c>
      <c r="Z1002" s="18">
        <v>0</v>
      </c>
      <c r="AA1002" s="18">
        <v>0</v>
      </c>
      <c r="AB1002" s="18">
        <v>0</v>
      </c>
      <c r="AC1002" s="18">
        <v>0</v>
      </c>
      <c r="AD1002" s="11">
        <v>99999</v>
      </c>
      <c r="AE1002" s="18">
        <v>0</v>
      </c>
      <c r="AF1002" s="18">
        <v>0</v>
      </c>
      <c r="AG1002" s="6">
        <v>2</v>
      </c>
      <c r="AH1002" s="6">
        <v>0</v>
      </c>
      <c r="AI1002" s="6">
        <v>0</v>
      </c>
      <c r="AJ1002" s="6">
        <v>0</v>
      </c>
      <c r="AK1002" s="18">
        <v>0</v>
      </c>
      <c r="AL1002" s="18">
        <v>0</v>
      </c>
      <c r="AM1002" s="18">
        <v>0</v>
      </c>
      <c r="AN1002" s="18">
        <v>0</v>
      </c>
      <c r="AO1002" s="18">
        <v>1000</v>
      </c>
      <c r="AP1002" s="18">
        <v>0</v>
      </c>
      <c r="AQ1002" s="18">
        <v>0</v>
      </c>
      <c r="AR1002" s="6">
        <v>90104002</v>
      </c>
      <c r="AS1002" s="18" t="s">
        <v>151</v>
      </c>
      <c r="AT1002" s="19" t="s">
        <v>152</v>
      </c>
      <c r="AU1002" s="18" t="s">
        <v>243</v>
      </c>
      <c r="AV1002" s="18">
        <v>0</v>
      </c>
      <c r="AW1002" s="18">
        <v>0</v>
      </c>
      <c r="AX1002" s="19" t="s">
        <v>153</v>
      </c>
      <c r="AY1002" s="19" t="s">
        <v>151</v>
      </c>
      <c r="AZ1002" s="13">
        <v>0</v>
      </c>
      <c r="BA1002" s="13">
        <v>0</v>
      </c>
      <c r="BB1002" s="54" t="s">
        <v>367</v>
      </c>
      <c r="BC1002" s="18">
        <v>0</v>
      </c>
      <c r="BD1002" s="11">
        <v>0</v>
      </c>
      <c r="BE1002" s="18">
        <v>0</v>
      </c>
      <c r="BF1002" s="18">
        <v>0</v>
      </c>
      <c r="BG1002" s="18">
        <v>0</v>
      </c>
      <c r="BH1002" s="18">
        <v>0</v>
      </c>
      <c r="BI1002" s="9">
        <v>0</v>
      </c>
      <c r="BJ1002" s="6">
        <v>0</v>
      </c>
      <c r="BK1002" s="6">
        <v>0</v>
      </c>
      <c r="BL1002" s="6">
        <v>0</v>
      </c>
      <c r="BM1002" s="6">
        <v>0</v>
      </c>
      <c r="BN1002" s="6">
        <v>0</v>
      </c>
    </row>
    <row r="1003" spans="3:66" ht="20.100000000000001" customHeight="1">
      <c r="C1003" s="18">
        <v>73002301</v>
      </c>
      <c r="D1003" s="12" t="s">
        <v>1049</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v>3</v>
      </c>
      <c r="AG1003" s="6">
        <v>4</v>
      </c>
      <c r="AH1003" s="6">
        <v>1</v>
      </c>
      <c r="AI1003" s="6">
        <v>0</v>
      </c>
      <c r="AJ1003" s="6">
        <v>1.5</v>
      </c>
      <c r="AK1003" s="11">
        <v>0</v>
      </c>
      <c r="AL1003" s="11">
        <v>0</v>
      </c>
      <c r="AM1003" s="11">
        <v>0</v>
      </c>
      <c r="AN1003" s="11">
        <v>3</v>
      </c>
      <c r="AO1003" s="11">
        <v>999999</v>
      </c>
      <c r="AP1003" s="11">
        <v>3</v>
      </c>
      <c r="AQ1003" s="11">
        <v>0</v>
      </c>
      <c r="AR1003" s="6">
        <v>0</v>
      </c>
      <c r="AS1003" s="11" t="s">
        <v>151</v>
      </c>
      <c r="AT1003" s="19" t="s">
        <v>210</v>
      </c>
      <c r="AU1003" s="11" t="s">
        <v>388</v>
      </c>
      <c r="AV1003" s="18">
        <v>10000007</v>
      </c>
      <c r="AW1003" s="18">
        <v>70205001</v>
      </c>
      <c r="AX1003" s="12" t="s">
        <v>153</v>
      </c>
      <c r="AY1003" s="11" t="s">
        <v>1162</v>
      </c>
      <c r="AZ1003" s="13">
        <v>0</v>
      </c>
      <c r="BA1003" s="13">
        <v>0</v>
      </c>
      <c r="BB1003" s="37" t="s">
        <v>1051</v>
      </c>
      <c r="BC1003" s="11">
        <v>0</v>
      </c>
      <c r="BD1003" s="11">
        <v>0</v>
      </c>
      <c r="BE1003" s="11">
        <v>0</v>
      </c>
      <c r="BF1003" s="11">
        <v>0</v>
      </c>
      <c r="BG1003" s="11">
        <v>0</v>
      </c>
      <c r="BH1003" s="11">
        <v>0</v>
      </c>
      <c r="BI1003" s="9">
        <v>0</v>
      </c>
      <c r="BJ1003" s="6">
        <v>0</v>
      </c>
      <c r="BK1003" s="6">
        <v>0</v>
      </c>
      <c r="BL1003" s="6">
        <v>0</v>
      </c>
      <c r="BM1003" s="6">
        <v>0</v>
      </c>
      <c r="BN1003" s="6">
        <v>0</v>
      </c>
    </row>
    <row r="1004" spans="3:66" ht="19.5" customHeight="1">
      <c r="C1004" s="18">
        <v>73002302</v>
      </c>
      <c r="D1004" s="12" t="s">
        <v>1079</v>
      </c>
      <c r="E1004" s="18">
        <v>1</v>
      </c>
      <c r="F1004" s="11">
        <v>60010100</v>
      </c>
      <c r="G1004" s="18">
        <v>0</v>
      </c>
      <c r="H1004" s="13">
        <v>0</v>
      </c>
      <c r="I1004" s="18">
        <v>1</v>
      </c>
      <c r="J1004" s="18">
        <v>0</v>
      </c>
      <c r="K1004" s="18">
        <v>0</v>
      </c>
      <c r="L1004" s="11">
        <v>0</v>
      </c>
      <c r="M1004" s="11">
        <v>0</v>
      </c>
      <c r="N1004" s="11">
        <v>2</v>
      </c>
      <c r="O1004" s="11">
        <v>1</v>
      </c>
      <c r="P1004" s="11">
        <v>0.3</v>
      </c>
      <c r="Q1004" s="11">
        <v>0</v>
      </c>
      <c r="R1004" s="6">
        <v>1</v>
      </c>
      <c r="S1004" s="11">
        <v>0</v>
      </c>
      <c r="T1004" s="11">
        <v>1</v>
      </c>
      <c r="U1004" s="11">
        <v>2</v>
      </c>
      <c r="V1004" s="11">
        <v>0</v>
      </c>
      <c r="W1004" s="11">
        <v>3</v>
      </c>
      <c r="X1004" s="11">
        <v>0</v>
      </c>
      <c r="Y1004" s="11">
        <v>1</v>
      </c>
      <c r="Z1004" s="11">
        <v>0</v>
      </c>
      <c r="AA1004" s="11">
        <v>0</v>
      </c>
      <c r="AB1004" s="11">
        <v>0</v>
      </c>
      <c r="AC1004" s="11">
        <v>0</v>
      </c>
      <c r="AD1004" s="11">
        <v>15</v>
      </c>
      <c r="AE1004" s="11">
        <v>1</v>
      </c>
      <c r="AF1004" s="11" t="s">
        <v>387</v>
      </c>
      <c r="AG1004" s="6">
        <v>0</v>
      </c>
      <c r="AH1004" s="6">
        <v>1</v>
      </c>
      <c r="AI1004" s="6">
        <v>0</v>
      </c>
      <c r="AJ1004" s="6">
        <v>3</v>
      </c>
      <c r="AK1004" s="11">
        <v>0</v>
      </c>
      <c r="AL1004" s="11">
        <v>0</v>
      </c>
      <c r="AM1004" s="11">
        <v>0</v>
      </c>
      <c r="AN1004" s="11">
        <v>3</v>
      </c>
      <c r="AO1004" s="11">
        <v>5000</v>
      </c>
      <c r="AP1004" s="11">
        <v>2.5</v>
      </c>
      <c r="AQ1004" s="11">
        <v>0</v>
      </c>
      <c r="AR1004" s="6">
        <v>0</v>
      </c>
      <c r="AS1004" s="11" t="s">
        <v>1031</v>
      </c>
      <c r="AT1004" s="19" t="s">
        <v>193</v>
      </c>
      <c r="AU1004" s="11" t="s">
        <v>388</v>
      </c>
      <c r="AV1004" s="18">
        <v>10000007</v>
      </c>
      <c r="AW1004" s="18">
        <v>70403003</v>
      </c>
      <c r="AX1004" s="12" t="s">
        <v>153</v>
      </c>
      <c r="AY1004" s="11">
        <v>0</v>
      </c>
      <c r="AZ1004" s="13">
        <v>0</v>
      </c>
      <c r="BA1004" s="13">
        <v>0</v>
      </c>
      <c r="BB1004" s="37" t="s">
        <v>1097</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73002303</v>
      </c>
      <c r="D1005" s="12" t="s">
        <v>599</v>
      </c>
      <c r="E1005" s="18">
        <v>1</v>
      </c>
      <c r="F1005" s="11">
        <v>60010100</v>
      </c>
      <c r="G1005" s="18">
        <v>0</v>
      </c>
      <c r="H1005" s="13">
        <v>0</v>
      </c>
      <c r="I1005" s="18">
        <v>1</v>
      </c>
      <c r="J1005" s="18">
        <v>0</v>
      </c>
      <c r="K1005" s="18">
        <v>0</v>
      </c>
      <c r="L1005" s="11">
        <v>0</v>
      </c>
      <c r="M1005" s="11">
        <v>0</v>
      </c>
      <c r="N1005" s="11">
        <v>2</v>
      </c>
      <c r="O1005" s="11">
        <v>1</v>
      </c>
      <c r="P1005" s="11">
        <v>1</v>
      </c>
      <c r="Q1005" s="11">
        <v>0</v>
      </c>
      <c r="R1005" s="6">
        <v>0</v>
      </c>
      <c r="S1005" s="11">
        <v>0</v>
      </c>
      <c r="T1005" s="11">
        <v>1</v>
      </c>
      <c r="U1005" s="11">
        <v>2</v>
      </c>
      <c r="V1005" s="11">
        <v>0</v>
      </c>
      <c r="W1005" s="11">
        <v>2</v>
      </c>
      <c r="X1005" s="11">
        <v>0</v>
      </c>
      <c r="Y1005" s="11">
        <v>1</v>
      </c>
      <c r="Z1005" s="11">
        <v>0</v>
      </c>
      <c r="AA1005" s="11">
        <v>0</v>
      </c>
      <c r="AB1005" s="11">
        <v>0</v>
      </c>
      <c r="AC1005" s="11">
        <v>0</v>
      </c>
      <c r="AD1005" s="11">
        <v>10</v>
      </c>
      <c r="AE1005" s="11">
        <v>2</v>
      </c>
      <c r="AF1005" s="11" t="s">
        <v>160</v>
      </c>
      <c r="AG1005" s="6">
        <v>0</v>
      </c>
      <c r="AH1005" s="6">
        <v>2</v>
      </c>
      <c r="AI1005" s="6">
        <v>0</v>
      </c>
      <c r="AJ1005" s="6">
        <v>1.5</v>
      </c>
      <c r="AK1005" s="11">
        <v>0</v>
      </c>
      <c r="AL1005" s="11">
        <v>0</v>
      </c>
      <c r="AM1005" s="11">
        <v>0</v>
      </c>
      <c r="AN1005" s="11">
        <v>1.5</v>
      </c>
      <c r="AO1005" s="11">
        <v>10000</v>
      </c>
      <c r="AP1005" s="11">
        <v>1</v>
      </c>
      <c r="AQ1005" s="11">
        <v>5</v>
      </c>
      <c r="AR1005" s="6">
        <v>0</v>
      </c>
      <c r="AS1005" s="11" t="s">
        <v>151</v>
      </c>
      <c r="AT1005" s="19" t="s">
        <v>349</v>
      </c>
      <c r="AU1005" s="11" t="s">
        <v>388</v>
      </c>
      <c r="AV1005" s="18">
        <v>10000007</v>
      </c>
      <c r="AW1005" s="18">
        <v>70302003</v>
      </c>
      <c r="AX1005" s="19" t="s">
        <v>540</v>
      </c>
      <c r="AY1005" s="13" t="s">
        <v>1163</v>
      </c>
      <c r="AZ1005" s="13">
        <v>0</v>
      </c>
      <c r="BA1005" s="13">
        <v>0</v>
      </c>
      <c r="BB1005" s="37" t="s">
        <v>1094</v>
      </c>
      <c r="BC1005" s="11">
        <v>1</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73002304</v>
      </c>
      <c r="D1006" s="19" t="s">
        <v>414</v>
      </c>
      <c r="E1006" s="18">
        <v>1</v>
      </c>
      <c r="F1006" s="18">
        <v>60010500</v>
      </c>
      <c r="G1006" s="18">
        <v>0</v>
      </c>
      <c r="H1006" s="13">
        <v>0</v>
      </c>
      <c r="I1006" s="18">
        <v>1</v>
      </c>
      <c r="J1006" s="18">
        <v>0</v>
      </c>
      <c r="K1006" s="18">
        <v>0</v>
      </c>
      <c r="L1006" s="18">
        <v>0</v>
      </c>
      <c r="M1006" s="18">
        <v>0</v>
      </c>
      <c r="N1006" s="11">
        <v>2</v>
      </c>
      <c r="O1006" s="18">
        <v>2</v>
      </c>
      <c r="P1006" s="18">
        <v>0.8</v>
      </c>
      <c r="Q1006" s="18">
        <v>0</v>
      </c>
      <c r="R1006" s="6">
        <v>0</v>
      </c>
      <c r="S1006" s="13">
        <v>0</v>
      </c>
      <c r="T1006" s="11">
        <v>1</v>
      </c>
      <c r="U1006" s="18">
        <v>2</v>
      </c>
      <c r="V1006" s="18">
        <v>0</v>
      </c>
      <c r="W1006" s="18">
        <v>0</v>
      </c>
      <c r="X1006" s="18">
        <v>0</v>
      </c>
      <c r="Y1006" s="18">
        <v>0</v>
      </c>
      <c r="Z1006" s="18">
        <v>0</v>
      </c>
      <c r="AA1006" s="18">
        <v>0</v>
      </c>
      <c r="AB1006" s="11">
        <v>0</v>
      </c>
      <c r="AC1006" s="18">
        <v>0</v>
      </c>
      <c r="AD1006" s="18">
        <v>20</v>
      </c>
      <c r="AE1006" s="18">
        <v>0</v>
      </c>
      <c r="AF1006" s="18">
        <v>0</v>
      </c>
      <c r="AG1006" s="6">
        <v>2</v>
      </c>
      <c r="AH1006" s="6">
        <v>0</v>
      </c>
      <c r="AI1006" s="6">
        <v>0</v>
      </c>
      <c r="AJ1006" s="6">
        <v>0</v>
      </c>
      <c r="AK1006" s="18">
        <v>0</v>
      </c>
      <c r="AL1006" s="18">
        <v>0</v>
      </c>
      <c r="AM1006" s="18">
        <v>0</v>
      </c>
      <c r="AN1006" s="18">
        <v>0</v>
      </c>
      <c r="AO1006" s="18">
        <v>1000</v>
      </c>
      <c r="AP1006" s="18">
        <v>0</v>
      </c>
      <c r="AQ1006" s="18">
        <v>0</v>
      </c>
      <c r="AR1006" s="6">
        <v>90401004</v>
      </c>
      <c r="AS1006" s="18" t="s">
        <v>151</v>
      </c>
      <c r="AT1006" s="19" t="s">
        <v>152</v>
      </c>
      <c r="AU1006" s="18" t="s">
        <v>243</v>
      </c>
      <c r="AV1006" s="18">
        <v>0</v>
      </c>
      <c r="AW1006" s="18">
        <v>40000003</v>
      </c>
      <c r="AX1006" s="19" t="s">
        <v>153</v>
      </c>
      <c r="AY1006" s="19" t="s">
        <v>151</v>
      </c>
      <c r="AZ1006" s="13">
        <v>0</v>
      </c>
      <c r="BA1006" s="13">
        <v>0</v>
      </c>
      <c r="BB1006" s="54" t="s">
        <v>1107</v>
      </c>
      <c r="BC1006" s="18">
        <v>0</v>
      </c>
      <c r="BD1006" s="11">
        <v>0</v>
      </c>
      <c r="BE1006" s="18">
        <v>0</v>
      </c>
      <c r="BF1006" s="18">
        <v>0</v>
      </c>
      <c r="BG1006" s="18">
        <v>0</v>
      </c>
      <c r="BH1006" s="18">
        <v>0</v>
      </c>
      <c r="BI1006" s="9">
        <v>0</v>
      </c>
      <c r="BJ1006" s="6">
        <v>0</v>
      </c>
      <c r="BK1006" s="6">
        <v>0</v>
      </c>
      <c r="BL1006" s="6">
        <v>0</v>
      </c>
      <c r="BM1006" s="6">
        <v>0</v>
      </c>
      <c r="BN1006" s="6">
        <v>0</v>
      </c>
    </row>
    <row r="1007" spans="3:66" ht="19.5" customHeight="1">
      <c r="C1007" s="18">
        <v>73002305</v>
      </c>
      <c r="D1007" s="19" t="s">
        <v>682</v>
      </c>
      <c r="E1007" s="18">
        <v>1</v>
      </c>
      <c r="F1007" s="18">
        <v>60010500</v>
      </c>
      <c r="G1007" s="18">
        <v>0</v>
      </c>
      <c r="H1007" s="13">
        <v>0</v>
      </c>
      <c r="I1007" s="18">
        <v>1</v>
      </c>
      <c r="J1007" s="18">
        <v>0</v>
      </c>
      <c r="K1007" s="18">
        <v>0</v>
      </c>
      <c r="L1007" s="18">
        <v>0</v>
      </c>
      <c r="M1007" s="18">
        <v>0</v>
      </c>
      <c r="N1007" s="11">
        <v>2</v>
      </c>
      <c r="O1007" s="18">
        <v>2</v>
      </c>
      <c r="P1007" s="18">
        <v>0.5</v>
      </c>
      <c r="Q1007" s="18">
        <v>0</v>
      </c>
      <c r="R1007" s="6">
        <v>0</v>
      </c>
      <c r="S1007" s="13">
        <v>0</v>
      </c>
      <c r="T1007" s="11">
        <v>1</v>
      </c>
      <c r="U1007" s="18">
        <v>2</v>
      </c>
      <c r="V1007" s="18">
        <v>0</v>
      </c>
      <c r="W1007" s="18">
        <v>0</v>
      </c>
      <c r="X1007" s="18">
        <v>0</v>
      </c>
      <c r="Y1007" s="18">
        <v>0</v>
      </c>
      <c r="Z1007" s="18">
        <v>0</v>
      </c>
      <c r="AA1007" s="18">
        <v>0</v>
      </c>
      <c r="AB1007" s="11">
        <v>0</v>
      </c>
      <c r="AC1007" s="18">
        <v>0</v>
      </c>
      <c r="AD1007" s="11">
        <v>15</v>
      </c>
      <c r="AE1007" s="18">
        <v>0</v>
      </c>
      <c r="AF1007" s="18">
        <v>0</v>
      </c>
      <c r="AG1007" s="6">
        <v>2</v>
      </c>
      <c r="AH1007" s="6">
        <v>0</v>
      </c>
      <c r="AI1007" s="6">
        <v>0</v>
      </c>
      <c r="AJ1007" s="6">
        <v>0</v>
      </c>
      <c r="AK1007" s="18">
        <v>0</v>
      </c>
      <c r="AL1007" s="18">
        <v>0</v>
      </c>
      <c r="AM1007" s="18">
        <v>0</v>
      </c>
      <c r="AN1007" s="18">
        <v>0</v>
      </c>
      <c r="AO1007" s="18">
        <v>1000</v>
      </c>
      <c r="AP1007" s="18">
        <v>0</v>
      </c>
      <c r="AQ1007" s="18">
        <v>0</v>
      </c>
      <c r="AR1007" s="6" t="s">
        <v>1019</v>
      </c>
      <c r="AS1007" s="18" t="s">
        <v>151</v>
      </c>
      <c r="AT1007" s="19" t="s">
        <v>152</v>
      </c>
      <c r="AU1007" s="18" t="s">
        <v>243</v>
      </c>
      <c r="AV1007" s="18">
        <v>0</v>
      </c>
      <c r="AW1007" s="18">
        <v>0</v>
      </c>
      <c r="AX1007" s="19" t="s">
        <v>153</v>
      </c>
      <c r="AY1007" s="19" t="s">
        <v>151</v>
      </c>
      <c r="AZ1007" s="13">
        <v>0</v>
      </c>
      <c r="BA1007" s="13">
        <v>0</v>
      </c>
      <c r="BB1007" s="54" t="s">
        <v>1095</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73002307</v>
      </c>
      <c r="D1008" s="12" t="s">
        <v>1060</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v>
      </c>
      <c r="X1008" s="11">
        <v>0</v>
      </c>
      <c r="Y1008" s="11">
        <v>1</v>
      </c>
      <c r="Z1008" s="11">
        <v>0</v>
      </c>
      <c r="AA1008" s="11">
        <v>0</v>
      </c>
      <c r="AB1008" s="11">
        <v>0</v>
      </c>
      <c r="AC1008" s="11">
        <v>0</v>
      </c>
      <c r="AD1008" s="11">
        <v>15</v>
      </c>
      <c r="AE1008" s="11">
        <v>1</v>
      </c>
      <c r="AF1008" s="11" t="s">
        <v>510</v>
      </c>
      <c r="AG1008" s="6">
        <v>0</v>
      </c>
      <c r="AH1008" s="6">
        <v>0</v>
      </c>
      <c r="AI1008" s="6">
        <v>0</v>
      </c>
      <c r="AJ1008" s="6">
        <v>0</v>
      </c>
      <c r="AK1008" s="11">
        <v>0</v>
      </c>
      <c r="AL1008" s="11">
        <v>0</v>
      </c>
      <c r="AM1008" s="11">
        <v>0</v>
      </c>
      <c r="AN1008" s="11">
        <v>0.5</v>
      </c>
      <c r="AO1008" s="11">
        <v>999999</v>
      </c>
      <c r="AP1008" s="11">
        <v>0.5</v>
      </c>
      <c r="AQ1008" s="11">
        <v>0</v>
      </c>
      <c r="AR1008" s="6">
        <v>0</v>
      </c>
      <c r="AS1008" s="6">
        <v>90205007</v>
      </c>
      <c r="AT1008" s="19" t="s">
        <v>349</v>
      </c>
      <c r="AU1008" s="11" t="s">
        <v>388</v>
      </c>
      <c r="AV1008" s="18">
        <v>10000007</v>
      </c>
      <c r="AW1008" s="18">
        <v>70205001</v>
      </c>
      <c r="AX1008" s="19" t="s">
        <v>226</v>
      </c>
      <c r="AY1008" s="19" t="s">
        <v>256</v>
      </c>
      <c r="AZ1008" s="13">
        <v>0</v>
      </c>
      <c r="BA1008" s="13">
        <v>0</v>
      </c>
      <c r="BB1008" s="37"/>
      <c r="BC1008" s="11">
        <v>0</v>
      </c>
      <c r="BD1008" s="11">
        <v>0</v>
      </c>
      <c r="BE1008" s="11">
        <v>0</v>
      </c>
      <c r="BF1008" s="11">
        <v>0</v>
      </c>
      <c r="BG1008" s="11">
        <v>0</v>
      </c>
      <c r="BH1008" s="11">
        <v>0</v>
      </c>
      <c r="BI1008" s="9">
        <v>0</v>
      </c>
      <c r="BJ1008" s="6">
        <v>0</v>
      </c>
      <c r="BK1008" s="6">
        <v>0</v>
      </c>
      <c r="BL1008" s="6">
        <v>0</v>
      </c>
      <c r="BM1008" s="6">
        <v>0</v>
      </c>
      <c r="BN1008" s="6">
        <v>0</v>
      </c>
    </row>
    <row r="1009" spans="3:66" ht="20.100000000000001" customHeight="1">
      <c r="C1009" s="74">
        <v>73003101</v>
      </c>
      <c r="D1009" s="85" t="s">
        <v>1089</v>
      </c>
      <c r="E1009" s="60">
        <v>2</v>
      </c>
      <c r="F1009" s="60">
        <v>61012301</v>
      </c>
      <c r="G1009" s="60">
        <v>0</v>
      </c>
      <c r="H1009" s="79">
        <v>0</v>
      </c>
      <c r="I1009" s="74">
        <v>1</v>
      </c>
      <c r="J1009" s="74">
        <v>0</v>
      </c>
      <c r="K1009" s="74">
        <v>0</v>
      </c>
      <c r="L1009" s="60">
        <v>0</v>
      </c>
      <c r="M1009" s="60">
        <v>0</v>
      </c>
      <c r="N1009" s="11">
        <v>2</v>
      </c>
      <c r="O1009" s="60">
        <v>1</v>
      </c>
      <c r="P1009" s="60">
        <v>0.5</v>
      </c>
      <c r="Q1009" s="60">
        <v>0</v>
      </c>
      <c r="R1009" s="66">
        <v>1</v>
      </c>
      <c r="S1009" s="60">
        <v>0</v>
      </c>
      <c r="T1009" s="60">
        <v>1</v>
      </c>
      <c r="U1009" s="60">
        <v>2</v>
      </c>
      <c r="V1009" s="60">
        <v>0</v>
      </c>
      <c r="W1009" s="60">
        <v>1.4</v>
      </c>
      <c r="X1009" s="60">
        <v>150</v>
      </c>
      <c r="Y1009" s="60">
        <v>1</v>
      </c>
      <c r="Z1009" s="60">
        <v>0</v>
      </c>
      <c r="AA1009" s="60">
        <v>0</v>
      </c>
      <c r="AB1009" s="60">
        <v>0</v>
      </c>
      <c r="AC1009" s="60">
        <v>0</v>
      </c>
      <c r="AD1009" s="60">
        <v>12</v>
      </c>
      <c r="AE1009" s="60">
        <v>2</v>
      </c>
      <c r="AF1009" s="60" t="s">
        <v>160</v>
      </c>
      <c r="AG1009" s="66">
        <v>7</v>
      </c>
      <c r="AH1009" s="66">
        <v>2</v>
      </c>
      <c r="AI1009" s="6">
        <v>0</v>
      </c>
      <c r="AJ1009" s="66">
        <v>1.5</v>
      </c>
      <c r="AK1009" s="60">
        <v>0</v>
      </c>
      <c r="AL1009" s="60">
        <v>0</v>
      </c>
      <c r="AM1009" s="60">
        <v>0</v>
      </c>
      <c r="AN1009" s="60">
        <v>1.5</v>
      </c>
      <c r="AO1009" s="60">
        <v>1200</v>
      </c>
      <c r="AP1009" s="60">
        <v>1</v>
      </c>
      <c r="AQ1009" s="60">
        <v>15</v>
      </c>
      <c r="AR1009" s="66">
        <v>0</v>
      </c>
      <c r="AS1009" s="60" t="s">
        <v>151</v>
      </c>
      <c r="AT1009" s="85" t="s">
        <v>193</v>
      </c>
      <c r="AU1009" s="60" t="s">
        <v>162</v>
      </c>
      <c r="AV1009" s="74">
        <v>10000011</v>
      </c>
      <c r="AW1009" s="74">
        <v>70404001</v>
      </c>
      <c r="AX1009" s="85" t="s">
        <v>163</v>
      </c>
      <c r="AY1009" s="60">
        <v>0</v>
      </c>
      <c r="AZ1009" s="79">
        <v>0</v>
      </c>
      <c r="BA1009" s="79">
        <v>0</v>
      </c>
      <c r="BB1009" s="88" t="s">
        <v>1090</v>
      </c>
      <c r="BC1009" s="60">
        <v>0</v>
      </c>
      <c r="BD1009" s="60">
        <v>0</v>
      </c>
      <c r="BE1009" s="60">
        <v>0</v>
      </c>
      <c r="BF1009" s="60">
        <v>0</v>
      </c>
      <c r="BG1009" s="60">
        <v>0</v>
      </c>
      <c r="BH1009" s="60">
        <v>0</v>
      </c>
      <c r="BI1009" s="93">
        <v>0</v>
      </c>
      <c r="BJ1009" s="6">
        <v>0</v>
      </c>
      <c r="BK1009" s="6">
        <v>0</v>
      </c>
      <c r="BL1009" s="6">
        <v>0</v>
      </c>
      <c r="BM1009" s="6">
        <v>0</v>
      </c>
      <c r="BN1009" s="6">
        <v>0</v>
      </c>
    </row>
    <row r="1010" spans="3:66" ht="19.5" customHeight="1">
      <c r="C1010" s="18">
        <v>73003102</v>
      </c>
      <c r="D1010" s="12" t="s">
        <v>1079</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t="s">
        <v>387</v>
      </c>
      <c r="AG1010" s="6">
        <v>0</v>
      </c>
      <c r="AH1010" s="6">
        <v>1</v>
      </c>
      <c r="AI1010" s="6">
        <v>0</v>
      </c>
      <c r="AJ1010" s="6">
        <v>3</v>
      </c>
      <c r="AK1010" s="11">
        <v>0</v>
      </c>
      <c r="AL1010" s="11">
        <v>0</v>
      </c>
      <c r="AM1010" s="11">
        <v>0</v>
      </c>
      <c r="AN1010" s="11">
        <v>3</v>
      </c>
      <c r="AO1010" s="11">
        <v>5000</v>
      </c>
      <c r="AP1010" s="11">
        <v>2.5</v>
      </c>
      <c r="AQ1010" s="11">
        <v>0</v>
      </c>
      <c r="AR1010" s="6">
        <v>0</v>
      </c>
      <c r="AS1010" s="11">
        <v>80001030</v>
      </c>
      <c r="AT1010" s="19" t="s">
        <v>210</v>
      </c>
      <c r="AU1010" s="11" t="s">
        <v>388</v>
      </c>
      <c r="AV1010" s="18">
        <v>10000007</v>
      </c>
      <c r="AW1010" s="18">
        <v>70204001</v>
      </c>
      <c r="AX1010" s="12" t="s">
        <v>153</v>
      </c>
      <c r="AY1010" s="11">
        <v>0</v>
      </c>
      <c r="AZ1010" s="13">
        <v>0</v>
      </c>
      <c r="BA1010" s="13">
        <v>0</v>
      </c>
      <c r="BB1010" s="37" t="s">
        <v>1080</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73003103</v>
      </c>
      <c r="D1011" s="12" t="s">
        <v>499</v>
      </c>
      <c r="E1011" s="18">
        <v>1</v>
      </c>
      <c r="F1011" s="11">
        <v>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6</v>
      </c>
      <c r="AE1011" s="11">
        <v>1</v>
      </c>
      <c r="AF1011" s="11">
        <v>3</v>
      </c>
      <c r="AG1011" s="6">
        <v>0</v>
      </c>
      <c r="AH1011" s="6">
        <v>0</v>
      </c>
      <c r="AI1011" s="6">
        <v>0</v>
      </c>
      <c r="AJ1011" s="6">
        <v>1.5</v>
      </c>
      <c r="AK1011" s="11">
        <v>0</v>
      </c>
      <c r="AL1011" s="11">
        <v>0</v>
      </c>
      <c r="AM1011" s="11">
        <v>0</v>
      </c>
      <c r="AN1011" s="11">
        <v>1</v>
      </c>
      <c r="AO1011" s="11">
        <v>5000</v>
      </c>
      <c r="AP1011" s="11">
        <v>0.5</v>
      </c>
      <c r="AQ1011" s="11">
        <v>0</v>
      </c>
      <c r="AR1011" s="6">
        <v>0</v>
      </c>
      <c r="AS1011" s="11" t="s">
        <v>151</v>
      </c>
      <c r="AT1011" s="19" t="s">
        <v>152</v>
      </c>
      <c r="AU1011" s="11" t="s">
        <v>388</v>
      </c>
      <c r="AV1011" s="18">
        <v>10000007</v>
      </c>
      <c r="AW1011" s="18">
        <v>70105001</v>
      </c>
      <c r="AX1011" s="12" t="s">
        <v>153</v>
      </c>
      <c r="AY1011" s="11" t="s">
        <v>986</v>
      </c>
      <c r="AZ1011" s="13">
        <v>0</v>
      </c>
      <c r="BA1011" s="13">
        <v>0</v>
      </c>
      <c r="BB1011" s="37" t="s">
        <v>987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73003104</v>
      </c>
      <c r="D1012" s="12" t="s">
        <v>661</v>
      </c>
      <c r="E1012" s="18">
        <v>1</v>
      </c>
      <c r="F1012" s="18">
        <v>60010500</v>
      </c>
      <c r="G1012" s="18">
        <v>0</v>
      </c>
      <c r="H1012" s="13">
        <v>0</v>
      </c>
      <c r="I1012" s="18">
        <v>1</v>
      </c>
      <c r="J1012" s="18">
        <v>0</v>
      </c>
      <c r="K1012" s="18">
        <v>0</v>
      </c>
      <c r="L1012" s="18">
        <v>0</v>
      </c>
      <c r="M1012" s="18">
        <v>0</v>
      </c>
      <c r="N1012" s="11">
        <v>2</v>
      </c>
      <c r="O1012" s="18">
        <v>1</v>
      </c>
      <c r="P1012" s="18">
        <v>0.05</v>
      </c>
      <c r="Q1012" s="18">
        <v>0</v>
      </c>
      <c r="R1012" s="6">
        <v>0</v>
      </c>
      <c r="S1012" s="13">
        <v>0</v>
      </c>
      <c r="T1012" s="11">
        <v>1</v>
      </c>
      <c r="U1012" s="18">
        <v>1</v>
      </c>
      <c r="V1012" s="18">
        <v>0</v>
      </c>
      <c r="W1012" s="18">
        <v>2</v>
      </c>
      <c r="X1012" s="18">
        <v>0</v>
      </c>
      <c r="Y1012" s="18">
        <v>0</v>
      </c>
      <c r="Z1012" s="18">
        <v>0</v>
      </c>
      <c r="AA1012" s="18">
        <v>0</v>
      </c>
      <c r="AB1012" s="11">
        <v>0</v>
      </c>
      <c r="AC1012" s="18">
        <v>0</v>
      </c>
      <c r="AD1012" s="18">
        <v>10</v>
      </c>
      <c r="AE1012" s="18">
        <v>0</v>
      </c>
      <c r="AF1012" s="18">
        <v>0</v>
      </c>
      <c r="AG1012" s="6">
        <v>7</v>
      </c>
      <c r="AH1012" s="6">
        <v>0</v>
      </c>
      <c r="AI1012" s="6">
        <v>0</v>
      </c>
      <c r="AJ1012" s="6">
        <v>0</v>
      </c>
      <c r="AK1012" s="18">
        <v>0</v>
      </c>
      <c r="AL1012" s="18">
        <v>0</v>
      </c>
      <c r="AM1012" s="18">
        <v>0</v>
      </c>
      <c r="AN1012" s="18">
        <v>0</v>
      </c>
      <c r="AO1012" s="18">
        <v>1000</v>
      </c>
      <c r="AP1012" s="18">
        <v>0.5</v>
      </c>
      <c r="AQ1012" s="18">
        <v>0</v>
      </c>
      <c r="AR1012" s="6">
        <v>0</v>
      </c>
      <c r="AS1012" s="18" t="s">
        <v>1031</v>
      </c>
      <c r="AT1012" s="19" t="s">
        <v>497</v>
      </c>
      <c r="AU1012" s="18">
        <v>0</v>
      </c>
      <c r="AV1012" s="18">
        <v>10007001</v>
      </c>
      <c r="AW1012" s="18">
        <v>0</v>
      </c>
      <c r="AX1012" s="19" t="s">
        <v>153</v>
      </c>
      <c r="AY1012" s="19" t="s">
        <v>151</v>
      </c>
      <c r="AZ1012" s="13">
        <v>0</v>
      </c>
      <c r="BA1012" s="13">
        <v>0</v>
      </c>
      <c r="BB1012" s="54" t="s">
        <v>1164</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73003201</v>
      </c>
      <c r="D1013" s="12" t="s">
        <v>1004</v>
      </c>
      <c r="E1013" s="11">
        <v>1</v>
      </c>
      <c r="F1013" s="11">
        <v>60010100</v>
      </c>
      <c r="G1013" s="18">
        <v>0</v>
      </c>
      <c r="H1013" s="13">
        <v>0</v>
      </c>
      <c r="I1013" s="18">
        <v>1</v>
      </c>
      <c r="J1013" s="18">
        <v>0</v>
      </c>
      <c r="K1013" s="18">
        <v>0</v>
      </c>
      <c r="L1013" s="11">
        <v>0</v>
      </c>
      <c r="M1013" s="11">
        <v>0</v>
      </c>
      <c r="N1013" s="11">
        <v>2</v>
      </c>
      <c r="O1013" s="11">
        <v>1</v>
      </c>
      <c r="P1013" s="11">
        <v>0.3</v>
      </c>
      <c r="Q1013" s="11">
        <v>0</v>
      </c>
      <c r="R1013" s="6">
        <v>0</v>
      </c>
      <c r="S1013" s="11">
        <v>0</v>
      </c>
      <c r="T1013" s="11">
        <v>1</v>
      </c>
      <c r="U1013" s="11">
        <v>2</v>
      </c>
      <c r="V1013" s="11">
        <v>0</v>
      </c>
      <c r="W1013" s="11">
        <v>3</v>
      </c>
      <c r="X1013" s="11">
        <v>0</v>
      </c>
      <c r="Y1013" s="11">
        <v>0</v>
      </c>
      <c r="Z1013" s="11">
        <v>0</v>
      </c>
      <c r="AA1013" s="11">
        <v>0</v>
      </c>
      <c r="AB1013" s="11">
        <v>0</v>
      </c>
      <c r="AC1013" s="11">
        <v>0</v>
      </c>
      <c r="AD1013" s="11">
        <v>12</v>
      </c>
      <c r="AE1013" s="11">
        <v>1</v>
      </c>
      <c r="AF1013" s="11">
        <v>3</v>
      </c>
      <c r="AG1013" s="6">
        <v>6</v>
      </c>
      <c r="AH1013" s="6">
        <v>1</v>
      </c>
      <c r="AI1013" s="6">
        <v>0</v>
      </c>
      <c r="AJ1013" s="6">
        <v>1.5</v>
      </c>
      <c r="AK1013" s="11">
        <v>0</v>
      </c>
      <c r="AL1013" s="11">
        <v>0</v>
      </c>
      <c r="AM1013" s="11">
        <v>0</v>
      </c>
      <c r="AN1013" s="11">
        <v>3</v>
      </c>
      <c r="AO1013" s="11">
        <v>5000</v>
      </c>
      <c r="AP1013" s="11">
        <v>3</v>
      </c>
      <c r="AQ1013" s="11">
        <v>0</v>
      </c>
      <c r="AR1013" s="6">
        <v>0</v>
      </c>
      <c r="AS1013" s="11" t="s">
        <v>151</v>
      </c>
      <c r="AT1013" s="19" t="s">
        <v>193</v>
      </c>
      <c r="AU1013" s="11" t="s">
        <v>388</v>
      </c>
      <c r="AV1013" s="18">
        <v>10000007</v>
      </c>
      <c r="AW1013" s="18">
        <v>70103003</v>
      </c>
      <c r="AX1013" s="12" t="s">
        <v>153</v>
      </c>
      <c r="AY1013" s="11" t="s">
        <v>1141</v>
      </c>
      <c r="AZ1013" s="13">
        <v>0</v>
      </c>
      <c r="BA1013" s="13">
        <v>0</v>
      </c>
      <c r="BB1013" s="37" t="s">
        <v>1006</v>
      </c>
      <c r="BC1013" s="11">
        <v>0</v>
      </c>
      <c r="BD1013" s="11">
        <v>0</v>
      </c>
      <c r="BE1013" s="11">
        <v>0</v>
      </c>
      <c r="BF1013" s="11">
        <v>0</v>
      </c>
      <c r="BG1013" s="11">
        <v>0</v>
      </c>
      <c r="BH1013" s="11">
        <v>0</v>
      </c>
      <c r="BI1013" s="9">
        <v>0</v>
      </c>
      <c r="BJ1013" s="6">
        <v>0</v>
      </c>
      <c r="BK1013" s="6">
        <v>0</v>
      </c>
      <c r="BL1013" s="6">
        <v>0</v>
      </c>
      <c r="BM1013" s="6">
        <v>0</v>
      </c>
      <c r="BN1013" s="6">
        <v>0</v>
      </c>
    </row>
    <row r="1014" spans="3:66" ht="20.100000000000001" customHeight="1">
      <c r="C1014" s="18">
        <v>73003202</v>
      </c>
      <c r="D1014" s="19" t="s">
        <v>1165</v>
      </c>
      <c r="E1014" s="18">
        <v>1</v>
      </c>
      <c r="F1014" s="18">
        <v>60010500</v>
      </c>
      <c r="G1014" s="18">
        <v>0</v>
      </c>
      <c r="H1014" s="13">
        <v>0</v>
      </c>
      <c r="I1014" s="18">
        <v>1</v>
      </c>
      <c r="J1014" s="18">
        <v>0</v>
      </c>
      <c r="K1014" s="18">
        <v>0</v>
      </c>
      <c r="L1014" s="18">
        <v>0</v>
      </c>
      <c r="M1014" s="18">
        <v>0</v>
      </c>
      <c r="N1014" s="11">
        <v>2</v>
      </c>
      <c r="O1014" s="18">
        <v>2</v>
      </c>
      <c r="P1014" s="18">
        <v>0.95</v>
      </c>
      <c r="Q1014" s="18">
        <v>0</v>
      </c>
      <c r="R1014" s="6">
        <v>0</v>
      </c>
      <c r="S1014" s="13">
        <v>0</v>
      </c>
      <c r="T1014" s="11">
        <v>1</v>
      </c>
      <c r="U1014" s="18">
        <v>2</v>
      </c>
      <c r="V1014" s="18">
        <v>0</v>
      </c>
      <c r="W1014" s="18">
        <v>0</v>
      </c>
      <c r="X1014" s="18">
        <v>0</v>
      </c>
      <c r="Y1014" s="18">
        <v>0</v>
      </c>
      <c r="Z1014" s="18">
        <v>0</v>
      </c>
      <c r="AA1014" s="18">
        <v>0</v>
      </c>
      <c r="AB1014" s="11">
        <v>0</v>
      </c>
      <c r="AC1014" s="18">
        <v>0</v>
      </c>
      <c r="AD1014" s="18">
        <v>20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v>83000001</v>
      </c>
      <c r="AT1014" s="19" t="s">
        <v>497</v>
      </c>
      <c r="AU1014" s="18">
        <v>0</v>
      </c>
      <c r="AV1014" s="18">
        <v>10007001</v>
      </c>
      <c r="AW1014" s="18">
        <v>0</v>
      </c>
      <c r="AX1014" s="19" t="s">
        <v>153</v>
      </c>
      <c r="AY1014" s="19" t="s">
        <v>151</v>
      </c>
      <c r="AZ1014" s="13">
        <v>0</v>
      </c>
      <c r="BA1014" s="13">
        <v>0</v>
      </c>
      <c r="BB1014" s="54" t="s">
        <v>1166</v>
      </c>
      <c r="BC1014" s="18">
        <v>0</v>
      </c>
      <c r="BD1014" s="11">
        <v>0</v>
      </c>
      <c r="BE1014" s="18">
        <v>0</v>
      </c>
      <c r="BF1014" s="18">
        <v>0</v>
      </c>
      <c r="BG1014" s="18">
        <v>0</v>
      </c>
      <c r="BH1014" s="18">
        <v>0</v>
      </c>
      <c r="BI1014" s="9">
        <v>0</v>
      </c>
      <c r="BJ1014" s="6">
        <v>0</v>
      </c>
      <c r="BK1014" s="6">
        <v>0</v>
      </c>
      <c r="BL1014" s="6">
        <v>0</v>
      </c>
      <c r="BM1014" s="6">
        <v>0</v>
      </c>
      <c r="BN1014" s="6">
        <v>0</v>
      </c>
    </row>
    <row r="1015" spans="3:66" ht="19.5" customHeight="1">
      <c r="C1015" s="18">
        <v>73003203</v>
      </c>
      <c r="D1015" s="12" t="s">
        <v>1079</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387</v>
      </c>
      <c r="AG1015" s="6">
        <v>0</v>
      </c>
      <c r="AH1015" s="6">
        <v>1</v>
      </c>
      <c r="AI1015" s="6">
        <v>0</v>
      </c>
      <c r="AJ1015" s="6">
        <v>3</v>
      </c>
      <c r="AK1015" s="11">
        <v>0</v>
      </c>
      <c r="AL1015" s="11">
        <v>0</v>
      </c>
      <c r="AM1015" s="11">
        <v>0</v>
      </c>
      <c r="AN1015" s="11">
        <v>3</v>
      </c>
      <c r="AO1015" s="11">
        <v>5000</v>
      </c>
      <c r="AP1015" s="11">
        <v>2.5</v>
      </c>
      <c r="AQ1015" s="11">
        <v>0</v>
      </c>
      <c r="AR1015" s="6">
        <v>0</v>
      </c>
      <c r="AS1015" s="11" t="s">
        <v>1031</v>
      </c>
      <c r="AT1015" s="19" t="s">
        <v>193</v>
      </c>
      <c r="AU1015" s="11" t="s">
        <v>388</v>
      </c>
      <c r="AV1015" s="18">
        <v>10000007</v>
      </c>
      <c r="AW1015" s="18">
        <v>70403003</v>
      </c>
      <c r="AX1015" s="12" t="s">
        <v>153</v>
      </c>
      <c r="AY1015" s="11">
        <v>0</v>
      </c>
      <c r="AZ1015" s="13">
        <v>0</v>
      </c>
      <c r="BA1015" s="13">
        <v>0</v>
      </c>
      <c r="BB1015" s="37" t="s">
        <v>1097</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73003204</v>
      </c>
      <c r="D1016" s="9" t="s">
        <v>1091</v>
      </c>
      <c r="E1016" s="9">
        <v>1</v>
      </c>
      <c r="F1016" s="11">
        <v>60010002</v>
      </c>
      <c r="G1016" s="9">
        <v>0</v>
      </c>
      <c r="H1016" s="10">
        <v>0</v>
      </c>
      <c r="I1016" s="9">
        <v>0</v>
      </c>
      <c r="J1016" s="9">
        <v>0</v>
      </c>
      <c r="K1016" s="10">
        <v>0</v>
      </c>
      <c r="L1016" s="10">
        <v>0</v>
      </c>
      <c r="M1016" s="9">
        <v>0</v>
      </c>
      <c r="N1016" s="9">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426</v>
      </c>
      <c r="AG1016" s="28">
        <v>0</v>
      </c>
      <c r="AH1016" s="28">
        <v>2</v>
      </c>
      <c r="AI1016" s="6">
        <v>0</v>
      </c>
      <c r="AJ1016" s="9">
        <v>4</v>
      </c>
      <c r="AK1016" s="29">
        <v>0</v>
      </c>
      <c r="AL1016" s="9">
        <v>0</v>
      </c>
      <c r="AM1016" s="9">
        <v>0</v>
      </c>
      <c r="AN1016" s="9">
        <v>2</v>
      </c>
      <c r="AO1016" s="11">
        <v>4000</v>
      </c>
      <c r="AP1016" s="9">
        <v>2</v>
      </c>
      <c r="AQ1016" s="9">
        <v>0</v>
      </c>
      <c r="AR1016" s="6">
        <v>0</v>
      </c>
      <c r="AS1016" s="11" t="s">
        <v>1031</v>
      </c>
      <c r="AT1016" s="19" t="s">
        <v>210</v>
      </c>
      <c r="AU1016" s="10">
        <v>0</v>
      </c>
      <c r="AV1016" s="10">
        <v>0</v>
      </c>
      <c r="AW1016" s="10">
        <v>70205004</v>
      </c>
      <c r="AX1016" s="19" t="s">
        <v>153</v>
      </c>
      <c r="AY1016" s="19">
        <v>0</v>
      </c>
      <c r="AZ1016" s="19">
        <v>0</v>
      </c>
      <c r="BA1016" s="19">
        <v>0</v>
      </c>
      <c r="BB1016" s="37" t="s">
        <v>1092</v>
      </c>
      <c r="BC1016" s="9">
        <v>2</v>
      </c>
      <c r="BD1016" s="9">
        <v>0</v>
      </c>
      <c r="BE1016" s="18">
        <v>0</v>
      </c>
      <c r="BF1016" s="9">
        <v>1</v>
      </c>
      <c r="BG1016" s="9">
        <v>2</v>
      </c>
      <c r="BH1016" s="29">
        <v>0</v>
      </c>
      <c r="BI1016" s="9">
        <v>0</v>
      </c>
      <c r="BJ1016" s="6">
        <v>0</v>
      </c>
      <c r="BK1016" s="6">
        <v>0</v>
      </c>
      <c r="BL1016" s="6">
        <v>0</v>
      </c>
      <c r="BM1016" s="6">
        <v>0</v>
      </c>
      <c r="BN1016" s="6">
        <v>0</v>
      </c>
    </row>
    <row r="1017" spans="3:66" ht="20.100000000000001" customHeight="1">
      <c r="C1017" s="18">
        <v>73003301</v>
      </c>
      <c r="D1017" s="85" t="s">
        <v>1167</v>
      </c>
      <c r="E1017" s="11">
        <v>1</v>
      </c>
      <c r="F1017" s="11">
        <v>90002001</v>
      </c>
      <c r="G1017" s="60">
        <v>0</v>
      </c>
      <c r="H1017" s="13">
        <v>0</v>
      </c>
      <c r="I1017" s="18">
        <v>1</v>
      </c>
      <c r="J1017" s="18">
        <v>0</v>
      </c>
      <c r="K1017" s="18">
        <v>0</v>
      </c>
      <c r="L1017" s="60">
        <v>0</v>
      </c>
      <c r="M1017" s="60">
        <v>0</v>
      </c>
      <c r="N1017" s="60">
        <v>2</v>
      </c>
      <c r="O1017" s="60">
        <v>2</v>
      </c>
      <c r="P1017" s="60">
        <v>0.9</v>
      </c>
      <c r="Q1017" s="60">
        <v>0</v>
      </c>
      <c r="R1017" s="6">
        <v>0</v>
      </c>
      <c r="S1017" s="60">
        <v>0</v>
      </c>
      <c r="T1017" s="11">
        <v>1</v>
      </c>
      <c r="U1017" s="60">
        <v>2</v>
      </c>
      <c r="V1017" s="60">
        <v>0</v>
      </c>
      <c r="W1017" s="60">
        <v>3</v>
      </c>
      <c r="X1017" s="60">
        <v>0</v>
      </c>
      <c r="Y1017" s="60">
        <v>0</v>
      </c>
      <c r="Z1017" s="60">
        <v>0</v>
      </c>
      <c r="AA1017" s="60">
        <v>0</v>
      </c>
      <c r="AB1017" s="60">
        <v>0</v>
      </c>
      <c r="AC1017" s="60">
        <v>0</v>
      </c>
      <c r="AD1017" s="60">
        <v>20</v>
      </c>
      <c r="AE1017" s="60">
        <v>2</v>
      </c>
      <c r="AF1017" s="60" t="s">
        <v>1168</v>
      </c>
      <c r="AG1017" s="6">
        <v>0</v>
      </c>
      <c r="AH1017" s="6">
        <v>2</v>
      </c>
      <c r="AI1017" s="6">
        <v>0</v>
      </c>
      <c r="AJ1017" s="66">
        <v>0</v>
      </c>
      <c r="AK1017" s="60">
        <v>0</v>
      </c>
      <c r="AL1017" s="60">
        <v>0</v>
      </c>
      <c r="AM1017" s="60">
        <v>0</v>
      </c>
      <c r="AN1017" s="60">
        <v>5</v>
      </c>
      <c r="AO1017" s="60">
        <v>5000</v>
      </c>
      <c r="AP1017" s="60">
        <v>0</v>
      </c>
      <c r="AQ1017" s="60">
        <v>0</v>
      </c>
      <c r="AR1017" s="6">
        <v>0</v>
      </c>
      <c r="AS1017" s="60">
        <v>0</v>
      </c>
      <c r="AT1017" s="85" t="s">
        <v>210</v>
      </c>
      <c r="AU1017" s="11">
        <v>0</v>
      </c>
      <c r="AV1017" s="74">
        <v>0</v>
      </c>
      <c r="AW1017" s="18">
        <v>22000030</v>
      </c>
      <c r="AX1017" s="85" t="s">
        <v>1169</v>
      </c>
      <c r="AY1017" s="60" t="s">
        <v>1170</v>
      </c>
      <c r="AZ1017" s="79">
        <v>0</v>
      </c>
      <c r="BA1017" s="79">
        <v>0</v>
      </c>
      <c r="BB1017" s="88" t="s">
        <v>1171</v>
      </c>
      <c r="BC1017" s="60">
        <v>0</v>
      </c>
      <c r="BD1017" s="11">
        <v>0</v>
      </c>
      <c r="BE1017" s="60">
        <v>0</v>
      </c>
      <c r="BF1017" s="60">
        <v>0</v>
      </c>
      <c r="BG1017" s="60">
        <v>0</v>
      </c>
      <c r="BH1017" s="60">
        <v>0</v>
      </c>
      <c r="BI1017" s="11">
        <v>0</v>
      </c>
      <c r="BJ1017" s="6">
        <v>0</v>
      </c>
      <c r="BK1017" s="6">
        <v>0</v>
      </c>
      <c r="BL1017" s="6">
        <v>0</v>
      </c>
      <c r="BM1017" s="6">
        <v>0</v>
      </c>
      <c r="BN1017" s="6">
        <v>0</v>
      </c>
    </row>
    <row r="1018" spans="3:66" ht="20.100000000000001" customHeight="1">
      <c r="C1018" s="18">
        <v>73003302</v>
      </c>
      <c r="D1018" s="12" t="s">
        <v>383</v>
      </c>
      <c r="E1018" s="18">
        <v>1</v>
      </c>
      <c r="F1018" s="11">
        <v>60010300</v>
      </c>
      <c r="G1018" s="18">
        <v>0</v>
      </c>
      <c r="H1018" s="13">
        <v>0</v>
      </c>
      <c r="I1018" s="18">
        <v>1</v>
      </c>
      <c r="J1018" s="18">
        <v>0</v>
      </c>
      <c r="K1018" s="18">
        <v>0</v>
      </c>
      <c r="L1018" s="11">
        <v>0</v>
      </c>
      <c r="M1018" s="11">
        <v>0</v>
      </c>
      <c r="N1018" s="60">
        <v>2</v>
      </c>
      <c r="O1018" s="11">
        <v>2</v>
      </c>
      <c r="P1018" s="11">
        <v>0.8</v>
      </c>
      <c r="Q1018" s="11">
        <v>0</v>
      </c>
      <c r="R1018" s="6">
        <v>0</v>
      </c>
      <c r="S1018" s="11">
        <v>0</v>
      </c>
      <c r="T1018" s="11">
        <v>1</v>
      </c>
      <c r="U1018" s="11">
        <v>2</v>
      </c>
      <c r="V1018" s="11">
        <v>0</v>
      </c>
      <c r="W1018" s="11">
        <v>0</v>
      </c>
      <c r="X1018" s="11">
        <v>0</v>
      </c>
      <c r="Y1018" s="11">
        <v>0</v>
      </c>
      <c r="Z1018" s="11">
        <v>0</v>
      </c>
      <c r="AA1018" s="11">
        <v>0</v>
      </c>
      <c r="AB1018" s="11">
        <v>0</v>
      </c>
      <c r="AC1018" s="11">
        <v>0</v>
      </c>
      <c r="AD1018" s="11">
        <v>30</v>
      </c>
      <c r="AE1018" s="11">
        <v>0</v>
      </c>
      <c r="AF1018" s="11">
        <v>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9" t="s">
        <v>152</v>
      </c>
      <c r="AU1018" s="11" t="s">
        <v>381</v>
      </c>
      <c r="AV1018" s="18">
        <v>0</v>
      </c>
      <c r="AW1018" s="18">
        <v>0</v>
      </c>
      <c r="AX1018" s="12" t="s">
        <v>340</v>
      </c>
      <c r="AY1018" s="11" t="s">
        <v>1172</v>
      </c>
      <c r="AZ1018" s="13">
        <v>0</v>
      </c>
      <c r="BA1018" s="13">
        <v>0</v>
      </c>
      <c r="BB1018" s="37" t="s">
        <v>990</v>
      </c>
      <c r="BC1018" s="11">
        <v>0</v>
      </c>
      <c r="BD1018" s="11">
        <v>0</v>
      </c>
      <c r="BE1018" s="11">
        <v>0</v>
      </c>
      <c r="BF1018" s="11">
        <v>0</v>
      </c>
      <c r="BG1018" s="11">
        <v>0</v>
      </c>
      <c r="BH1018" s="11">
        <v>0</v>
      </c>
      <c r="BI1018" s="9">
        <v>0</v>
      </c>
      <c r="BJ1018" s="6">
        <v>0</v>
      </c>
      <c r="BK1018" s="6">
        <v>0</v>
      </c>
      <c r="BL1018" s="6">
        <v>0</v>
      </c>
      <c r="BM1018" s="6">
        <v>0</v>
      </c>
      <c r="BN1018" s="6">
        <v>0</v>
      </c>
    </row>
    <row r="1019" spans="3:66" ht="20.100000000000001" customHeight="1">
      <c r="C1019" s="18">
        <v>73003303</v>
      </c>
      <c r="D1019" s="12" t="s">
        <v>599</v>
      </c>
      <c r="E1019" s="18">
        <v>1</v>
      </c>
      <c r="F1019" s="11">
        <v>60010100</v>
      </c>
      <c r="G1019" s="18">
        <v>0</v>
      </c>
      <c r="H1019" s="13">
        <v>0</v>
      </c>
      <c r="I1019" s="18">
        <v>1</v>
      </c>
      <c r="J1019" s="18">
        <v>0</v>
      </c>
      <c r="K1019" s="18">
        <v>0</v>
      </c>
      <c r="L1019" s="11">
        <v>0</v>
      </c>
      <c r="M1019" s="11">
        <v>0</v>
      </c>
      <c r="N1019" s="60">
        <v>2</v>
      </c>
      <c r="O1019" s="11">
        <v>1</v>
      </c>
      <c r="P1019" s="11">
        <v>1</v>
      </c>
      <c r="Q1019" s="11">
        <v>0</v>
      </c>
      <c r="R1019" s="6">
        <v>0</v>
      </c>
      <c r="S1019" s="11">
        <v>0</v>
      </c>
      <c r="T1019" s="11">
        <v>1</v>
      </c>
      <c r="U1019" s="11">
        <v>2</v>
      </c>
      <c r="V1019" s="11">
        <v>0</v>
      </c>
      <c r="W1019" s="11">
        <v>2</v>
      </c>
      <c r="X1019" s="11">
        <v>0</v>
      </c>
      <c r="Y1019" s="11">
        <v>1</v>
      </c>
      <c r="Z1019" s="11">
        <v>0</v>
      </c>
      <c r="AA1019" s="11">
        <v>0</v>
      </c>
      <c r="AB1019" s="11">
        <v>0</v>
      </c>
      <c r="AC1019" s="11">
        <v>0</v>
      </c>
      <c r="AD1019" s="11">
        <v>10</v>
      </c>
      <c r="AE1019" s="11">
        <v>2</v>
      </c>
      <c r="AF1019" s="11" t="s">
        <v>160</v>
      </c>
      <c r="AG1019" s="6">
        <v>0</v>
      </c>
      <c r="AH1019" s="6">
        <v>2</v>
      </c>
      <c r="AI1019" s="6">
        <v>0</v>
      </c>
      <c r="AJ1019" s="6">
        <v>1.5</v>
      </c>
      <c r="AK1019" s="11">
        <v>0</v>
      </c>
      <c r="AL1019" s="11">
        <v>0</v>
      </c>
      <c r="AM1019" s="11">
        <v>0</v>
      </c>
      <c r="AN1019" s="11">
        <v>1.5</v>
      </c>
      <c r="AO1019" s="11">
        <v>10000</v>
      </c>
      <c r="AP1019" s="11">
        <v>1</v>
      </c>
      <c r="AQ1019" s="11">
        <v>5</v>
      </c>
      <c r="AR1019" s="6">
        <v>0</v>
      </c>
      <c r="AS1019" s="11" t="s">
        <v>151</v>
      </c>
      <c r="AT1019" s="19" t="s">
        <v>349</v>
      </c>
      <c r="AU1019" s="11" t="s">
        <v>388</v>
      </c>
      <c r="AV1019" s="18">
        <v>10000007</v>
      </c>
      <c r="AW1019" s="18">
        <v>70302003</v>
      </c>
      <c r="AX1019" s="19" t="s">
        <v>540</v>
      </c>
      <c r="AY1019" s="13">
        <v>0</v>
      </c>
      <c r="AZ1019" s="13">
        <v>0</v>
      </c>
      <c r="BA1019" s="13">
        <v>0</v>
      </c>
      <c r="BB1019" s="37" t="s">
        <v>1094</v>
      </c>
      <c r="BC1019" s="11">
        <v>1</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18">
        <v>73003304</v>
      </c>
      <c r="D1020" s="85" t="s">
        <v>1173</v>
      </c>
      <c r="E1020" s="74">
        <v>1</v>
      </c>
      <c r="F1020" s="74">
        <v>60010500</v>
      </c>
      <c r="G1020" s="74">
        <v>0</v>
      </c>
      <c r="H1020" s="79">
        <v>0</v>
      </c>
      <c r="I1020" s="74">
        <v>1</v>
      </c>
      <c r="J1020" s="74">
        <v>0</v>
      </c>
      <c r="K1020" s="74">
        <v>0</v>
      </c>
      <c r="L1020" s="74">
        <v>0</v>
      </c>
      <c r="M1020" s="74">
        <v>0</v>
      </c>
      <c r="N1020" s="60">
        <v>2</v>
      </c>
      <c r="O1020" s="74">
        <v>2</v>
      </c>
      <c r="P1020" s="74">
        <v>0.95</v>
      </c>
      <c r="Q1020" s="74">
        <v>0</v>
      </c>
      <c r="R1020" s="66">
        <v>1</v>
      </c>
      <c r="S1020" s="79">
        <v>0</v>
      </c>
      <c r="T1020" s="60">
        <v>1</v>
      </c>
      <c r="U1020" s="74">
        <v>1</v>
      </c>
      <c r="V1020" s="74">
        <v>0</v>
      </c>
      <c r="W1020" s="74">
        <v>2</v>
      </c>
      <c r="X1020" s="74">
        <v>0</v>
      </c>
      <c r="Y1020" s="74">
        <v>0</v>
      </c>
      <c r="Z1020" s="74">
        <v>0</v>
      </c>
      <c r="AA1020" s="74">
        <v>0</v>
      </c>
      <c r="AB1020" s="60">
        <v>0</v>
      </c>
      <c r="AC1020" s="74">
        <v>0</v>
      </c>
      <c r="AD1020" s="74">
        <v>10</v>
      </c>
      <c r="AE1020" s="74">
        <v>0</v>
      </c>
      <c r="AF1020" s="74">
        <v>0</v>
      </c>
      <c r="AG1020" s="66">
        <v>7</v>
      </c>
      <c r="AH1020" s="66">
        <v>0</v>
      </c>
      <c r="AI1020" s="6">
        <v>0</v>
      </c>
      <c r="AJ1020" s="66">
        <v>0</v>
      </c>
      <c r="AK1020" s="74">
        <v>0</v>
      </c>
      <c r="AL1020" s="74">
        <v>0</v>
      </c>
      <c r="AM1020" s="74">
        <v>0</v>
      </c>
      <c r="AN1020" s="74">
        <v>0</v>
      </c>
      <c r="AO1020" s="74">
        <v>1000</v>
      </c>
      <c r="AP1020" s="74">
        <v>0.5</v>
      </c>
      <c r="AQ1020" s="74">
        <v>0</v>
      </c>
      <c r="AR1020" s="66">
        <v>0</v>
      </c>
      <c r="AS1020" s="74">
        <v>83000003</v>
      </c>
      <c r="AT1020" s="78" t="s">
        <v>497</v>
      </c>
      <c r="AU1020" s="74">
        <v>0</v>
      </c>
      <c r="AV1020" s="74">
        <v>10007001</v>
      </c>
      <c r="AW1020" s="74">
        <v>0</v>
      </c>
      <c r="AX1020" s="78" t="s">
        <v>153</v>
      </c>
      <c r="AY1020" s="78" t="s">
        <v>151</v>
      </c>
      <c r="AZ1020" s="79">
        <v>0</v>
      </c>
      <c r="BA1020" s="79">
        <v>0</v>
      </c>
      <c r="BB1020" s="89" t="s">
        <v>1164</v>
      </c>
      <c r="BC1020" s="74">
        <v>0</v>
      </c>
      <c r="BD1020" s="60">
        <v>0</v>
      </c>
      <c r="BE1020" s="74">
        <v>0</v>
      </c>
      <c r="BF1020" s="74">
        <v>0</v>
      </c>
      <c r="BG1020" s="74">
        <v>0</v>
      </c>
      <c r="BH1020" s="74">
        <v>0</v>
      </c>
      <c r="BI1020" s="93">
        <v>0</v>
      </c>
      <c r="BJ1020" s="6">
        <v>0</v>
      </c>
      <c r="BK1020" s="6">
        <v>0</v>
      </c>
      <c r="BL1020" s="6">
        <v>0</v>
      </c>
      <c r="BM1020" s="6">
        <v>0</v>
      </c>
      <c r="BN1020" s="6">
        <v>0</v>
      </c>
    </row>
    <row r="1021" spans="3:66" ht="19.5" customHeight="1">
      <c r="C1021" s="18">
        <v>73003305</v>
      </c>
      <c r="D1021" s="12" t="s">
        <v>1079</v>
      </c>
      <c r="E1021" s="18">
        <v>1</v>
      </c>
      <c r="F1021" s="11">
        <v>60010100</v>
      </c>
      <c r="G1021" s="18">
        <v>0</v>
      </c>
      <c r="H1021" s="13">
        <v>0</v>
      </c>
      <c r="I1021" s="18">
        <v>1</v>
      </c>
      <c r="J1021" s="18">
        <v>0</v>
      </c>
      <c r="K1021" s="18">
        <v>0</v>
      </c>
      <c r="L1021" s="11">
        <v>0</v>
      </c>
      <c r="M1021" s="11">
        <v>0</v>
      </c>
      <c r="N1021" s="60">
        <v>2</v>
      </c>
      <c r="O1021" s="11">
        <v>2</v>
      </c>
      <c r="P1021" s="11">
        <v>0.9</v>
      </c>
      <c r="Q1021" s="11">
        <v>0</v>
      </c>
      <c r="R1021" s="6">
        <v>1</v>
      </c>
      <c r="S1021" s="11">
        <v>0</v>
      </c>
      <c r="T1021" s="11">
        <v>1</v>
      </c>
      <c r="U1021" s="11">
        <v>2</v>
      </c>
      <c r="V1021" s="11">
        <v>0</v>
      </c>
      <c r="W1021" s="11">
        <v>3</v>
      </c>
      <c r="X1021" s="11">
        <v>0</v>
      </c>
      <c r="Y1021" s="11">
        <v>1</v>
      </c>
      <c r="Z1021" s="11">
        <v>0</v>
      </c>
      <c r="AA1021" s="11">
        <v>0</v>
      </c>
      <c r="AB1021" s="11">
        <v>0</v>
      </c>
      <c r="AC1021" s="11">
        <v>0</v>
      </c>
      <c r="AD1021" s="11">
        <v>15</v>
      </c>
      <c r="AE1021" s="11">
        <v>1</v>
      </c>
      <c r="AF1021" s="11" t="s">
        <v>387</v>
      </c>
      <c r="AG1021" s="6">
        <v>0</v>
      </c>
      <c r="AH1021" s="6">
        <v>1</v>
      </c>
      <c r="AI1021" s="6">
        <v>0</v>
      </c>
      <c r="AJ1021" s="6">
        <v>3</v>
      </c>
      <c r="AK1021" s="11">
        <v>0</v>
      </c>
      <c r="AL1021" s="11">
        <v>0</v>
      </c>
      <c r="AM1021" s="11">
        <v>0</v>
      </c>
      <c r="AN1021" s="11">
        <v>3</v>
      </c>
      <c r="AO1021" s="11">
        <v>5000</v>
      </c>
      <c r="AP1021" s="11">
        <v>2.5</v>
      </c>
      <c r="AQ1021" s="11">
        <v>0</v>
      </c>
      <c r="AR1021" s="6">
        <v>0</v>
      </c>
      <c r="AS1021" s="11">
        <v>90001023</v>
      </c>
      <c r="AT1021" s="19" t="s">
        <v>193</v>
      </c>
      <c r="AU1021" s="11" t="s">
        <v>388</v>
      </c>
      <c r="AV1021" s="18">
        <v>10000007</v>
      </c>
      <c r="AW1021" s="18">
        <v>70403003</v>
      </c>
      <c r="AX1021" s="12" t="s">
        <v>153</v>
      </c>
      <c r="AY1021" s="11">
        <v>0</v>
      </c>
      <c r="AZ1021" s="13">
        <v>0</v>
      </c>
      <c r="BA1021" s="13">
        <v>0</v>
      </c>
      <c r="BB1021" s="37" t="s">
        <v>1097</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73003306</v>
      </c>
      <c r="D1022" s="19" t="s">
        <v>1009</v>
      </c>
      <c r="E1022" s="18">
        <v>1</v>
      </c>
      <c r="F1022" s="18">
        <v>60010500</v>
      </c>
      <c r="G1022" s="18">
        <v>0</v>
      </c>
      <c r="H1022" s="13">
        <v>0</v>
      </c>
      <c r="I1022" s="18">
        <v>1</v>
      </c>
      <c r="J1022" s="18">
        <v>0</v>
      </c>
      <c r="K1022" s="18">
        <v>0</v>
      </c>
      <c r="L1022" s="18">
        <v>0</v>
      </c>
      <c r="M1022" s="18">
        <v>0</v>
      </c>
      <c r="N1022" s="60">
        <v>2</v>
      </c>
      <c r="O1022" s="18">
        <v>2</v>
      </c>
      <c r="P1022" s="18">
        <v>0.6</v>
      </c>
      <c r="Q1022" s="18">
        <v>0</v>
      </c>
      <c r="R1022" s="6">
        <v>0</v>
      </c>
      <c r="S1022" s="13">
        <v>0</v>
      </c>
      <c r="T1022" s="11">
        <v>1</v>
      </c>
      <c r="U1022" s="18">
        <v>2</v>
      </c>
      <c r="V1022" s="18">
        <v>0</v>
      </c>
      <c r="W1022" s="18">
        <v>0</v>
      </c>
      <c r="X1022" s="18">
        <v>0</v>
      </c>
      <c r="Y1022" s="18">
        <v>0</v>
      </c>
      <c r="Z1022" s="18">
        <v>0</v>
      </c>
      <c r="AA1022" s="18">
        <v>0</v>
      </c>
      <c r="AB1022" s="18">
        <v>0</v>
      </c>
      <c r="AC1022" s="18">
        <v>0</v>
      </c>
      <c r="AD1022" s="11">
        <v>99999</v>
      </c>
      <c r="AE1022" s="18">
        <v>0</v>
      </c>
      <c r="AF1022" s="18">
        <v>0</v>
      </c>
      <c r="AG1022" s="6">
        <v>2</v>
      </c>
      <c r="AH1022" s="6">
        <v>0</v>
      </c>
      <c r="AI1022" s="6">
        <v>0</v>
      </c>
      <c r="AJ1022" s="6">
        <v>0</v>
      </c>
      <c r="AK1022" s="18">
        <v>0</v>
      </c>
      <c r="AL1022" s="18">
        <v>0</v>
      </c>
      <c r="AM1022" s="18">
        <v>0</v>
      </c>
      <c r="AN1022" s="18">
        <v>0</v>
      </c>
      <c r="AO1022" s="18">
        <v>1000</v>
      </c>
      <c r="AP1022" s="18">
        <v>0</v>
      </c>
      <c r="AQ1022" s="18">
        <v>0</v>
      </c>
      <c r="AR1022" s="6">
        <v>90104002</v>
      </c>
      <c r="AS1022" s="18" t="s">
        <v>151</v>
      </c>
      <c r="AT1022" s="19" t="s">
        <v>152</v>
      </c>
      <c r="AU1022" s="18" t="s">
        <v>243</v>
      </c>
      <c r="AV1022" s="18">
        <v>0</v>
      </c>
      <c r="AW1022" s="18">
        <v>0</v>
      </c>
      <c r="AX1022" s="19" t="s">
        <v>153</v>
      </c>
      <c r="AY1022" s="19" t="s">
        <v>151</v>
      </c>
      <c r="AZ1022" s="13">
        <v>0</v>
      </c>
      <c r="BA1022" s="13">
        <v>0</v>
      </c>
      <c r="BB1022" s="54" t="s">
        <v>367</v>
      </c>
      <c r="BC1022" s="18">
        <v>0</v>
      </c>
      <c r="BD1022" s="11">
        <v>0</v>
      </c>
      <c r="BE1022" s="18">
        <v>0</v>
      </c>
      <c r="BF1022" s="18">
        <v>0</v>
      </c>
      <c r="BG1022" s="18">
        <v>0</v>
      </c>
      <c r="BH1022" s="18">
        <v>0</v>
      </c>
      <c r="BI1022" s="9">
        <v>0</v>
      </c>
      <c r="BJ1022" s="6">
        <v>0</v>
      </c>
      <c r="BK1022" s="6">
        <v>0</v>
      </c>
      <c r="BL1022" s="6">
        <v>0</v>
      </c>
      <c r="BM1022" s="6">
        <v>0</v>
      </c>
      <c r="BN1022" s="6">
        <v>0</v>
      </c>
    </row>
    <row r="1023" spans="3:66" ht="20.100000000000001" customHeight="1">
      <c r="C1023" s="18">
        <v>73003307</v>
      </c>
      <c r="D1023" s="12" t="s">
        <v>1174</v>
      </c>
      <c r="E1023" s="18">
        <v>1</v>
      </c>
      <c r="F1023" s="11">
        <v>0</v>
      </c>
      <c r="G1023" s="18">
        <v>0</v>
      </c>
      <c r="H1023" s="13">
        <v>0</v>
      </c>
      <c r="I1023" s="18">
        <v>1</v>
      </c>
      <c r="J1023" s="18">
        <v>0</v>
      </c>
      <c r="K1023" s="18">
        <v>0</v>
      </c>
      <c r="L1023" s="11">
        <v>0</v>
      </c>
      <c r="M1023" s="11">
        <v>0</v>
      </c>
      <c r="N1023" s="60">
        <v>2</v>
      </c>
      <c r="O1023" s="11">
        <v>1</v>
      </c>
      <c r="P1023" s="11">
        <v>1</v>
      </c>
      <c r="Q1023" s="11">
        <v>0</v>
      </c>
      <c r="R1023" s="6">
        <v>0</v>
      </c>
      <c r="S1023" s="11">
        <v>0</v>
      </c>
      <c r="T1023" s="11">
        <v>1</v>
      </c>
      <c r="U1023" s="11">
        <v>2</v>
      </c>
      <c r="V1023" s="11">
        <v>0</v>
      </c>
      <c r="W1023" s="11">
        <v>1</v>
      </c>
      <c r="X1023" s="11">
        <v>0</v>
      </c>
      <c r="Y1023" s="11">
        <v>1</v>
      </c>
      <c r="Z1023" s="11">
        <v>0</v>
      </c>
      <c r="AA1023" s="11">
        <v>0</v>
      </c>
      <c r="AB1023" s="11">
        <v>0</v>
      </c>
      <c r="AC1023" s="11">
        <v>0</v>
      </c>
      <c r="AD1023" s="11">
        <v>3</v>
      </c>
      <c r="AE1023" s="11">
        <v>1</v>
      </c>
      <c r="AF1023" s="11">
        <v>3</v>
      </c>
      <c r="AG1023" s="6">
        <v>0</v>
      </c>
      <c r="AH1023" s="6">
        <v>0</v>
      </c>
      <c r="AI1023" s="6">
        <v>0</v>
      </c>
      <c r="AJ1023" s="6">
        <v>1.5</v>
      </c>
      <c r="AK1023" s="11">
        <v>0</v>
      </c>
      <c r="AL1023" s="11">
        <v>0</v>
      </c>
      <c r="AM1023" s="11">
        <v>0</v>
      </c>
      <c r="AN1023" s="11">
        <v>1</v>
      </c>
      <c r="AO1023" s="11">
        <v>1500</v>
      </c>
      <c r="AP1023" s="11">
        <v>0.5</v>
      </c>
      <c r="AQ1023" s="11">
        <v>0</v>
      </c>
      <c r="AR1023" s="6">
        <v>0</v>
      </c>
      <c r="AS1023" s="11">
        <v>83000002</v>
      </c>
      <c r="AT1023" s="19" t="s">
        <v>152</v>
      </c>
      <c r="AU1023" s="11" t="s">
        <v>388</v>
      </c>
      <c r="AV1023" s="18">
        <v>10000007</v>
      </c>
      <c r="AW1023" s="18">
        <v>70105001</v>
      </c>
      <c r="AX1023" s="12" t="s">
        <v>153</v>
      </c>
      <c r="AY1023" s="11" t="s">
        <v>986</v>
      </c>
      <c r="AZ1023" s="13">
        <v>0</v>
      </c>
      <c r="BA1023" s="13">
        <v>0</v>
      </c>
      <c r="BB1023" s="37" t="s">
        <v>987</v>
      </c>
      <c r="BC1023" s="11">
        <v>0</v>
      </c>
      <c r="BD1023" s="11">
        <v>0</v>
      </c>
      <c r="BE1023" s="11">
        <v>0</v>
      </c>
      <c r="BF1023" s="11">
        <v>0</v>
      </c>
      <c r="BG1023" s="11">
        <v>0</v>
      </c>
      <c r="BH1023" s="11">
        <v>0</v>
      </c>
      <c r="BI1023" s="9">
        <v>0</v>
      </c>
      <c r="BJ1023" s="6">
        <v>0</v>
      </c>
      <c r="BK1023" s="6">
        <v>0</v>
      </c>
      <c r="BL1023" s="6">
        <v>0</v>
      </c>
      <c r="BM1023" s="6">
        <v>0</v>
      </c>
      <c r="BN1023" s="6">
        <v>0</v>
      </c>
    </row>
    <row r="1024" spans="3:66" ht="20.100000000000001" customHeight="1">
      <c r="C1024" s="18">
        <v>73003308</v>
      </c>
      <c r="D1024" s="12" t="s">
        <v>599</v>
      </c>
      <c r="E1024" s="18">
        <v>1</v>
      </c>
      <c r="F1024" s="11">
        <v>60010100</v>
      </c>
      <c r="G1024" s="18">
        <v>0</v>
      </c>
      <c r="H1024" s="13">
        <v>0</v>
      </c>
      <c r="I1024" s="18">
        <v>1</v>
      </c>
      <c r="J1024" s="18">
        <v>0</v>
      </c>
      <c r="K1024" s="18">
        <v>0</v>
      </c>
      <c r="L1024" s="11">
        <v>0</v>
      </c>
      <c r="M1024" s="11">
        <v>0</v>
      </c>
      <c r="N1024" s="60">
        <v>2</v>
      </c>
      <c r="O1024" s="11">
        <v>1</v>
      </c>
      <c r="P1024" s="11">
        <v>1</v>
      </c>
      <c r="Q1024" s="11">
        <v>0</v>
      </c>
      <c r="R1024" s="6">
        <v>0</v>
      </c>
      <c r="S1024" s="11">
        <v>0</v>
      </c>
      <c r="T1024" s="11">
        <v>1</v>
      </c>
      <c r="U1024" s="11">
        <v>2</v>
      </c>
      <c r="V1024" s="11">
        <v>0</v>
      </c>
      <c r="W1024" s="11">
        <v>2</v>
      </c>
      <c r="X1024" s="11">
        <v>0</v>
      </c>
      <c r="Y1024" s="11">
        <v>1</v>
      </c>
      <c r="Z1024" s="11">
        <v>0</v>
      </c>
      <c r="AA1024" s="11">
        <v>0</v>
      </c>
      <c r="AB1024" s="11">
        <v>0</v>
      </c>
      <c r="AC1024" s="11">
        <v>0</v>
      </c>
      <c r="AD1024" s="11">
        <v>10</v>
      </c>
      <c r="AE1024" s="11">
        <v>2</v>
      </c>
      <c r="AF1024" s="11" t="s">
        <v>160</v>
      </c>
      <c r="AG1024" s="6">
        <v>0</v>
      </c>
      <c r="AH1024" s="6">
        <v>2</v>
      </c>
      <c r="AI1024" s="6">
        <v>0</v>
      </c>
      <c r="AJ1024" s="6">
        <v>1.5</v>
      </c>
      <c r="AK1024" s="11">
        <v>0</v>
      </c>
      <c r="AL1024" s="11">
        <v>0</v>
      </c>
      <c r="AM1024" s="11">
        <v>0</v>
      </c>
      <c r="AN1024" s="11">
        <v>1.5</v>
      </c>
      <c r="AO1024" s="11">
        <v>10000</v>
      </c>
      <c r="AP1024" s="11">
        <v>1</v>
      </c>
      <c r="AQ1024" s="11">
        <v>5</v>
      </c>
      <c r="AR1024" s="6">
        <v>0</v>
      </c>
      <c r="AS1024" s="11" t="s">
        <v>151</v>
      </c>
      <c r="AT1024" s="19" t="s">
        <v>349</v>
      </c>
      <c r="AU1024" s="11" t="s">
        <v>388</v>
      </c>
      <c r="AV1024" s="18">
        <v>10000007</v>
      </c>
      <c r="AW1024" s="18">
        <v>70302003</v>
      </c>
      <c r="AX1024" s="19" t="s">
        <v>540</v>
      </c>
      <c r="AY1024" s="13" t="s">
        <v>1175</v>
      </c>
      <c r="AZ1024" s="13">
        <v>0</v>
      </c>
      <c r="BA1024" s="13">
        <v>0</v>
      </c>
      <c r="BB1024" s="37" t="s">
        <v>1094</v>
      </c>
      <c r="BC1024" s="11">
        <v>1</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73004101</v>
      </c>
      <c r="D1025" s="12" t="s">
        <v>661</v>
      </c>
      <c r="E1025" s="18">
        <v>1</v>
      </c>
      <c r="F1025" s="18">
        <v>60010500</v>
      </c>
      <c r="G1025" s="18">
        <v>0</v>
      </c>
      <c r="H1025" s="13">
        <v>0</v>
      </c>
      <c r="I1025" s="18">
        <v>1</v>
      </c>
      <c r="J1025" s="18">
        <v>0</v>
      </c>
      <c r="K1025" s="18">
        <v>0</v>
      </c>
      <c r="L1025" s="18">
        <v>0</v>
      </c>
      <c r="M1025" s="18">
        <v>0</v>
      </c>
      <c r="N1025" s="60">
        <v>2</v>
      </c>
      <c r="O1025" s="18">
        <v>2</v>
      </c>
      <c r="P1025" s="18">
        <v>0.95</v>
      </c>
      <c r="Q1025" s="18">
        <v>0</v>
      </c>
      <c r="R1025" s="6">
        <v>0</v>
      </c>
      <c r="S1025" s="13">
        <v>0</v>
      </c>
      <c r="T1025" s="11">
        <v>1</v>
      </c>
      <c r="U1025" s="18">
        <v>1</v>
      </c>
      <c r="V1025" s="18">
        <v>0</v>
      </c>
      <c r="W1025" s="18">
        <v>3</v>
      </c>
      <c r="X1025" s="18">
        <v>0</v>
      </c>
      <c r="Y1025" s="18">
        <v>0</v>
      </c>
      <c r="Z1025" s="18">
        <v>0</v>
      </c>
      <c r="AA1025" s="18">
        <v>0</v>
      </c>
      <c r="AB1025" s="11">
        <v>0</v>
      </c>
      <c r="AC1025" s="18">
        <v>0</v>
      </c>
      <c r="AD1025" s="18">
        <v>10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0</v>
      </c>
      <c r="AT1025" s="19" t="s">
        <v>497</v>
      </c>
      <c r="AU1025" s="18">
        <v>0</v>
      </c>
      <c r="AV1025" s="18">
        <v>10007001</v>
      </c>
      <c r="AW1025" s="18">
        <v>0</v>
      </c>
      <c r="AX1025" s="19" t="s">
        <v>153</v>
      </c>
      <c r="AY1025" s="19" t="s">
        <v>151</v>
      </c>
      <c r="AZ1025" s="13">
        <v>0</v>
      </c>
      <c r="BA1025" s="13">
        <v>0</v>
      </c>
      <c r="BB1025" s="54" t="s">
        <v>1176</v>
      </c>
      <c r="BC1025" s="18">
        <v>0</v>
      </c>
      <c r="BD1025" s="11">
        <v>0</v>
      </c>
      <c r="BE1025" s="18">
        <v>0</v>
      </c>
      <c r="BF1025" s="18">
        <v>0</v>
      </c>
      <c r="BG1025" s="18">
        <v>0</v>
      </c>
      <c r="BH1025" s="18">
        <v>0</v>
      </c>
      <c r="BI1025" s="9">
        <v>0</v>
      </c>
      <c r="BJ1025" s="6">
        <v>0</v>
      </c>
      <c r="BK1025" s="6">
        <v>0</v>
      </c>
      <c r="BL1025" s="6">
        <v>0</v>
      </c>
      <c r="BM1025" s="6">
        <v>0</v>
      </c>
      <c r="BN1025" s="6">
        <v>0</v>
      </c>
    </row>
    <row r="1026" spans="3:66" ht="20.100000000000001" customHeight="1">
      <c r="C1026" s="18">
        <v>73004102</v>
      </c>
      <c r="D1026" s="12" t="s">
        <v>383</v>
      </c>
      <c r="E1026" s="18">
        <v>1</v>
      </c>
      <c r="F1026" s="11">
        <v>60010300</v>
      </c>
      <c r="G1026" s="18">
        <v>0</v>
      </c>
      <c r="H1026" s="13">
        <v>0</v>
      </c>
      <c r="I1026" s="18">
        <v>1</v>
      </c>
      <c r="J1026" s="18">
        <v>0</v>
      </c>
      <c r="K1026" s="18">
        <v>0</v>
      </c>
      <c r="L1026" s="11">
        <v>0</v>
      </c>
      <c r="M1026" s="11">
        <v>0</v>
      </c>
      <c r="N1026" s="60">
        <v>2</v>
      </c>
      <c r="O1026" s="11">
        <v>2</v>
      </c>
      <c r="P1026" s="11">
        <v>0.9</v>
      </c>
      <c r="Q1026" s="11">
        <v>0</v>
      </c>
      <c r="R1026" s="6">
        <v>0</v>
      </c>
      <c r="S1026" s="11">
        <v>0</v>
      </c>
      <c r="T1026" s="11">
        <v>1</v>
      </c>
      <c r="U1026" s="11">
        <v>2</v>
      </c>
      <c r="V1026" s="11">
        <v>0</v>
      </c>
      <c r="W1026" s="11">
        <v>0</v>
      </c>
      <c r="X1026" s="11">
        <v>0</v>
      </c>
      <c r="Y1026" s="11">
        <v>0</v>
      </c>
      <c r="Z1026" s="11">
        <v>0</v>
      </c>
      <c r="AA1026" s="11">
        <v>0</v>
      </c>
      <c r="AB1026" s="11">
        <v>0</v>
      </c>
      <c r="AC1026" s="11">
        <v>0</v>
      </c>
      <c r="AD1026" s="11">
        <v>30</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151</v>
      </c>
      <c r="AT1026" s="19" t="s">
        <v>152</v>
      </c>
      <c r="AU1026" s="11" t="s">
        <v>381</v>
      </c>
      <c r="AV1026" s="18">
        <v>0</v>
      </c>
      <c r="AW1026" s="18">
        <v>0</v>
      </c>
      <c r="AX1026" s="12" t="s">
        <v>340</v>
      </c>
      <c r="AY1026" s="11" t="s">
        <v>1177</v>
      </c>
      <c r="AZ1026" s="13">
        <v>0</v>
      </c>
      <c r="BA1026" s="13">
        <v>0</v>
      </c>
      <c r="BB1026" s="37" t="s">
        <v>1178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73004103</v>
      </c>
      <c r="D1027" s="12" t="s">
        <v>599</v>
      </c>
      <c r="E1027" s="18">
        <v>1</v>
      </c>
      <c r="F1027" s="11">
        <v>60010100</v>
      </c>
      <c r="G1027" s="18">
        <v>0</v>
      </c>
      <c r="H1027" s="13">
        <v>0</v>
      </c>
      <c r="I1027" s="18">
        <v>1</v>
      </c>
      <c r="J1027" s="18">
        <v>0</v>
      </c>
      <c r="K1027" s="18">
        <v>0</v>
      </c>
      <c r="L1027" s="11">
        <v>0</v>
      </c>
      <c r="M1027" s="11">
        <v>0</v>
      </c>
      <c r="N1027" s="60">
        <v>2</v>
      </c>
      <c r="O1027" s="11">
        <v>1</v>
      </c>
      <c r="P1027" s="11">
        <v>1</v>
      </c>
      <c r="Q1027" s="11">
        <v>0</v>
      </c>
      <c r="R1027" s="6">
        <v>0</v>
      </c>
      <c r="S1027" s="11">
        <v>0</v>
      </c>
      <c r="T1027" s="11">
        <v>1</v>
      </c>
      <c r="U1027" s="11">
        <v>2</v>
      </c>
      <c r="V1027" s="11">
        <v>0</v>
      </c>
      <c r="W1027" s="11">
        <v>2</v>
      </c>
      <c r="X1027" s="11">
        <v>0</v>
      </c>
      <c r="Y1027" s="11">
        <v>1</v>
      </c>
      <c r="Z1027" s="11">
        <v>0</v>
      </c>
      <c r="AA1027" s="11">
        <v>0</v>
      </c>
      <c r="AB1027" s="11">
        <v>0</v>
      </c>
      <c r="AC1027" s="11">
        <v>0</v>
      </c>
      <c r="AD1027" s="11">
        <v>10</v>
      </c>
      <c r="AE1027" s="11">
        <v>2</v>
      </c>
      <c r="AF1027" s="11" t="s">
        <v>160</v>
      </c>
      <c r="AG1027" s="6">
        <v>0</v>
      </c>
      <c r="AH1027" s="6">
        <v>2</v>
      </c>
      <c r="AI1027" s="6">
        <v>0</v>
      </c>
      <c r="AJ1027" s="6">
        <v>1.5</v>
      </c>
      <c r="AK1027" s="11">
        <v>0</v>
      </c>
      <c r="AL1027" s="11">
        <v>0</v>
      </c>
      <c r="AM1027" s="11">
        <v>0</v>
      </c>
      <c r="AN1027" s="11">
        <v>1.5</v>
      </c>
      <c r="AO1027" s="11">
        <v>10000</v>
      </c>
      <c r="AP1027" s="11">
        <v>1</v>
      </c>
      <c r="AQ1027" s="11">
        <v>5</v>
      </c>
      <c r="AR1027" s="6">
        <v>0</v>
      </c>
      <c r="AS1027" s="11" t="s">
        <v>151</v>
      </c>
      <c r="AT1027" s="19" t="s">
        <v>349</v>
      </c>
      <c r="AU1027" s="11" t="s">
        <v>388</v>
      </c>
      <c r="AV1027" s="18">
        <v>10000007</v>
      </c>
      <c r="AW1027" s="18">
        <v>70302003</v>
      </c>
      <c r="AX1027" s="19" t="s">
        <v>540</v>
      </c>
      <c r="AY1027" s="13">
        <v>0</v>
      </c>
      <c r="AZ1027" s="13">
        <v>0</v>
      </c>
      <c r="BA1027" s="13">
        <v>0</v>
      </c>
      <c r="BB1027" s="37" t="s">
        <v>1094</v>
      </c>
      <c r="BC1027" s="11">
        <v>1</v>
      </c>
      <c r="BD1027" s="11">
        <v>0</v>
      </c>
      <c r="BE1027" s="11">
        <v>0</v>
      </c>
      <c r="BF1027" s="11">
        <v>0</v>
      </c>
      <c r="BG1027" s="11">
        <v>0</v>
      </c>
      <c r="BH1027" s="11">
        <v>0</v>
      </c>
      <c r="BI1027" s="9">
        <v>0</v>
      </c>
      <c r="BJ1027" s="6">
        <v>0</v>
      </c>
      <c r="BK1027" s="6">
        <v>0</v>
      </c>
      <c r="BL1027" s="6">
        <v>0</v>
      </c>
      <c r="BM1027" s="6">
        <v>0</v>
      </c>
      <c r="BN1027" s="6">
        <v>0</v>
      </c>
    </row>
    <row r="1028" spans="3:66" ht="20.100000000000001" customHeight="1">
      <c r="C1028" s="18">
        <v>73004201</v>
      </c>
      <c r="D1028" s="12" t="s">
        <v>1004</v>
      </c>
      <c r="E1028" s="11">
        <v>1</v>
      </c>
      <c r="F1028" s="11">
        <v>60010100</v>
      </c>
      <c r="G1028" s="18">
        <v>0</v>
      </c>
      <c r="H1028" s="13">
        <v>0</v>
      </c>
      <c r="I1028" s="18">
        <v>1</v>
      </c>
      <c r="J1028" s="18">
        <v>0</v>
      </c>
      <c r="K1028" s="18">
        <v>0</v>
      </c>
      <c r="L1028" s="11">
        <v>0</v>
      </c>
      <c r="M1028" s="11">
        <v>0</v>
      </c>
      <c r="N1028" s="60">
        <v>2</v>
      </c>
      <c r="O1028" s="11">
        <v>1</v>
      </c>
      <c r="P1028" s="11">
        <v>0.3</v>
      </c>
      <c r="Q1028" s="11">
        <v>0</v>
      </c>
      <c r="R1028" s="6">
        <v>101</v>
      </c>
      <c r="S1028" s="11">
        <v>0</v>
      </c>
      <c r="T1028" s="11">
        <v>1</v>
      </c>
      <c r="U1028" s="11">
        <v>2</v>
      </c>
      <c r="V1028" s="11">
        <v>0</v>
      </c>
      <c r="W1028" s="11">
        <v>3</v>
      </c>
      <c r="X1028" s="11">
        <v>0</v>
      </c>
      <c r="Y1028" s="11">
        <v>0</v>
      </c>
      <c r="Z1028" s="11">
        <v>0</v>
      </c>
      <c r="AA1028" s="11">
        <v>0</v>
      </c>
      <c r="AB1028" s="11">
        <v>0</v>
      </c>
      <c r="AC1028" s="11">
        <v>0</v>
      </c>
      <c r="AD1028" s="11">
        <v>12</v>
      </c>
      <c r="AE1028" s="11">
        <v>1</v>
      </c>
      <c r="AF1028" s="11">
        <v>3</v>
      </c>
      <c r="AG1028" s="6">
        <v>6</v>
      </c>
      <c r="AH1028" s="6">
        <v>1</v>
      </c>
      <c r="AI1028" s="6">
        <v>0</v>
      </c>
      <c r="AJ1028" s="6">
        <v>1.5</v>
      </c>
      <c r="AK1028" s="11">
        <v>0</v>
      </c>
      <c r="AL1028" s="11">
        <v>0</v>
      </c>
      <c r="AM1028" s="11">
        <v>0</v>
      </c>
      <c r="AN1028" s="11">
        <v>3</v>
      </c>
      <c r="AO1028" s="11">
        <v>5000</v>
      </c>
      <c r="AP1028" s="11">
        <v>3</v>
      </c>
      <c r="AQ1028" s="11">
        <v>0</v>
      </c>
      <c r="AR1028" s="6">
        <v>0</v>
      </c>
      <c r="AS1028" s="11" t="s">
        <v>151</v>
      </c>
      <c r="AT1028" s="19" t="s">
        <v>193</v>
      </c>
      <c r="AU1028" s="11" t="s">
        <v>388</v>
      </c>
      <c r="AV1028" s="18">
        <v>10000007</v>
      </c>
      <c r="AW1028" s="18">
        <v>70103003</v>
      </c>
      <c r="AX1028" s="12" t="s">
        <v>153</v>
      </c>
      <c r="AY1028" s="11" t="s">
        <v>1179</v>
      </c>
      <c r="AZ1028" s="13">
        <v>0</v>
      </c>
      <c r="BA1028" s="13">
        <v>0</v>
      </c>
      <c r="BB1028" s="37" t="s">
        <v>1006</v>
      </c>
      <c r="BC1028" s="11">
        <v>0</v>
      </c>
      <c r="BD1028" s="11">
        <v>0</v>
      </c>
      <c r="BE1028" s="11">
        <v>0</v>
      </c>
      <c r="BF1028" s="11">
        <v>0</v>
      </c>
      <c r="BG1028" s="11">
        <v>0</v>
      </c>
      <c r="BH1028" s="11">
        <v>0</v>
      </c>
      <c r="BI1028" s="9">
        <v>0</v>
      </c>
      <c r="BJ1028" s="6">
        <v>0</v>
      </c>
      <c r="BK1028" s="6">
        <v>0</v>
      </c>
      <c r="BL1028" s="6">
        <v>0</v>
      </c>
      <c r="BM1028" s="6">
        <v>0</v>
      </c>
      <c r="BN1028" s="6">
        <v>0</v>
      </c>
    </row>
    <row r="1029" spans="3:66" ht="20.100000000000001" customHeight="1">
      <c r="C1029" s="18">
        <v>73004202</v>
      </c>
      <c r="D1029" s="12" t="s">
        <v>661</v>
      </c>
      <c r="E1029" s="18">
        <v>1</v>
      </c>
      <c r="F1029" s="18">
        <v>60010500</v>
      </c>
      <c r="G1029" s="18">
        <v>0</v>
      </c>
      <c r="H1029" s="13">
        <v>0</v>
      </c>
      <c r="I1029" s="18">
        <v>1</v>
      </c>
      <c r="J1029" s="18">
        <v>0</v>
      </c>
      <c r="K1029" s="18">
        <v>0</v>
      </c>
      <c r="L1029" s="18">
        <v>0</v>
      </c>
      <c r="M1029" s="18">
        <v>0</v>
      </c>
      <c r="N1029" s="60">
        <v>2</v>
      </c>
      <c r="O1029" s="18">
        <v>2</v>
      </c>
      <c r="P1029" s="18">
        <v>0.95</v>
      </c>
      <c r="Q1029" s="18">
        <v>0</v>
      </c>
      <c r="R1029" s="6">
        <v>0</v>
      </c>
      <c r="S1029" s="13">
        <v>0</v>
      </c>
      <c r="T1029" s="11">
        <v>1</v>
      </c>
      <c r="U1029" s="18">
        <v>1</v>
      </c>
      <c r="V1029" s="18">
        <v>0</v>
      </c>
      <c r="W1029" s="18">
        <v>3</v>
      </c>
      <c r="X1029" s="18">
        <v>0</v>
      </c>
      <c r="Y1029" s="18">
        <v>0</v>
      </c>
      <c r="Z1029" s="18">
        <v>0</v>
      </c>
      <c r="AA1029" s="18">
        <v>0</v>
      </c>
      <c r="AB1029" s="11">
        <v>0</v>
      </c>
      <c r="AC1029" s="18">
        <v>0</v>
      </c>
      <c r="AD1029" s="18">
        <v>10</v>
      </c>
      <c r="AE1029" s="18">
        <v>0</v>
      </c>
      <c r="AF1029" s="18">
        <v>0</v>
      </c>
      <c r="AG1029" s="6">
        <v>7</v>
      </c>
      <c r="AH1029" s="6">
        <v>0</v>
      </c>
      <c r="AI1029" s="6">
        <v>0</v>
      </c>
      <c r="AJ1029" s="6">
        <v>0</v>
      </c>
      <c r="AK1029" s="18">
        <v>0</v>
      </c>
      <c r="AL1029" s="18">
        <v>0</v>
      </c>
      <c r="AM1029" s="18">
        <v>0</v>
      </c>
      <c r="AN1029" s="18">
        <v>0</v>
      </c>
      <c r="AO1029" s="18">
        <v>1000</v>
      </c>
      <c r="AP1029" s="18">
        <v>0.5</v>
      </c>
      <c r="AQ1029" s="18">
        <v>0</v>
      </c>
      <c r="AR1029" s="6">
        <v>0</v>
      </c>
      <c r="AS1029" s="18">
        <v>0</v>
      </c>
      <c r="AT1029" s="19" t="s">
        <v>497</v>
      </c>
      <c r="AU1029" s="18">
        <v>0</v>
      </c>
      <c r="AV1029" s="18">
        <v>10007001</v>
      </c>
      <c r="AW1029" s="18">
        <v>0</v>
      </c>
      <c r="AX1029" s="19" t="s">
        <v>153</v>
      </c>
      <c r="AY1029" s="19" t="s">
        <v>151</v>
      </c>
      <c r="AZ1029" s="13">
        <v>0</v>
      </c>
      <c r="BA1029" s="13">
        <v>0</v>
      </c>
      <c r="BB1029" s="54" t="s">
        <v>1176</v>
      </c>
      <c r="BC1029" s="18">
        <v>0</v>
      </c>
      <c r="BD1029" s="11">
        <v>0</v>
      </c>
      <c r="BE1029" s="18">
        <v>0</v>
      </c>
      <c r="BF1029" s="18">
        <v>0</v>
      </c>
      <c r="BG1029" s="18">
        <v>0</v>
      </c>
      <c r="BH1029" s="18">
        <v>0</v>
      </c>
      <c r="BI1029" s="9">
        <v>0</v>
      </c>
      <c r="BJ1029" s="6">
        <v>0</v>
      </c>
      <c r="BK1029" s="6">
        <v>0</v>
      </c>
      <c r="BL1029" s="6">
        <v>0</v>
      </c>
      <c r="BM1029" s="6">
        <v>0</v>
      </c>
      <c r="BN1029" s="6">
        <v>0</v>
      </c>
    </row>
    <row r="1030" spans="3:66" ht="19.5" customHeight="1">
      <c r="C1030" s="18">
        <v>73004203</v>
      </c>
      <c r="D1030" s="12" t="s">
        <v>1079</v>
      </c>
      <c r="E1030" s="18">
        <v>1</v>
      </c>
      <c r="F1030" s="11">
        <v>60010100</v>
      </c>
      <c r="G1030" s="18">
        <v>0</v>
      </c>
      <c r="H1030" s="13">
        <v>0</v>
      </c>
      <c r="I1030" s="18">
        <v>1</v>
      </c>
      <c r="J1030" s="18">
        <v>0</v>
      </c>
      <c r="K1030" s="18">
        <v>0</v>
      </c>
      <c r="L1030" s="11">
        <v>0</v>
      </c>
      <c r="M1030" s="11">
        <v>0</v>
      </c>
      <c r="N1030" s="60">
        <v>2</v>
      </c>
      <c r="O1030" s="11">
        <v>2</v>
      </c>
      <c r="P1030" s="11">
        <v>0.9</v>
      </c>
      <c r="Q1030" s="11">
        <v>0</v>
      </c>
      <c r="R1030" s="6">
        <v>101</v>
      </c>
      <c r="S1030" s="11">
        <v>0</v>
      </c>
      <c r="T1030" s="11">
        <v>1</v>
      </c>
      <c r="U1030" s="11">
        <v>2</v>
      </c>
      <c r="V1030" s="11">
        <v>0</v>
      </c>
      <c r="W1030" s="11">
        <v>3</v>
      </c>
      <c r="X1030" s="11">
        <v>0</v>
      </c>
      <c r="Y1030" s="11">
        <v>1</v>
      </c>
      <c r="Z1030" s="11">
        <v>0</v>
      </c>
      <c r="AA1030" s="11">
        <v>0</v>
      </c>
      <c r="AB1030" s="11">
        <v>0</v>
      </c>
      <c r="AC1030" s="11">
        <v>0</v>
      </c>
      <c r="AD1030" s="11">
        <v>15</v>
      </c>
      <c r="AE1030" s="11">
        <v>1</v>
      </c>
      <c r="AF1030" s="11" t="s">
        <v>387</v>
      </c>
      <c r="AG1030" s="6">
        <v>1</v>
      </c>
      <c r="AH1030" s="6">
        <v>1</v>
      </c>
      <c r="AI1030" s="6">
        <v>0</v>
      </c>
      <c r="AJ1030" s="6">
        <v>3</v>
      </c>
      <c r="AK1030" s="11">
        <v>0</v>
      </c>
      <c r="AL1030" s="11">
        <v>0</v>
      </c>
      <c r="AM1030" s="11">
        <v>0</v>
      </c>
      <c r="AN1030" s="11">
        <v>3</v>
      </c>
      <c r="AO1030" s="11">
        <v>5000</v>
      </c>
      <c r="AP1030" s="11">
        <v>2.5</v>
      </c>
      <c r="AQ1030" s="11">
        <v>0</v>
      </c>
      <c r="AR1030" s="6">
        <v>0</v>
      </c>
      <c r="AS1030" s="11" t="s">
        <v>1031</v>
      </c>
      <c r="AT1030" s="19" t="s">
        <v>193</v>
      </c>
      <c r="AU1030" s="11" t="s">
        <v>388</v>
      </c>
      <c r="AV1030" s="18">
        <v>10000007</v>
      </c>
      <c r="AW1030" s="18">
        <v>70403003</v>
      </c>
      <c r="AX1030" s="12" t="s">
        <v>153</v>
      </c>
      <c r="AY1030" s="11">
        <v>0</v>
      </c>
      <c r="AZ1030" s="13">
        <v>0</v>
      </c>
      <c r="BA1030" s="13">
        <v>0</v>
      </c>
      <c r="BB1030" s="37" t="s">
        <v>1097</v>
      </c>
      <c r="BC1030" s="11">
        <v>0</v>
      </c>
      <c r="BD1030" s="11">
        <v>0</v>
      </c>
      <c r="BE1030" s="11">
        <v>0</v>
      </c>
      <c r="BF1030" s="11">
        <v>0</v>
      </c>
      <c r="BG1030" s="11">
        <v>0</v>
      </c>
      <c r="BH1030" s="11">
        <v>0</v>
      </c>
      <c r="BI1030" s="9">
        <v>0</v>
      </c>
      <c r="BJ1030" s="6">
        <v>0</v>
      </c>
      <c r="BK1030" s="6">
        <v>0</v>
      </c>
      <c r="BL1030" s="6">
        <v>0</v>
      </c>
      <c r="BM1030" s="6">
        <v>0</v>
      </c>
      <c r="BN1030" s="6">
        <v>0</v>
      </c>
    </row>
    <row r="1031" spans="3:66" ht="19.5" customHeight="1">
      <c r="C1031" s="18">
        <v>73004204</v>
      </c>
      <c r="D1031" s="12" t="s">
        <v>1111</v>
      </c>
      <c r="E1031" s="18">
        <v>1</v>
      </c>
      <c r="F1031" s="11">
        <v>60010100</v>
      </c>
      <c r="G1031" s="18">
        <v>0</v>
      </c>
      <c r="H1031" s="13">
        <v>0</v>
      </c>
      <c r="I1031" s="18">
        <v>1</v>
      </c>
      <c r="J1031" s="18">
        <v>0</v>
      </c>
      <c r="K1031" s="18">
        <v>0</v>
      </c>
      <c r="L1031" s="11">
        <v>0</v>
      </c>
      <c r="M1031" s="11">
        <v>0</v>
      </c>
      <c r="N1031" s="60">
        <v>2</v>
      </c>
      <c r="O1031" s="11">
        <v>1</v>
      </c>
      <c r="P1031" s="11">
        <v>0.3</v>
      </c>
      <c r="Q1031" s="11">
        <v>0</v>
      </c>
      <c r="R1031" s="6">
        <v>101</v>
      </c>
      <c r="S1031" s="11">
        <v>0</v>
      </c>
      <c r="T1031" s="11">
        <v>1</v>
      </c>
      <c r="U1031" s="11">
        <v>2</v>
      </c>
      <c r="V1031" s="11">
        <v>0</v>
      </c>
      <c r="W1031" s="11">
        <v>1</v>
      </c>
      <c r="X1031" s="11">
        <v>0</v>
      </c>
      <c r="Y1031" s="11">
        <v>1</v>
      </c>
      <c r="Z1031" s="11">
        <v>0</v>
      </c>
      <c r="AA1031" s="11">
        <v>0</v>
      </c>
      <c r="AB1031" s="11">
        <v>0</v>
      </c>
      <c r="AC1031" s="11">
        <v>0</v>
      </c>
      <c r="AD1031" s="11">
        <v>30</v>
      </c>
      <c r="AE1031" s="11">
        <v>1</v>
      </c>
      <c r="AF1031" s="11" t="s">
        <v>510</v>
      </c>
      <c r="AG1031" s="6">
        <v>0</v>
      </c>
      <c r="AH1031" s="6">
        <v>0</v>
      </c>
      <c r="AI1031" s="6">
        <v>0</v>
      </c>
      <c r="AJ1031" s="6">
        <v>0</v>
      </c>
      <c r="AK1031" s="11">
        <v>0</v>
      </c>
      <c r="AL1031" s="11">
        <v>0</v>
      </c>
      <c r="AM1031" s="11">
        <v>0</v>
      </c>
      <c r="AN1031" s="11">
        <v>0.5</v>
      </c>
      <c r="AO1031" s="11">
        <v>999999</v>
      </c>
      <c r="AP1031" s="11">
        <v>0.5</v>
      </c>
      <c r="AQ1031" s="11">
        <v>0</v>
      </c>
      <c r="AR1031" s="6">
        <v>0</v>
      </c>
      <c r="AS1031" s="107" t="s">
        <v>1027</v>
      </c>
      <c r="AT1031" s="19" t="s">
        <v>210</v>
      </c>
      <c r="AU1031" s="11" t="s">
        <v>388</v>
      </c>
      <c r="AV1031" s="18">
        <v>10000007</v>
      </c>
      <c r="AW1031" s="18">
        <v>70202004</v>
      </c>
      <c r="AX1031" s="19" t="s">
        <v>226</v>
      </c>
      <c r="AY1031" s="19" t="s">
        <v>256</v>
      </c>
      <c r="AZ1031" s="13">
        <v>0</v>
      </c>
      <c r="BA1031" s="13">
        <v>0</v>
      </c>
      <c r="BB1031" s="37" t="s">
        <v>1159</v>
      </c>
      <c r="BC1031" s="11">
        <v>0</v>
      </c>
      <c r="BD1031" s="11">
        <v>0</v>
      </c>
      <c r="BE1031" s="11">
        <v>0</v>
      </c>
      <c r="BF1031" s="11">
        <v>0</v>
      </c>
      <c r="BG1031" s="11">
        <v>0</v>
      </c>
      <c r="BH1031" s="11">
        <v>0</v>
      </c>
      <c r="BI1031" s="9">
        <v>0</v>
      </c>
      <c r="BJ1031" s="6">
        <v>0</v>
      </c>
      <c r="BK1031" s="6">
        <v>0</v>
      </c>
      <c r="BL1031" s="6">
        <v>0</v>
      </c>
      <c r="BM1031" s="6">
        <v>0</v>
      </c>
      <c r="BN1031" s="6">
        <v>0</v>
      </c>
    </row>
    <row r="1032" spans="3:66" ht="20.100000000000001" customHeight="1">
      <c r="C1032" s="18">
        <v>73004301</v>
      </c>
      <c r="D1032" s="12" t="s">
        <v>1180</v>
      </c>
      <c r="E1032" s="18">
        <v>1</v>
      </c>
      <c r="F1032" s="11">
        <v>60010100</v>
      </c>
      <c r="G1032" s="18">
        <v>0</v>
      </c>
      <c r="H1032" s="13">
        <v>0</v>
      </c>
      <c r="I1032" s="18">
        <v>1</v>
      </c>
      <c r="J1032" s="18">
        <v>0</v>
      </c>
      <c r="K1032" s="18">
        <v>0</v>
      </c>
      <c r="L1032" s="11">
        <v>0</v>
      </c>
      <c r="M1032" s="11">
        <v>0</v>
      </c>
      <c r="N1032" s="60">
        <v>2</v>
      </c>
      <c r="O1032" s="11">
        <v>1</v>
      </c>
      <c r="P1032" s="11">
        <v>1</v>
      </c>
      <c r="Q1032" s="11">
        <v>0</v>
      </c>
      <c r="R1032" s="6">
        <v>0</v>
      </c>
      <c r="S1032" s="11">
        <v>0</v>
      </c>
      <c r="T1032" s="11">
        <v>1</v>
      </c>
      <c r="U1032" s="11">
        <v>2</v>
      </c>
      <c r="V1032" s="11">
        <v>0</v>
      </c>
      <c r="W1032" s="11">
        <v>2</v>
      </c>
      <c r="X1032" s="11">
        <v>0</v>
      </c>
      <c r="Y1032" s="11">
        <v>1</v>
      </c>
      <c r="Z1032" s="11">
        <v>0</v>
      </c>
      <c r="AA1032" s="11">
        <v>0</v>
      </c>
      <c r="AB1032" s="11">
        <v>0</v>
      </c>
      <c r="AC1032" s="11">
        <v>0</v>
      </c>
      <c r="AD1032" s="11">
        <v>10</v>
      </c>
      <c r="AE1032" s="11">
        <v>2</v>
      </c>
      <c r="AF1032" s="11" t="s">
        <v>160</v>
      </c>
      <c r="AG1032" s="6">
        <v>0</v>
      </c>
      <c r="AH1032" s="6">
        <v>2</v>
      </c>
      <c r="AI1032" s="6">
        <v>0</v>
      </c>
      <c r="AJ1032" s="6">
        <v>1.5</v>
      </c>
      <c r="AK1032" s="11">
        <v>0</v>
      </c>
      <c r="AL1032" s="11">
        <v>0</v>
      </c>
      <c r="AM1032" s="11">
        <v>0</v>
      </c>
      <c r="AN1032" s="11">
        <v>1.5</v>
      </c>
      <c r="AO1032" s="11">
        <v>10000</v>
      </c>
      <c r="AP1032" s="11">
        <v>1</v>
      </c>
      <c r="AQ1032" s="11">
        <v>5</v>
      </c>
      <c r="AR1032" s="6">
        <v>0</v>
      </c>
      <c r="AS1032" s="11" t="s">
        <v>151</v>
      </c>
      <c r="AT1032" s="19" t="s">
        <v>349</v>
      </c>
      <c r="AU1032" s="11" t="s">
        <v>388</v>
      </c>
      <c r="AV1032" s="18">
        <v>10000007</v>
      </c>
      <c r="AW1032" s="18">
        <v>70302003</v>
      </c>
      <c r="AX1032" s="19" t="s">
        <v>540</v>
      </c>
      <c r="AY1032" s="13">
        <v>0</v>
      </c>
      <c r="AZ1032" s="13">
        <v>0</v>
      </c>
      <c r="BA1032" s="13">
        <v>0</v>
      </c>
      <c r="BB1032" s="37" t="s">
        <v>1094</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73004302</v>
      </c>
      <c r="D1033" s="12" t="s">
        <v>1180</v>
      </c>
      <c r="E1033" s="18">
        <v>1</v>
      </c>
      <c r="F1033" s="11">
        <v>60010100</v>
      </c>
      <c r="G1033" s="18">
        <v>0</v>
      </c>
      <c r="H1033" s="13">
        <v>0</v>
      </c>
      <c r="I1033" s="18">
        <v>1</v>
      </c>
      <c r="J1033" s="18">
        <v>0</v>
      </c>
      <c r="K1033" s="18">
        <v>0</v>
      </c>
      <c r="L1033" s="11">
        <v>0</v>
      </c>
      <c r="M1033" s="11">
        <v>0</v>
      </c>
      <c r="N1033" s="60">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10</v>
      </c>
      <c r="AE1033" s="11">
        <v>2</v>
      </c>
      <c r="AF1033" s="11" t="s">
        <v>160</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349</v>
      </c>
      <c r="AU1033" s="11" t="s">
        <v>388</v>
      </c>
      <c r="AV1033" s="18">
        <v>10000007</v>
      </c>
      <c r="AW1033" s="18">
        <v>70302003</v>
      </c>
      <c r="AX1033" s="19" t="s">
        <v>540</v>
      </c>
      <c r="AY1033" s="13" t="s">
        <v>1181</v>
      </c>
      <c r="AZ1033" s="13">
        <v>0</v>
      </c>
      <c r="BA1033" s="13">
        <v>0</v>
      </c>
      <c r="BB1033" s="37" t="s">
        <v>1094</v>
      </c>
      <c r="BC1033" s="11">
        <v>0</v>
      </c>
      <c r="BD1033" s="11">
        <v>0</v>
      </c>
      <c r="BE1033" s="11">
        <v>0</v>
      </c>
      <c r="BF1033" s="11">
        <v>0</v>
      </c>
      <c r="BG1033" s="11">
        <v>0</v>
      </c>
      <c r="BH1033" s="11">
        <v>0</v>
      </c>
      <c r="BI1033" s="9">
        <v>0</v>
      </c>
      <c r="BJ1033" s="6">
        <v>0</v>
      </c>
      <c r="BK1033" s="6">
        <v>0</v>
      </c>
      <c r="BL1033" s="6">
        <v>0</v>
      </c>
      <c r="BM1033" s="6">
        <v>0</v>
      </c>
      <c r="BN1033" s="6">
        <v>0</v>
      </c>
    </row>
    <row r="1034" spans="3:66" ht="19.5" customHeight="1">
      <c r="C1034" s="18">
        <v>73004303</v>
      </c>
      <c r="D1034" s="12" t="s">
        <v>1079</v>
      </c>
      <c r="E1034" s="18">
        <v>1</v>
      </c>
      <c r="F1034" s="11">
        <v>60010100</v>
      </c>
      <c r="G1034" s="18">
        <v>0</v>
      </c>
      <c r="H1034" s="13">
        <v>0</v>
      </c>
      <c r="I1034" s="18">
        <v>1</v>
      </c>
      <c r="J1034" s="18">
        <v>0</v>
      </c>
      <c r="K1034" s="18">
        <v>0</v>
      </c>
      <c r="L1034" s="11">
        <v>0</v>
      </c>
      <c r="M1034" s="11">
        <v>0</v>
      </c>
      <c r="N1034" s="60">
        <v>2</v>
      </c>
      <c r="O1034" s="11">
        <v>2</v>
      </c>
      <c r="P1034" s="11">
        <v>0.9</v>
      </c>
      <c r="Q1034" s="11">
        <v>0</v>
      </c>
      <c r="R1034" s="6">
        <v>101</v>
      </c>
      <c r="S1034" s="11">
        <v>0</v>
      </c>
      <c r="T1034" s="11">
        <v>1</v>
      </c>
      <c r="U1034" s="11">
        <v>2</v>
      </c>
      <c r="V1034" s="11">
        <v>0</v>
      </c>
      <c r="W1034" s="11">
        <v>3</v>
      </c>
      <c r="X1034" s="11">
        <v>0</v>
      </c>
      <c r="Y1034" s="11">
        <v>1</v>
      </c>
      <c r="Z1034" s="11">
        <v>0</v>
      </c>
      <c r="AA1034" s="11">
        <v>0</v>
      </c>
      <c r="AB1034" s="11">
        <v>0</v>
      </c>
      <c r="AC1034" s="11">
        <v>0</v>
      </c>
      <c r="AD1034" s="11">
        <v>15</v>
      </c>
      <c r="AE1034" s="11">
        <v>1</v>
      </c>
      <c r="AF1034" s="11" t="s">
        <v>387</v>
      </c>
      <c r="AG1034" s="6">
        <v>1</v>
      </c>
      <c r="AH1034" s="6">
        <v>1</v>
      </c>
      <c r="AI1034" s="6">
        <v>0</v>
      </c>
      <c r="AJ1034" s="6">
        <v>3</v>
      </c>
      <c r="AK1034" s="11">
        <v>0</v>
      </c>
      <c r="AL1034" s="11">
        <v>0</v>
      </c>
      <c r="AM1034" s="11">
        <v>0</v>
      </c>
      <c r="AN1034" s="11">
        <v>3</v>
      </c>
      <c r="AO1034" s="11">
        <v>5000</v>
      </c>
      <c r="AP1034" s="11">
        <v>2.5</v>
      </c>
      <c r="AQ1034" s="11">
        <v>0</v>
      </c>
      <c r="AR1034" s="6">
        <v>0</v>
      </c>
      <c r="AS1034" s="11" t="s">
        <v>1031</v>
      </c>
      <c r="AT1034" s="19" t="s">
        <v>193</v>
      </c>
      <c r="AU1034" s="11" t="s">
        <v>388</v>
      </c>
      <c r="AV1034" s="18">
        <v>10000007</v>
      </c>
      <c r="AW1034" s="18">
        <v>70403003</v>
      </c>
      <c r="AX1034" s="12" t="s">
        <v>153</v>
      </c>
      <c r="AY1034" s="11">
        <v>0</v>
      </c>
      <c r="AZ1034" s="13">
        <v>0</v>
      </c>
      <c r="BA1034" s="13">
        <v>0</v>
      </c>
      <c r="BB1034" s="37" t="s">
        <v>1097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73004304</v>
      </c>
      <c r="D1035" s="19" t="s">
        <v>1009</v>
      </c>
      <c r="E1035" s="18">
        <v>1</v>
      </c>
      <c r="F1035" s="18">
        <v>60010500</v>
      </c>
      <c r="G1035" s="18">
        <v>0</v>
      </c>
      <c r="H1035" s="13">
        <v>0</v>
      </c>
      <c r="I1035" s="18">
        <v>1</v>
      </c>
      <c r="J1035" s="18">
        <v>0</v>
      </c>
      <c r="K1035" s="18">
        <v>0</v>
      </c>
      <c r="L1035" s="18">
        <v>0</v>
      </c>
      <c r="M1035" s="18">
        <v>0</v>
      </c>
      <c r="N1035" s="60">
        <v>2</v>
      </c>
      <c r="O1035" s="18">
        <v>2</v>
      </c>
      <c r="P1035" s="18">
        <v>0.6</v>
      </c>
      <c r="Q1035" s="18">
        <v>0</v>
      </c>
      <c r="R1035" s="6">
        <v>0</v>
      </c>
      <c r="S1035" s="13">
        <v>0</v>
      </c>
      <c r="T1035" s="11">
        <v>1</v>
      </c>
      <c r="U1035" s="18">
        <v>2</v>
      </c>
      <c r="V1035" s="18">
        <v>0</v>
      </c>
      <c r="W1035" s="18">
        <v>0</v>
      </c>
      <c r="X1035" s="18">
        <v>0</v>
      </c>
      <c r="Y1035" s="18">
        <v>0</v>
      </c>
      <c r="Z1035" s="18">
        <v>0</v>
      </c>
      <c r="AA1035" s="18">
        <v>0</v>
      </c>
      <c r="AB1035" s="18">
        <v>0</v>
      </c>
      <c r="AC1035" s="18">
        <v>0</v>
      </c>
      <c r="AD1035" s="11">
        <v>99999</v>
      </c>
      <c r="AE1035" s="18">
        <v>0</v>
      </c>
      <c r="AF1035" s="18">
        <v>0</v>
      </c>
      <c r="AG1035" s="6">
        <v>2</v>
      </c>
      <c r="AH1035" s="6">
        <v>0</v>
      </c>
      <c r="AI1035" s="6">
        <v>0</v>
      </c>
      <c r="AJ1035" s="6">
        <v>0</v>
      </c>
      <c r="AK1035" s="18">
        <v>0</v>
      </c>
      <c r="AL1035" s="18">
        <v>0</v>
      </c>
      <c r="AM1035" s="18">
        <v>0</v>
      </c>
      <c r="AN1035" s="18">
        <v>0</v>
      </c>
      <c r="AO1035" s="18">
        <v>1000</v>
      </c>
      <c r="AP1035" s="18">
        <v>0</v>
      </c>
      <c r="AQ1035" s="18">
        <v>0</v>
      </c>
      <c r="AR1035" s="6">
        <v>90104002</v>
      </c>
      <c r="AS1035" s="18" t="s">
        <v>151</v>
      </c>
      <c r="AT1035" s="19" t="s">
        <v>152</v>
      </c>
      <c r="AU1035" s="18" t="s">
        <v>243</v>
      </c>
      <c r="AV1035" s="18">
        <v>0</v>
      </c>
      <c r="AW1035" s="18">
        <v>0</v>
      </c>
      <c r="AX1035" s="19" t="s">
        <v>153</v>
      </c>
      <c r="AY1035" s="19" t="s">
        <v>151</v>
      </c>
      <c r="AZ1035" s="13">
        <v>0</v>
      </c>
      <c r="BA1035" s="13">
        <v>0</v>
      </c>
      <c r="BB1035" s="54" t="s">
        <v>367</v>
      </c>
      <c r="BC1035" s="18">
        <v>0</v>
      </c>
      <c r="BD1035" s="11">
        <v>0</v>
      </c>
      <c r="BE1035" s="18">
        <v>0</v>
      </c>
      <c r="BF1035" s="18">
        <v>0</v>
      </c>
      <c r="BG1035" s="18">
        <v>0</v>
      </c>
      <c r="BH1035" s="18">
        <v>0</v>
      </c>
      <c r="BI1035" s="9">
        <v>0</v>
      </c>
      <c r="BJ1035" s="6">
        <v>0</v>
      </c>
      <c r="BK1035" s="6">
        <v>0</v>
      </c>
      <c r="BL1035" s="6">
        <v>0</v>
      </c>
      <c r="BM1035" s="6">
        <v>0</v>
      </c>
      <c r="BN1035" s="6">
        <v>0</v>
      </c>
    </row>
    <row r="1036" spans="3:66" ht="20.100000000000001" customHeight="1">
      <c r="C1036" s="18">
        <v>73004305</v>
      </c>
      <c r="D1036" s="19" t="s">
        <v>1165</v>
      </c>
      <c r="E1036" s="18">
        <v>1</v>
      </c>
      <c r="F1036" s="18">
        <v>60010500</v>
      </c>
      <c r="G1036" s="18">
        <v>0</v>
      </c>
      <c r="H1036" s="13">
        <v>0</v>
      </c>
      <c r="I1036" s="18">
        <v>1</v>
      </c>
      <c r="J1036" s="18">
        <v>0</v>
      </c>
      <c r="K1036" s="18">
        <v>0</v>
      </c>
      <c r="L1036" s="18">
        <v>0</v>
      </c>
      <c r="M1036" s="18">
        <v>0</v>
      </c>
      <c r="N1036" s="60">
        <v>2</v>
      </c>
      <c r="O1036" s="18">
        <v>2</v>
      </c>
      <c r="P1036" s="18">
        <v>0.95</v>
      </c>
      <c r="Q1036" s="18">
        <v>0</v>
      </c>
      <c r="R1036" s="6">
        <v>101</v>
      </c>
      <c r="S1036" s="13">
        <v>0</v>
      </c>
      <c r="T1036" s="11">
        <v>1</v>
      </c>
      <c r="U1036" s="18">
        <v>2</v>
      </c>
      <c r="V1036" s="18">
        <v>0</v>
      </c>
      <c r="W1036" s="18">
        <v>0</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06" t="s">
        <v>1182</v>
      </c>
      <c r="AT1036" s="19" t="s">
        <v>497</v>
      </c>
      <c r="AU1036" s="18">
        <v>0</v>
      </c>
      <c r="AV1036" s="18">
        <v>10007001</v>
      </c>
      <c r="AW1036" s="18">
        <v>0</v>
      </c>
      <c r="AX1036" s="19" t="s">
        <v>153</v>
      </c>
      <c r="AY1036" s="19" t="s">
        <v>151</v>
      </c>
      <c r="AZ1036" s="13">
        <v>0</v>
      </c>
      <c r="BA1036" s="13">
        <v>0</v>
      </c>
      <c r="BB1036" s="54" t="s">
        <v>1166</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73004306</v>
      </c>
      <c r="D1037" s="12" t="s">
        <v>383</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381</v>
      </c>
      <c r="AV1037" s="18">
        <v>0</v>
      </c>
      <c r="AW1037" s="18">
        <v>0</v>
      </c>
      <c r="AX1037" s="12" t="s">
        <v>340</v>
      </c>
      <c r="AY1037" s="11" t="s">
        <v>1177</v>
      </c>
      <c r="AZ1037" s="13">
        <v>0</v>
      </c>
      <c r="BA1037" s="13">
        <v>0</v>
      </c>
      <c r="BB1037" s="37" t="s">
        <v>1178</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74">
        <v>74001001</v>
      </c>
      <c r="D1038" s="85" t="s">
        <v>1089</v>
      </c>
      <c r="E1038" s="60">
        <v>2</v>
      </c>
      <c r="F1038" s="60">
        <v>61012301</v>
      </c>
      <c r="G1038" s="60">
        <v>0</v>
      </c>
      <c r="H1038" s="79">
        <v>0</v>
      </c>
      <c r="I1038" s="74">
        <v>1</v>
      </c>
      <c r="J1038" s="74">
        <v>0</v>
      </c>
      <c r="K1038" s="74">
        <v>0</v>
      </c>
      <c r="L1038" s="60">
        <v>0</v>
      </c>
      <c r="M1038" s="60">
        <v>0</v>
      </c>
      <c r="N1038" s="60">
        <v>1</v>
      </c>
      <c r="O1038" s="60">
        <v>1</v>
      </c>
      <c r="P1038" s="60">
        <v>0.5</v>
      </c>
      <c r="Q1038" s="60">
        <v>0</v>
      </c>
      <c r="R1038" s="66">
        <v>1</v>
      </c>
      <c r="S1038" s="60">
        <v>0</v>
      </c>
      <c r="T1038" s="60">
        <v>1</v>
      </c>
      <c r="U1038" s="60">
        <v>2</v>
      </c>
      <c r="V1038" s="60">
        <v>0</v>
      </c>
      <c r="W1038" s="60">
        <v>1.4</v>
      </c>
      <c r="X1038" s="60">
        <v>150</v>
      </c>
      <c r="Y1038" s="60">
        <v>1</v>
      </c>
      <c r="Z1038" s="60">
        <v>0</v>
      </c>
      <c r="AA1038" s="60">
        <v>0</v>
      </c>
      <c r="AB1038" s="60">
        <v>0</v>
      </c>
      <c r="AC1038" s="60">
        <v>0</v>
      </c>
      <c r="AD1038" s="60">
        <v>12</v>
      </c>
      <c r="AE1038" s="60">
        <v>2</v>
      </c>
      <c r="AF1038" s="60" t="s">
        <v>160</v>
      </c>
      <c r="AG1038" s="66">
        <v>7</v>
      </c>
      <c r="AH1038" s="66">
        <v>2</v>
      </c>
      <c r="AI1038" s="6">
        <v>0</v>
      </c>
      <c r="AJ1038" s="66">
        <v>1.5</v>
      </c>
      <c r="AK1038" s="60">
        <v>0</v>
      </c>
      <c r="AL1038" s="60">
        <v>0</v>
      </c>
      <c r="AM1038" s="60">
        <v>0</v>
      </c>
      <c r="AN1038" s="60">
        <v>1.5</v>
      </c>
      <c r="AO1038" s="60">
        <v>1200</v>
      </c>
      <c r="AP1038" s="60">
        <v>1</v>
      </c>
      <c r="AQ1038" s="60">
        <v>15</v>
      </c>
      <c r="AR1038" s="66">
        <v>0</v>
      </c>
      <c r="AS1038" s="60" t="s">
        <v>151</v>
      </c>
      <c r="AT1038" s="85" t="s">
        <v>193</v>
      </c>
      <c r="AU1038" s="60" t="s">
        <v>162</v>
      </c>
      <c r="AV1038" s="74">
        <v>10000011</v>
      </c>
      <c r="AW1038" s="74">
        <v>70404001</v>
      </c>
      <c r="AX1038" s="85" t="s">
        <v>163</v>
      </c>
      <c r="AY1038" s="60">
        <v>0</v>
      </c>
      <c r="AZ1038" s="79">
        <v>0</v>
      </c>
      <c r="BA1038" s="79">
        <v>0</v>
      </c>
      <c r="BB1038" s="88" t="s">
        <v>1090</v>
      </c>
      <c r="BC1038" s="60">
        <v>0</v>
      </c>
      <c r="BD1038" s="60">
        <v>0</v>
      </c>
      <c r="BE1038" s="60">
        <v>0</v>
      </c>
      <c r="BF1038" s="60">
        <v>0</v>
      </c>
      <c r="BG1038" s="60">
        <v>0</v>
      </c>
      <c r="BH1038" s="60">
        <v>0</v>
      </c>
      <c r="BI1038" s="93">
        <v>0</v>
      </c>
      <c r="BJ1038" s="6">
        <v>0</v>
      </c>
      <c r="BK1038" s="6">
        <v>0</v>
      </c>
      <c r="BL1038" s="6">
        <v>0</v>
      </c>
      <c r="BM1038" s="6">
        <v>0</v>
      </c>
      <c r="BN1038" s="6">
        <v>0</v>
      </c>
    </row>
    <row r="1039" spans="3:66" ht="20.100000000000001" customHeight="1">
      <c r="C1039" s="74">
        <v>75001001</v>
      </c>
      <c r="D1039" s="19" t="s">
        <v>1183</v>
      </c>
      <c r="E1039" s="18">
        <v>1</v>
      </c>
      <c r="F1039" s="18">
        <v>60010500</v>
      </c>
      <c r="G1039" s="18">
        <v>0</v>
      </c>
      <c r="H1039" s="13">
        <v>0</v>
      </c>
      <c r="I1039" s="18">
        <v>1</v>
      </c>
      <c r="J1039" s="18">
        <v>0</v>
      </c>
      <c r="K1039" s="18">
        <v>0</v>
      </c>
      <c r="L1039" s="18">
        <v>0</v>
      </c>
      <c r="M1039" s="18">
        <v>0</v>
      </c>
      <c r="N1039" s="18">
        <v>1</v>
      </c>
      <c r="O1039" s="18">
        <v>2</v>
      </c>
      <c r="P1039" s="18">
        <v>1</v>
      </c>
      <c r="Q1039" s="18">
        <v>0</v>
      </c>
      <c r="R1039" s="6">
        <v>0</v>
      </c>
      <c r="S1039" s="13">
        <v>0</v>
      </c>
      <c r="T1039" s="11">
        <v>1</v>
      </c>
      <c r="U1039" s="18">
        <v>2</v>
      </c>
      <c r="V1039" s="18">
        <v>0</v>
      </c>
      <c r="W1039" s="18">
        <v>0</v>
      </c>
      <c r="X1039" s="18">
        <v>0</v>
      </c>
      <c r="Y1039" s="18">
        <v>0</v>
      </c>
      <c r="Z1039" s="18">
        <v>0</v>
      </c>
      <c r="AA1039" s="18">
        <v>0</v>
      </c>
      <c r="AB1039" s="18">
        <v>0</v>
      </c>
      <c r="AC1039" s="18">
        <v>0</v>
      </c>
      <c r="AD1039" s="18">
        <v>30</v>
      </c>
      <c r="AE1039" s="18">
        <v>0</v>
      </c>
      <c r="AF1039" s="18">
        <v>0</v>
      </c>
      <c r="AG1039" s="6">
        <v>2</v>
      </c>
      <c r="AH1039" s="6">
        <v>0</v>
      </c>
      <c r="AI1039" s="6">
        <v>0</v>
      </c>
      <c r="AJ1039" s="6">
        <v>0</v>
      </c>
      <c r="AK1039" s="18">
        <v>0</v>
      </c>
      <c r="AL1039" s="18">
        <v>0</v>
      </c>
      <c r="AM1039" s="18">
        <v>0</v>
      </c>
      <c r="AN1039" s="18">
        <v>0</v>
      </c>
      <c r="AO1039" s="18">
        <v>1000</v>
      </c>
      <c r="AP1039" s="18">
        <v>0</v>
      </c>
      <c r="AQ1039" s="18">
        <v>0</v>
      </c>
      <c r="AR1039" s="6">
        <v>69000131</v>
      </c>
      <c r="AS1039" s="18" t="s">
        <v>151</v>
      </c>
      <c r="AT1039" s="19" t="s">
        <v>152</v>
      </c>
      <c r="AU1039" s="18" t="s">
        <v>243</v>
      </c>
      <c r="AV1039" s="18">
        <v>0</v>
      </c>
      <c r="AW1039" s="18">
        <v>40000003</v>
      </c>
      <c r="AX1039" s="19" t="s">
        <v>153</v>
      </c>
      <c r="AY1039" s="19" t="s">
        <v>151</v>
      </c>
      <c r="AZ1039" s="13">
        <v>0</v>
      </c>
      <c r="BA1039" s="13">
        <v>0</v>
      </c>
      <c r="BB1039" s="54" t="s">
        <v>415</v>
      </c>
      <c r="BC1039" s="18">
        <v>0</v>
      </c>
      <c r="BD1039" s="11">
        <v>0</v>
      </c>
      <c r="BE1039" s="18">
        <v>0</v>
      </c>
      <c r="BF1039" s="18">
        <v>0</v>
      </c>
      <c r="BG1039" s="18">
        <v>0</v>
      </c>
      <c r="BH1039" s="18">
        <v>0</v>
      </c>
      <c r="BI1039" s="9">
        <v>0</v>
      </c>
      <c r="BJ1039" s="6">
        <v>0</v>
      </c>
      <c r="BK1039" s="6">
        <v>0</v>
      </c>
      <c r="BL1039" s="6">
        <v>0</v>
      </c>
      <c r="BM1039" s="6">
        <v>0</v>
      </c>
      <c r="BN1039" s="6">
        <v>0</v>
      </c>
    </row>
    <row r="1040" spans="3:66" ht="19.5" customHeight="1">
      <c r="C1040" s="74">
        <v>76001001</v>
      </c>
      <c r="D1040" s="12" t="s">
        <v>1184</v>
      </c>
      <c r="E1040" s="18">
        <v>1</v>
      </c>
      <c r="F1040" s="11">
        <v>60010100</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2000</v>
      </c>
      <c r="Y1040" s="11">
        <v>1</v>
      </c>
      <c r="Z1040" s="11">
        <v>0</v>
      </c>
      <c r="AA1040" s="11">
        <v>0</v>
      </c>
      <c r="AB1040" s="11">
        <v>0</v>
      </c>
      <c r="AC1040" s="11">
        <v>0</v>
      </c>
      <c r="AD1040" s="11">
        <v>5</v>
      </c>
      <c r="AE1040" s="11">
        <v>1</v>
      </c>
      <c r="AF1040" s="11">
        <v>3</v>
      </c>
      <c r="AG1040" s="6">
        <v>2</v>
      </c>
      <c r="AH1040" s="6">
        <v>1</v>
      </c>
      <c r="AI1040" s="6">
        <v>0</v>
      </c>
      <c r="AJ1040" s="6">
        <v>6</v>
      </c>
      <c r="AK1040" s="11">
        <v>0</v>
      </c>
      <c r="AL1040" s="11">
        <v>0</v>
      </c>
      <c r="AM1040" s="11">
        <v>0</v>
      </c>
      <c r="AN1040" s="11">
        <v>0</v>
      </c>
      <c r="AO1040" s="11">
        <v>1000</v>
      </c>
      <c r="AP1040" s="11">
        <v>0</v>
      </c>
      <c r="AQ1040" s="11">
        <v>0</v>
      </c>
      <c r="AR1040" s="6">
        <v>0</v>
      </c>
      <c r="AS1040" s="11">
        <v>0</v>
      </c>
      <c r="AT1040" s="19" t="s">
        <v>152</v>
      </c>
      <c r="AU1040" s="60" t="s">
        <v>162</v>
      </c>
      <c r="AV1040" s="18">
        <v>10000007</v>
      </c>
      <c r="AW1040" s="18">
        <v>70203005</v>
      </c>
      <c r="AX1040" s="12" t="s">
        <v>153</v>
      </c>
      <c r="AY1040" s="11">
        <v>0</v>
      </c>
      <c r="AZ1040" s="13">
        <v>0</v>
      </c>
      <c r="BA1040" s="13">
        <v>0</v>
      </c>
      <c r="BB1040" s="37" t="s">
        <v>1185</v>
      </c>
      <c r="BC1040" s="11">
        <v>0</v>
      </c>
      <c r="BD1040" s="11">
        <v>0</v>
      </c>
      <c r="BE1040" s="11">
        <v>0</v>
      </c>
      <c r="BF1040" s="11">
        <v>0</v>
      </c>
      <c r="BG1040" s="11">
        <v>0</v>
      </c>
      <c r="BH1040" s="11">
        <v>0</v>
      </c>
      <c r="BI1040" s="9">
        <v>0</v>
      </c>
      <c r="BJ1040" s="6">
        <v>0</v>
      </c>
      <c r="BK1040" s="6">
        <v>0</v>
      </c>
      <c r="BL1040" s="6">
        <v>0</v>
      </c>
      <c r="BM1040" s="6">
        <v>0</v>
      </c>
      <c r="BN1040" s="6">
        <v>0</v>
      </c>
    </row>
    <row r="1041" spans="2:66" ht="20.100000000000001" customHeight="1">
      <c r="C1041" s="18">
        <v>79000001</v>
      </c>
      <c r="D1041" s="19" t="s">
        <v>661</v>
      </c>
      <c r="E1041" s="18">
        <v>1</v>
      </c>
      <c r="F1041" s="18">
        <v>60010500</v>
      </c>
      <c r="G1041" s="18">
        <v>0</v>
      </c>
      <c r="H1041" s="13">
        <v>0</v>
      </c>
      <c r="I1041" s="18">
        <v>1</v>
      </c>
      <c r="J1041" s="18">
        <v>0</v>
      </c>
      <c r="K1041" s="18">
        <v>0</v>
      </c>
      <c r="L1041" s="18">
        <v>0</v>
      </c>
      <c r="M1041" s="18">
        <v>0</v>
      </c>
      <c r="N1041" s="11">
        <v>2</v>
      </c>
      <c r="O1041" s="18">
        <v>1</v>
      </c>
      <c r="P1041" s="18">
        <v>0.1</v>
      </c>
      <c r="Q1041" s="18">
        <v>0</v>
      </c>
      <c r="R1041" s="6">
        <v>0</v>
      </c>
      <c r="S1041" s="13">
        <v>0</v>
      </c>
      <c r="T1041" s="11">
        <v>1</v>
      </c>
      <c r="U1041" s="18">
        <v>1</v>
      </c>
      <c r="V1041" s="18">
        <v>0</v>
      </c>
      <c r="W1041" s="18">
        <v>2</v>
      </c>
      <c r="X1041" s="18">
        <v>0</v>
      </c>
      <c r="Y1041" s="18">
        <v>0</v>
      </c>
      <c r="Z1041" s="18">
        <v>0</v>
      </c>
      <c r="AA1041" s="18">
        <v>0</v>
      </c>
      <c r="AB1041" s="11">
        <v>0</v>
      </c>
      <c r="AC1041" s="18">
        <v>0</v>
      </c>
      <c r="AD1041" s="18">
        <v>10</v>
      </c>
      <c r="AE1041" s="18">
        <v>0</v>
      </c>
      <c r="AF1041" s="18">
        <v>0</v>
      </c>
      <c r="AG1041" s="6">
        <v>7</v>
      </c>
      <c r="AH1041" s="6">
        <v>0</v>
      </c>
      <c r="AI1041" s="6">
        <v>0</v>
      </c>
      <c r="AJ1041" s="6">
        <v>0</v>
      </c>
      <c r="AK1041" s="18">
        <v>0</v>
      </c>
      <c r="AL1041" s="18">
        <v>0</v>
      </c>
      <c r="AM1041" s="18">
        <v>0</v>
      </c>
      <c r="AN1041" s="18">
        <v>0</v>
      </c>
      <c r="AO1041" s="18">
        <v>1000</v>
      </c>
      <c r="AP1041" s="18">
        <v>0.5</v>
      </c>
      <c r="AQ1041" s="18">
        <v>0</v>
      </c>
      <c r="AR1041" s="6">
        <v>0</v>
      </c>
      <c r="AS1041" s="18" t="s">
        <v>1031</v>
      </c>
      <c r="AT1041" s="19" t="s">
        <v>497</v>
      </c>
      <c r="AU1041" s="18">
        <v>0</v>
      </c>
      <c r="AV1041" s="18">
        <v>10007001</v>
      </c>
      <c r="AW1041" s="18">
        <v>0</v>
      </c>
      <c r="AX1041" s="19" t="s">
        <v>153</v>
      </c>
      <c r="AY1041" s="19" t="s">
        <v>151</v>
      </c>
      <c r="AZ1041" s="13">
        <v>0</v>
      </c>
      <c r="BA1041" s="13">
        <v>0</v>
      </c>
      <c r="BB1041" s="54" t="s">
        <v>1032</v>
      </c>
      <c r="BC1041" s="18">
        <v>0</v>
      </c>
      <c r="BD1041" s="11">
        <v>0</v>
      </c>
      <c r="BE1041" s="18">
        <v>0</v>
      </c>
      <c r="BF1041" s="18">
        <v>0</v>
      </c>
      <c r="BG1041" s="18">
        <v>0</v>
      </c>
      <c r="BH1041" s="18">
        <v>0</v>
      </c>
      <c r="BI1041" s="9">
        <v>0</v>
      </c>
      <c r="BJ1041" s="6">
        <v>0</v>
      </c>
      <c r="BK1041" s="6">
        <v>0</v>
      </c>
      <c r="BL1041" s="6">
        <v>0</v>
      </c>
      <c r="BM1041" s="6">
        <v>0</v>
      </c>
      <c r="BN1041" s="6">
        <v>0</v>
      </c>
    </row>
    <row r="1042" spans="2:66" ht="20.100000000000001" customHeight="1">
      <c r="C1042" s="18">
        <v>79000002</v>
      </c>
      <c r="D1042" s="12" t="s">
        <v>599</v>
      </c>
      <c r="E1042" s="18">
        <v>1</v>
      </c>
      <c r="F1042" s="11">
        <v>60010100</v>
      </c>
      <c r="G1042" s="18">
        <v>0</v>
      </c>
      <c r="H1042" s="13">
        <v>0</v>
      </c>
      <c r="I1042" s="18">
        <v>1</v>
      </c>
      <c r="J1042" s="18">
        <v>0</v>
      </c>
      <c r="K1042" s="18">
        <v>0</v>
      </c>
      <c r="L1042" s="11">
        <v>0</v>
      </c>
      <c r="M1042" s="11">
        <v>0</v>
      </c>
      <c r="N1042" s="60">
        <v>2</v>
      </c>
      <c r="O1042" s="11">
        <v>1</v>
      </c>
      <c r="P1042" s="11">
        <v>1</v>
      </c>
      <c r="Q1042" s="11">
        <v>0</v>
      </c>
      <c r="R1042" s="6">
        <v>0</v>
      </c>
      <c r="S1042" s="11">
        <v>0</v>
      </c>
      <c r="T1042" s="11">
        <v>1</v>
      </c>
      <c r="U1042" s="11">
        <v>2</v>
      </c>
      <c r="V1042" s="11">
        <v>0</v>
      </c>
      <c r="W1042" s="11">
        <v>2</v>
      </c>
      <c r="X1042" s="11">
        <v>0</v>
      </c>
      <c r="Y1042" s="11">
        <v>1</v>
      </c>
      <c r="Z1042" s="11">
        <v>0</v>
      </c>
      <c r="AA1042" s="11">
        <v>0</v>
      </c>
      <c r="AB1042" s="11">
        <v>0</v>
      </c>
      <c r="AC1042" s="11">
        <v>0</v>
      </c>
      <c r="AD1042" s="11">
        <v>10</v>
      </c>
      <c r="AE1042" s="11">
        <v>2</v>
      </c>
      <c r="AF1042" s="11" t="s">
        <v>160</v>
      </c>
      <c r="AG1042" s="6">
        <v>0</v>
      </c>
      <c r="AH1042" s="6">
        <v>2</v>
      </c>
      <c r="AI1042" s="6">
        <v>0</v>
      </c>
      <c r="AJ1042" s="6">
        <v>1.5</v>
      </c>
      <c r="AK1042" s="11">
        <v>0</v>
      </c>
      <c r="AL1042" s="11">
        <v>0</v>
      </c>
      <c r="AM1042" s="11">
        <v>0</v>
      </c>
      <c r="AN1042" s="11">
        <v>1.5</v>
      </c>
      <c r="AO1042" s="11">
        <v>10000</v>
      </c>
      <c r="AP1042" s="11">
        <v>1</v>
      </c>
      <c r="AQ1042" s="11">
        <v>5</v>
      </c>
      <c r="AR1042" s="6">
        <v>0</v>
      </c>
      <c r="AS1042" s="11" t="s">
        <v>151</v>
      </c>
      <c r="AT1042" s="19" t="s">
        <v>349</v>
      </c>
      <c r="AU1042" s="11" t="s">
        <v>388</v>
      </c>
      <c r="AV1042" s="18">
        <v>10000007</v>
      </c>
      <c r="AW1042" s="18">
        <v>70302003</v>
      </c>
      <c r="AX1042" s="19" t="s">
        <v>540</v>
      </c>
      <c r="AY1042" s="13" t="s">
        <v>1175</v>
      </c>
      <c r="AZ1042" s="13">
        <v>0</v>
      </c>
      <c r="BA1042" s="13">
        <v>0</v>
      </c>
      <c r="BB1042" s="37" t="s">
        <v>1094</v>
      </c>
      <c r="BC1042" s="11">
        <v>1</v>
      </c>
      <c r="BD1042" s="11">
        <v>0</v>
      </c>
      <c r="BE1042" s="11">
        <v>0</v>
      </c>
      <c r="BF1042" s="11">
        <v>0</v>
      </c>
      <c r="BG1042" s="11">
        <v>0</v>
      </c>
      <c r="BH1042" s="11">
        <v>0</v>
      </c>
      <c r="BI1042" s="9">
        <v>0</v>
      </c>
      <c r="BJ1042" s="6">
        <v>0</v>
      </c>
      <c r="BK1042" s="6">
        <v>0</v>
      </c>
      <c r="BL1042" s="6">
        <v>0</v>
      </c>
      <c r="BM1042" s="6">
        <v>0</v>
      </c>
      <c r="BN1042" s="6">
        <v>0</v>
      </c>
    </row>
    <row r="1043" spans="2:66" ht="19.5" customHeight="1">
      <c r="C1043" s="18">
        <v>79000003</v>
      </c>
      <c r="D1043" s="12" t="s">
        <v>1079</v>
      </c>
      <c r="E1043" s="18">
        <v>1</v>
      </c>
      <c r="F1043" s="11">
        <v>60010100</v>
      </c>
      <c r="G1043" s="18">
        <v>0</v>
      </c>
      <c r="H1043" s="13">
        <v>0</v>
      </c>
      <c r="I1043" s="18">
        <v>1</v>
      </c>
      <c r="J1043" s="18">
        <v>0</v>
      </c>
      <c r="K1043" s="18">
        <v>0</v>
      </c>
      <c r="L1043" s="11">
        <v>0</v>
      </c>
      <c r="M1043" s="11">
        <v>0</v>
      </c>
      <c r="N1043" s="60">
        <v>2</v>
      </c>
      <c r="O1043" s="11">
        <v>2</v>
      </c>
      <c r="P1043" s="11">
        <v>0.9</v>
      </c>
      <c r="Q1043" s="11">
        <v>0</v>
      </c>
      <c r="R1043" s="6">
        <v>1</v>
      </c>
      <c r="S1043" s="11">
        <v>0</v>
      </c>
      <c r="T1043" s="11">
        <v>1</v>
      </c>
      <c r="U1043" s="11">
        <v>2</v>
      </c>
      <c r="V1043" s="11">
        <v>0</v>
      </c>
      <c r="W1043" s="11">
        <v>2</v>
      </c>
      <c r="X1043" s="11">
        <v>0</v>
      </c>
      <c r="Y1043" s="11">
        <v>1</v>
      </c>
      <c r="Z1043" s="11">
        <v>0</v>
      </c>
      <c r="AA1043" s="11">
        <v>0</v>
      </c>
      <c r="AB1043" s="11">
        <v>0</v>
      </c>
      <c r="AC1043" s="11">
        <v>0</v>
      </c>
      <c r="AD1043" s="11">
        <v>15</v>
      </c>
      <c r="AE1043" s="11">
        <v>1</v>
      </c>
      <c r="AF1043" s="11" t="s">
        <v>387</v>
      </c>
      <c r="AG1043" s="6">
        <v>0</v>
      </c>
      <c r="AH1043" s="6">
        <v>1</v>
      </c>
      <c r="AI1043" s="6">
        <v>0</v>
      </c>
      <c r="AJ1043" s="6">
        <v>3</v>
      </c>
      <c r="AK1043" s="11">
        <v>0</v>
      </c>
      <c r="AL1043" s="11">
        <v>0</v>
      </c>
      <c r="AM1043" s="11">
        <v>0</v>
      </c>
      <c r="AN1043" s="11">
        <v>3</v>
      </c>
      <c r="AO1043" s="11">
        <v>5000</v>
      </c>
      <c r="AP1043" s="11">
        <v>2.5</v>
      </c>
      <c r="AQ1043" s="11">
        <v>0</v>
      </c>
      <c r="AR1043" s="6">
        <v>0</v>
      </c>
      <c r="AS1043" s="11">
        <v>90001023</v>
      </c>
      <c r="AT1043" s="19" t="s">
        <v>193</v>
      </c>
      <c r="AU1043" s="11" t="s">
        <v>388</v>
      </c>
      <c r="AV1043" s="18">
        <v>10000007</v>
      </c>
      <c r="AW1043" s="18">
        <v>70403003</v>
      </c>
      <c r="AX1043" s="12" t="s">
        <v>153</v>
      </c>
      <c r="AY1043" s="11">
        <v>0</v>
      </c>
      <c r="AZ1043" s="13">
        <v>0</v>
      </c>
      <c r="BA1043" s="13">
        <v>0</v>
      </c>
      <c r="BB1043" s="37" t="s">
        <v>1097</v>
      </c>
      <c r="BC1043" s="11">
        <v>0</v>
      </c>
      <c r="BD1043" s="11">
        <v>0</v>
      </c>
      <c r="BE1043" s="11">
        <v>0</v>
      </c>
      <c r="BF1043" s="11">
        <v>0</v>
      </c>
      <c r="BG1043" s="11">
        <v>0</v>
      </c>
      <c r="BH1043" s="11">
        <v>0</v>
      </c>
      <c r="BI1043" s="9">
        <v>0</v>
      </c>
      <c r="BJ1043" s="6">
        <v>0</v>
      </c>
      <c r="BK1043" s="6">
        <v>0</v>
      </c>
      <c r="BL1043" s="6">
        <v>0</v>
      </c>
      <c r="BM1043" s="6">
        <v>0</v>
      </c>
      <c r="BN1043" s="6">
        <v>0</v>
      </c>
    </row>
    <row r="1044" spans="2:66" ht="19.5" customHeight="1">
      <c r="C1044" s="18">
        <v>79000004</v>
      </c>
      <c r="D1044" s="12" t="s">
        <v>1079</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2</v>
      </c>
      <c r="X1044" s="11">
        <v>0</v>
      </c>
      <c r="Y1044" s="11">
        <v>1</v>
      </c>
      <c r="Z1044" s="11">
        <v>0</v>
      </c>
      <c r="AA1044" s="11">
        <v>0</v>
      </c>
      <c r="AB1044" s="11">
        <v>0</v>
      </c>
      <c r="AC1044" s="11">
        <v>0</v>
      </c>
      <c r="AD1044" s="11">
        <v>12</v>
      </c>
      <c r="AE1044" s="11">
        <v>1</v>
      </c>
      <c r="AF1044" s="11" t="s">
        <v>387</v>
      </c>
      <c r="AG1044" s="6">
        <v>0</v>
      </c>
      <c r="AH1044" s="6">
        <v>1</v>
      </c>
      <c r="AI1044" s="6">
        <v>0</v>
      </c>
      <c r="AJ1044" s="6">
        <v>3</v>
      </c>
      <c r="AK1044" s="11">
        <v>0</v>
      </c>
      <c r="AL1044" s="11">
        <v>0</v>
      </c>
      <c r="AM1044" s="11">
        <v>0</v>
      </c>
      <c r="AN1044" s="11">
        <v>3</v>
      </c>
      <c r="AO1044" s="11">
        <v>5000</v>
      </c>
      <c r="AP1044" s="11">
        <v>2.5</v>
      </c>
      <c r="AQ1044" s="11">
        <v>0</v>
      </c>
      <c r="AR1044" s="6">
        <v>0</v>
      </c>
      <c r="AS1044" s="11">
        <v>80001030</v>
      </c>
      <c r="AT1044" s="19" t="s">
        <v>210</v>
      </c>
      <c r="AU1044" s="11" t="s">
        <v>388</v>
      </c>
      <c r="AV1044" s="18">
        <v>10000007</v>
      </c>
      <c r="AW1044" s="18">
        <v>70204001</v>
      </c>
      <c r="AX1044" s="12" t="s">
        <v>153</v>
      </c>
      <c r="AY1044" s="11">
        <v>0</v>
      </c>
      <c r="AZ1044" s="13">
        <v>0</v>
      </c>
      <c r="BA1044" s="13">
        <v>0</v>
      </c>
      <c r="BB1044" s="37" t="s">
        <v>1080</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79000005</v>
      </c>
      <c r="D1045" s="19" t="s">
        <v>1009</v>
      </c>
      <c r="E1045" s="18">
        <v>1</v>
      </c>
      <c r="F1045" s="18">
        <v>60010500</v>
      </c>
      <c r="G1045" s="18">
        <v>0</v>
      </c>
      <c r="H1045" s="13">
        <v>0</v>
      </c>
      <c r="I1045" s="18">
        <v>1</v>
      </c>
      <c r="J1045" s="18">
        <v>0</v>
      </c>
      <c r="K1045" s="18">
        <v>0</v>
      </c>
      <c r="L1045" s="18">
        <v>0</v>
      </c>
      <c r="M1045" s="18">
        <v>0</v>
      </c>
      <c r="N1045" s="60">
        <v>2</v>
      </c>
      <c r="O1045" s="18">
        <v>2</v>
      </c>
      <c r="P1045" s="18">
        <v>0.6</v>
      </c>
      <c r="Q1045" s="18">
        <v>0</v>
      </c>
      <c r="R1045" s="6">
        <v>0</v>
      </c>
      <c r="S1045" s="13">
        <v>0</v>
      </c>
      <c r="T1045" s="11">
        <v>1</v>
      </c>
      <c r="U1045" s="18">
        <v>2</v>
      </c>
      <c r="V1045" s="18">
        <v>0</v>
      </c>
      <c r="W1045" s="18">
        <v>0</v>
      </c>
      <c r="X1045" s="18">
        <v>0</v>
      </c>
      <c r="Y1045" s="18">
        <v>0</v>
      </c>
      <c r="Z1045" s="18">
        <v>0</v>
      </c>
      <c r="AA1045" s="18">
        <v>0</v>
      </c>
      <c r="AB1045" s="18">
        <v>0</v>
      </c>
      <c r="AC1045" s="18">
        <v>0</v>
      </c>
      <c r="AD1045" s="11">
        <v>99999</v>
      </c>
      <c r="AE1045" s="18">
        <v>0</v>
      </c>
      <c r="AF1045" s="18">
        <v>0</v>
      </c>
      <c r="AG1045" s="6">
        <v>2</v>
      </c>
      <c r="AH1045" s="6">
        <v>0</v>
      </c>
      <c r="AI1045" s="6">
        <v>0</v>
      </c>
      <c r="AJ1045" s="6">
        <v>0</v>
      </c>
      <c r="AK1045" s="18">
        <v>0</v>
      </c>
      <c r="AL1045" s="18">
        <v>0</v>
      </c>
      <c r="AM1045" s="18">
        <v>0</v>
      </c>
      <c r="AN1045" s="18">
        <v>0</v>
      </c>
      <c r="AO1045" s="18">
        <v>1000</v>
      </c>
      <c r="AP1045" s="18">
        <v>0</v>
      </c>
      <c r="AQ1045" s="18">
        <v>0</v>
      </c>
      <c r="AR1045" s="6">
        <v>90104002</v>
      </c>
      <c r="AS1045" s="18" t="s">
        <v>151</v>
      </c>
      <c r="AT1045" s="19" t="s">
        <v>152</v>
      </c>
      <c r="AU1045" s="18" t="s">
        <v>243</v>
      </c>
      <c r="AV1045" s="18">
        <v>0</v>
      </c>
      <c r="AW1045" s="18">
        <v>0</v>
      </c>
      <c r="AX1045" s="19" t="s">
        <v>153</v>
      </c>
      <c r="AY1045" s="19" t="s">
        <v>151</v>
      </c>
      <c r="AZ1045" s="13">
        <v>0</v>
      </c>
      <c r="BA1045" s="13">
        <v>0</v>
      </c>
      <c r="BB1045" s="54" t="s">
        <v>367</v>
      </c>
      <c r="BC1045" s="18">
        <v>0</v>
      </c>
      <c r="BD1045" s="11">
        <v>0</v>
      </c>
      <c r="BE1045" s="18">
        <v>0</v>
      </c>
      <c r="BF1045" s="18">
        <v>0</v>
      </c>
      <c r="BG1045" s="18">
        <v>0</v>
      </c>
      <c r="BH1045" s="18">
        <v>0</v>
      </c>
      <c r="BI1045" s="9">
        <v>0</v>
      </c>
      <c r="BJ1045" s="6">
        <v>0</v>
      </c>
      <c r="BK1045" s="6">
        <v>0</v>
      </c>
      <c r="BL1045" s="6">
        <v>0</v>
      </c>
      <c r="BM1045" s="6">
        <v>0</v>
      </c>
      <c r="BN1045" s="6">
        <v>0</v>
      </c>
    </row>
    <row r="1046" spans="2:66" ht="20.100000000000001" customHeight="1">
      <c r="C1046" s="18">
        <v>79000006</v>
      </c>
      <c r="D1046" s="12" t="s">
        <v>499</v>
      </c>
      <c r="E1046" s="18">
        <v>1</v>
      </c>
      <c r="F1046" s="11">
        <v>0</v>
      </c>
      <c r="G1046" s="18">
        <v>0</v>
      </c>
      <c r="H1046" s="13">
        <v>0</v>
      </c>
      <c r="I1046" s="18">
        <v>1</v>
      </c>
      <c r="J1046" s="18">
        <v>0</v>
      </c>
      <c r="K1046" s="18">
        <v>0</v>
      </c>
      <c r="L1046" s="11">
        <v>0</v>
      </c>
      <c r="M1046" s="11">
        <v>0</v>
      </c>
      <c r="N1046" s="11">
        <v>2</v>
      </c>
      <c r="O1046" s="11">
        <v>1</v>
      </c>
      <c r="P1046" s="11">
        <v>1</v>
      </c>
      <c r="Q1046" s="11">
        <v>0</v>
      </c>
      <c r="R1046" s="6">
        <v>0</v>
      </c>
      <c r="S1046" s="11">
        <v>0</v>
      </c>
      <c r="T1046" s="11">
        <v>1</v>
      </c>
      <c r="U1046" s="11">
        <v>2</v>
      </c>
      <c r="V1046" s="11">
        <v>0</v>
      </c>
      <c r="W1046" s="11">
        <v>2</v>
      </c>
      <c r="X1046" s="11">
        <v>0</v>
      </c>
      <c r="Y1046" s="11">
        <v>1</v>
      </c>
      <c r="Z1046" s="11">
        <v>0</v>
      </c>
      <c r="AA1046" s="11">
        <v>0</v>
      </c>
      <c r="AB1046" s="11">
        <v>0</v>
      </c>
      <c r="AC1046" s="11">
        <v>0</v>
      </c>
      <c r="AD1046" s="11">
        <v>6</v>
      </c>
      <c r="AE1046" s="11">
        <v>1</v>
      </c>
      <c r="AF1046" s="11">
        <v>3</v>
      </c>
      <c r="AG1046" s="6">
        <v>0</v>
      </c>
      <c r="AH1046" s="6">
        <v>0</v>
      </c>
      <c r="AI1046" s="6">
        <v>0</v>
      </c>
      <c r="AJ1046" s="6">
        <v>1.5</v>
      </c>
      <c r="AK1046" s="11">
        <v>0</v>
      </c>
      <c r="AL1046" s="11">
        <v>0</v>
      </c>
      <c r="AM1046" s="11">
        <v>0</v>
      </c>
      <c r="AN1046" s="11">
        <v>1</v>
      </c>
      <c r="AO1046" s="11">
        <v>5000</v>
      </c>
      <c r="AP1046" s="11">
        <v>0.5</v>
      </c>
      <c r="AQ1046" s="11">
        <v>0</v>
      </c>
      <c r="AR1046" s="6">
        <v>0</v>
      </c>
      <c r="AS1046" s="11" t="s">
        <v>151</v>
      </c>
      <c r="AT1046" s="19" t="s">
        <v>152</v>
      </c>
      <c r="AU1046" s="11" t="s">
        <v>388</v>
      </c>
      <c r="AV1046" s="18">
        <v>10000007</v>
      </c>
      <c r="AW1046" s="18">
        <v>70105001</v>
      </c>
      <c r="AX1046" s="12" t="s">
        <v>153</v>
      </c>
      <c r="AY1046" s="11" t="s">
        <v>986</v>
      </c>
      <c r="AZ1046" s="13">
        <v>0</v>
      </c>
      <c r="BA1046" s="13">
        <v>0</v>
      </c>
      <c r="BB1046" s="37" t="s">
        <v>987</v>
      </c>
      <c r="BC1046" s="11">
        <v>0</v>
      </c>
      <c r="BD1046" s="11">
        <v>0</v>
      </c>
      <c r="BE1046" s="11">
        <v>0</v>
      </c>
      <c r="BF1046" s="11">
        <v>0</v>
      </c>
      <c r="BG1046" s="11">
        <v>0</v>
      </c>
      <c r="BH1046" s="11">
        <v>0</v>
      </c>
      <c r="BI1046" s="9">
        <v>0</v>
      </c>
      <c r="BJ1046" s="6">
        <v>0</v>
      </c>
      <c r="BK1046" s="6">
        <v>0</v>
      </c>
      <c r="BL1046" s="6">
        <v>0</v>
      </c>
      <c r="BM1046" s="6">
        <v>0</v>
      </c>
      <c r="BN1046" s="6">
        <v>0</v>
      </c>
    </row>
    <row r="1047" spans="2:66" ht="20.100000000000001" customHeight="1">
      <c r="C1047" s="18">
        <v>79000007</v>
      </c>
      <c r="D1047" s="19" t="s">
        <v>414</v>
      </c>
      <c r="E1047" s="18">
        <v>1</v>
      </c>
      <c r="F1047" s="18">
        <v>60010500</v>
      </c>
      <c r="G1047" s="18">
        <v>0</v>
      </c>
      <c r="H1047" s="13">
        <v>0</v>
      </c>
      <c r="I1047" s="18">
        <v>1</v>
      </c>
      <c r="J1047" s="18">
        <v>0</v>
      </c>
      <c r="K1047" s="18">
        <v>0</v>
      </c>
      <c r="L1047" s="18">
        <v>0</v>
      </c>
      <c r="M1047" s="18">
        <v>0</v>
      </c>
      <c r="N1047" s="11">
        <v>2</v>
      </c>
      <c r="O1047" s="18">
        <v>2</v>
      </c>
      <c r="P1047" s="18">
        <v>0.8</v>
      </c>
      <c r="Q1047" s="18">
        <v>0</v>
      </c>
      <c r="R1047" s="6">
        <v>0</v>
      </c>
      <c r="S1047" s="13">
        <v>0</v>
      </c>
      <c r="T1047" s="11">
        <v>1</v>
      </c>
      <c r="U1047" s="18">
        <v>2</v>
      </c>
      <c r="V1047" s="18">
        <v>0</v>
      </c>
      <c r="W1047" s="18">
        <v>0</v>
      </c>
      <c r="X1047" s="18">
        <v>0</v>
      </c>
      <c r="Y1047" s="18">
        <v>0</v>
      </c>
      <c r="Z1047" s="18">
        <v>0</v>
      </c>
      <c r="AA1047" s="18">
        <v>0</v>
      </c>
      <c r="AB1047" s="11">
        <v>0</v>
      </c>
      <c r="AC1047" s="18">
        <v>0</v>
      </c>
      <c r="AD1047" s="18">
        <v>20</v>
      </c>
      <c r="AE1047" s="18">
        <v>0</v>
      </c>
      <c r="AF1047" s="18">
        <v>0</v>
      </c>
      <c r="AG1047" s="6">
        <v>2</v>
      </c>
      <c r="AH1047" s="6">
        <v>0</v>
      </c>
      <c r="AI1047" s="6">
        <v>0</v>
      </c>
      <c r="AJ1047" s="6">
        <v>0</v>
      </c>
      <c r="AK1047" s="18">
        <v>0</v>
      </c>
      <c r="AL1047" s="18">
        <v>0</v>
      </c>
      <c r="AM1047" s="18">
        <v>0</v>
      </c>
      <c r="AN1047" s="18">
        <v>0</v>
      </c>
      <c r="AO1047" s="18">
        <v>1000</v>
      </c>
      <c r="AP1047" s="18">
        <v>0</v>
      </c>
      <c r="AQ1047" s="18">
        <v>0</v>
      </c>
      <c r="AR1047" s="6">
        <v>90401004</v>
      </c>
      <c r="AS1047" s="18" t="s">
        <v>151</v>
      </c>
      <c r="AT1047" s="19" t="s">
        <v>152</v>
      </c>
      <c r="AU1047" s="18" t="s">
        <v>243</v>
      </c>
      <c r="AV1047" s="18">
        <v>0</v>
      </c>
      <c r="AW1047" s="18">
        <v>40000003</v>
      </c>
      <c r="AX1047" s="19" t="s">
        <v>153</v>
      </c>
      <c r="AY1047" s="19" t="s">
        <v>151</v>
      </c>
      <c r="AZ1047" s="13">
        <v>0</v>
      </c>
      <c r="BA1047" s="13">
        <v>0</v>
      </c>
      <c r="BB1047" s="54" t="s">
        <v>1107</v>
      </c>
      <c r="BC1047" s="18">
        <v>0</v>
      </c>
      <c r="BD1047" s="11">
        <v>0</v>
      </c>
      <c r="BE1047" s="18">
        <v>0</v>
      </c>
      <c r="BF1047" s="18">
        <v>0</v>
      </c>
      <c r="BG1047" s="18">
        <v>0</v>
      </c>
      <c r="BH1047" s="18">
        <v>0</v>
      </c>
      <c r="BI1047" s="9">
        <v>0</v>
      </c>
      <c r="BJ1047" s="6">
        <v>0</v>
      </c>
      <c r="BK1047" s="6">
        <v>0</v>
      </c>
      <c r="BL1047" s="6">
        <v>0</v>
      </c>
      <c r="BM1047" s="6">
        <v>0</v>
      </c>
      <c r="BN1047" s="6">
        <v>0</v>
      </c>
    </row>
    <row r="1048" spans="2:66" ht="19.5" customHeight="1">
      <c r="C1048" s="18">
        <v>79000008</v>
      </c>
      <c r="D1048" s="12" t="s">
        <v>1111</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1</v>
      </c>
      <c r="X1048" s="11">
        <v>0</v>
      </c>
      <c r="Y1048" s="11">
        <v>1</v>
      </c>
      <c r="Z1048" s="11">
        <v>0</v>
      </c>
      <c r="AA1048" s="11">
        <v>0</v>
      </c>
      <c r="AB1048" s="11">
        <v>0</v>
      </c>
      <c r="AC1048" s="11">
        <v>0</v>
      </c>
      <c r="AD1048" s="11">
        <v>30</v>
      </c>
      <c r="AE1048" s="11">
        <v>1</v>
      </c>
      <c r="AF1048" s="11" t="s">
        <v>510</v>
      </c>
      <c r="AG1048" s="6">
        <v>0</v>
      </c>
      <c r="AH1048" s="6">
        <v>0</v>
      </c>
      <c r="AI1048" s="6">
        <v>0</v>
      </c>
      <c r="AJ1048" s="6">
        <v>0</v>
      </c>
      <c r="AK1048" s="11">
        <v>0</v>
      </c>
      <c r="AL1048" s="11">
        <v>0</v>
      </c>
      <c r="AM1048" s="11">
        <v>0</v>
      </c>
      <c r="AN1048" s="11">
        <v>0.5</v>
      </c>
      <c r="AO1048" s="11">
        <v>999999</v>
      </c>
      <c r="AP1048" s="11">
        <v>0.5</v>
      </c>
      <c r="AQ1048" s="11">
        <v>0</v>
      </c>
      <c r="AR1048" s="6">
        <v>0</v>
      </c>
      <c r="AS1048" s="107" t="s">
        <v>1027</v>
      </c>
      <c r="AT1048" s="19" t="s">
        <v>210</v>
      </c>
      <c r="AU1048" s="11" t="s">
        <v>388</v>
      </c>
      <c r="AV1048" s="18">
        <v>10000007</v>
      </c>
      <c r="AW1048" s="18">
        <v>70202004</v>
      </c>
      <c r="AX1048" s="19" t="s">
        <v>226</v>
      </c>
      <c r="AY1048" s="19" t="s">
        <v>256</v>
      </c>
      <c r="AZ1048" s="13">
        <v>0</v>
      </c>
      <c r="BA1048" s="13">
        <v>0</v>
      </c>
      <c r="BB1048" s="37" t="s">
        <v>1159</v>
      </c>
      <c r="BC1048" s="11">
        <v>0</v>
      </c>
      <c r="BD1048" s="11">
        <v>0</v>
      </c>
      <c r="BE1048" s="11">
        <v>0</v>
      </c>
      <c r="BF1048" s="11">
        <v>0</v>
      </c>
      <c r="BG1048" s="11">
        <v>0</v>
      </c>
      <c r="BH1048" s="11">
        <v>0</v>
      </c>
      <c r="BI1048" s="9">
        <v>0</v>
      </c>
      <c r="BJ1048" s="6">
        <v>0</v>
      </c>
      <c r="BK1048" s="6">
        <v>0</v>
      </c>
      <c r="BL1048" s="6">
        <v>0</v>
      </c>
      <c r="BM1048" s="6">
        <v>0</v>
      </c>
      <c r="BN1048" s="6">
        <v>0</v>
      </c>
    </row>
    <row r="1049" spans="2:66" ht="20.100000000000001" customHeight="1">
      <c r="C1049" s="18">
        <v>79000009</v>
      </c>
      <c r="D1049" s="12" t="s">
        <v>416</v>
      </c>
      <c r="E1049" s="18">
        <v>1</v>
      </c>
      <c r="F1049" s="11">
        <v>60010300</v>
      </c>
      <c r="G1049" s="18">
        <v>0</v>
      </c>
      <c r="H1049" s="13">
        <v>0</v>
      </c>
      <c r="I1049" s="18">
        <v>1</v>
      </c>
      <c r="J1049" s="18">
        <v>0</v>
      </c>
      <c r="K1049" s="18">
        <v>0</v>
      </c>
      <c r="L1049" s="11">
        <v>0</v>
      </c>
      <c r="M1049" s="11">
        <v>0</v>
      </c>
      <c r="N1049" s="11">
        <v>2</v>
      </c>
      <c r="O1049" s="11">
        <v>1</v>
      </c>
      <c r="P1049" s="11">
        <v>0.5</v>
      </c>
      <c r="Q1049" s="11">
        <v>0</v>
      </c>
      <c r="R1049" s="6">
        <v>0</v>
      </c>
      <c r="S1049" s="11">
        <v>0</v>
      </c>
      <c r="T1049" s="11">
        <v>1</v>
      </c>
      <c r="U1049" s="11">
        <v>2</v>
      </c>
      <c r="V1049" s="11">
        <v>0</v>
      </c>
      <c r="W1049" s="11">
        <v>2</v>
      </c>
      <c r="X1049" s="11">
        <v>0</v>
      </c>
      <c r="Y1049" s="11">
        <v>0</v>
      </c>
      <c r="Z1049" s="11">
        <v>0</v>
      </c>
      <c r="AA1049" s="11">
        <v>0</v>
      </c>
      <c r="AB1049" s="11">
        <v>0</v>
      </c>
      <c r="AC1049" s="11">
        <v>0</v>
      </c>
      <c r="AD1049" s="11">
        <v>12</v>
      </c>
      <c r="AE1049" s="11">
        <v>2</v>
      </c>
      <c r="AF1049" s="11" t="s">
        <v>160</v>
      </c>
      <c r="AG1049" s="6">
        <v>0</v>
      </c>
      <c r="AH1049" s="6">
        <v>2</v>
      </c>
      <c r="AI1049" s="6">
        <v>0</v>
      </c>
      <c r="AJ1049" s="6">
        <v>1.5</v>
      </c>
      <c r="AK1049" s="11">
        <v>0</v>
      </c>
      <c r="AL1049" s="11">
        <v>0</v>
      </c>
      <c r="AM1049" s="11">
        <v>0</v>
      </c>
      <c r="AN1049" s="11">
        <v>2.5</v>
      </c>
      <c r="AO1049" s="11">
        <v>4000</v>
      </c>
      <c r="AP1049" s="11">
        <v>2</v>
      </c>
      <c r="AQ1049" s="11">
        <v>0</v>
      </c>
      <c r="AR1049" s="6">
        <v>0</v>
      </c>
      <c r="AS1049" s="11" t="s">
        <v>151</v>
      </c>
      <c r="AT1049" s="19" t="s">
        <v>210</v>
      </c>
      <c r="AU1049" s="11" t="s">
        <v>381</v>
      </c>
      <c r="AV1049" s="18">
        <v>10001007</v>
      </c>
      <c r="AW1049" s="18">
        <v>70103001</v>
      </c>
      <c r="AX1049" s="12" t="s">
        <v>153</v>
      </c>
      <c r="AY1049" s="11">
        <v>0</v>
      </c>
      <c r="AZ1049" s="13">
        <v>0</v>
      </c>
      <c r="BA1049" s="13">
        <v>0</v>
      </c>
      <c r="BB1049" s="37" t="s">
        <v>417</v>
      </c>
      <c r="BC1049" s="11">
        <v>0</v>
      </c>
      <c r="BD1049" s="11">
        <v>0</v>
      </c>
      <c r="BE1049" s="11">
        <v>0</v>
      </c>
      <c r="BF1049" s="11">
        <v>0</v>
      </c>
      <c r="BG1049" s="11">
        <v>0</v>
      </c>
      <c r="BH1049" s="11">
        <v>0</v>
      </c>
      <c r="BI1049" s="9">
        <v>0</v>
      </c>
      <c r="BJ1049" s="6">
        <v>0</v>
      </c>
      <c r="BK1049" s="6">
        <v>0</v>
      </c>
      <c r="BL1049" s="6">
        <v>0</v>
      </c>
      <c r="BM1049" s="6">
        <v>0</v>
      </c>
      <c r="BN1049" s="6">
        <v>0</v>
      </c>
    </row>
    <row r="1050" spans="2:66" ht="19.5" customHeight="1">
      <c r="C1050" s="18">
        <v>79000010</v>
      </c>
      <c r="D1050" s="12" t="s">
        <v>1135</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20</v>
      </c>
      <c r="AE1050" s="11">
        <v>1</v>
      </c>
      <c r="AF1050" s="11" t="s">
        <v>510</v>
      </c>
      <c r="AG1050" s="6">
        <v>1</v>
      </c>
      <c r="AH1050" s="6">
        <v>0</v>
      </c>
      <c r="AI1050" s="6">
        <v>0</v>
      </c>
      <c r="AJ1050" s="6">
        <v>0</v>
      </c>
      <c r="AK1050" s="11">
        <v>0</v>
      </c>
      <c r="AL1050" s="11">
        <v>0</v>
      </c>
      <c r="AM1050" s="11">
        <v>0</v>
      </c>
      <c r="AN1050" s="11">
        <v>0.5</v>
      </c>
      <c r="AO1050" s="11">
        <v>999999</v>
      </c>
      <c r="AP1050" s="11">
        <v>2</v>
      </c>
      <c r="AQ1050" s="11">
        <v>0</v>
      </c>
      <c r="AR1050" s="6">
        <v>0</v>
      </c>
      <c r="AS1050" s="11" t="s">
        <v>1115</v>
      </c>
      <c r="AT1050" s="19" t="s">
        <v>210</v>
      </c>
      <c r="AU1050" s="11" t="s">
        <v>388</v>
      </c>
      <c r="AV1050" s="18">
        <v>10000007</v>
      </c>
      <c r="AW1050" s="18">
        <v>70405007</v>
      </c>
      <c r="AX1050" s="19" t="s">
        <v>226</v>
      </c>
      <c r="AY1050" s="19" t="s">
        <v>256</v>
      </c>
      <c r="AZ1050" s="13">
        <v>0</v>
      </c>
      <c r="BA1050" s="13">
        <v>0</v>
      </c>
      <c r="BB1050" s="37" t="s">
        <v>1136</v>
      </c>
      <c r="BC1050" s="11">
        <v>0</v>
      </c>
      <c r="BD1050" s="11">
        <v>0</v>
      </c>
      <c r="BE1050" s="11">
        <v>0</v>
      </c>
      <c r="BF1050" s="11">
        <v>0</v>
      </c>
      <c r="BG1050" s="11">
        <v>0</v>
      </c>
      <c r="BH1050" s="11">
        <v>0</v>
      </c>
      <c r="BI1050" s="9">
        <v>0</v>
      </c>
      <c r="BJ1050" s="6">
        <v>0</v>
      </c>
      <c r="BK1050" s="6">
        <v>0</v>
      </c>
      <c r="BL1050" s="6">
        <v>0</v>
      </c>
      <c r="BM1050" s="6">
        <v>0</v>
      </c>
      <c r="BN1050" s="6">
        <v>0</v>
      </c>
    </row>
    <row r="1051" spans="2:66" ht="20.100000000000001" customHeight="1">
      <c r="C1051" s="18">
        <v>79000011</v>
      </c>
      <c r="D1051" s="19" t="s">
        <v>1165</v>
      </c>
      <c r="E1051" s="18">
        <v>1</v>
      </c>
      <c r="F1051" s="18">
        <v>60010500</v>
      </c>
      <c r="G1051" s="18">
        <v>0</v>
      </c>
      <c r="H1051" s="13">
        <v>0</v>
      </c>
      <c r="I1051" s="18">
        <v>1</v>
      </c>
      <c r="J1051" s="18">
        <v>0</v>
      </c>
      <c r="K1051" s="18">
        <v>0</v>
      </c>
      <c r="L1051" s="18">
        <v>0</v>
      </c>
      <c r="M1051" s="18">
        <v>0</v>
      </c>
      <c r="N1051" s="11">
        <v>2</v>
      </c>
      <c r="O1051" s="18">
        <v>2</v>
      </c>
      <c r="P1051" s="18">
        <v>0.95</v>
      </c>
      <c r="Q1051" s="18">
        <v>0</v>
      </c>
      <c r="R1051" s="6">
        <v>0</v>
      </c>
      <c r="S1051" s="13">
        <v>0</v>
      </c>
      <c r="T1051" s="11">
        <v>1</v>
      </c>
      <c r="U1051" s="18">
        <v>2</v>
      </c>
      <c r="V1051" s="18">
        <v>0</v>
      </c>
      <c r="W1051" s="18">
        <v>0</v>
      </c>
      <c r="X1051" s="18">
        <v>0</v>
      </c>
      <c r="Y1051" s="18">
        <v>0</v>
      </c>
      <c r="Z1051" s="18">
        <v>0</v>
      </c>
      <c r="AA1051" s="18">
        <v>0</v>
      </c>
      <c r="AB1051" s="11">
        <v>0</v>
      </c>
      <c r="AC1051" s="18">
        <v>0</v>
      </c>
      <c r="AD1051" s="18">
        <v>20</v>
      </c>
      <c r="AE1051" s="18">
        <v>0</v>
      </c>
      <c r="AF1051" s="18">
        <v>0</v>
      </c>
      <c r="AG1051" s="6">
        <v>7</v>
      </c>
      <c r="AH1051" s="6">
        <v>0</v>
      </c>
      <c r="AI1051" s="6">
        <v>0</v>
      </c>
      <c r="AJ1051" s="6">
        <v>0</v>
      </c>
      <c r="AK1051" s="18">
        <v>0</v>
      </c>
      <c r="AL1051" s="18">
        <v>0</v>
      </c>
      <c r="AM1051" s="18">
        <v>0</v>
      </c>
      <c r="AN1051" s="18">
        <v>0</v>
      </c>
      <c r="AO1051" s="18">
        <v>1000</v>
      </c>
      <c r="AP1051" s="18">
        <v>0.5</v>
      </c>
      <c r="AQ1051" s="18">
        <v>0</v>
      </c>
      <c r="AR1051" s="6">
        <v>0</v>
      </c>
      <c r="AS1051" s="18">
        <v>83000001</v>
      </c>
      <c r="AT1051" s="19" t="s">
        <v>497</v>
      </c>
      <c r="AU1051" s="18">
        <v>0</v>
      </c>
      <c r="AV1051" s="18">
        <v>10007001</v>
      </c>
      <c r="AW1051" s="18">
        <v>0</v>
      </c>
      <c r="AX1051" s="19" t="s">
        <v>153</v>
      </c>
      <c r="AY1051" s="19" t="s">
        <v>151</v>
      </c>
      <c r="AZ1051" s="13">
        <v>0</v>
      </c>
      <c r="BA1051" s="13">
        <v>0</v>
      </c>
      <c r="BB1051" s="54" t="s">
        <v>1166</v>
      </c>
      <c r="BC1051" s="18">
        <v>0</v>
      </c>
      <c r="BD1051" s="11">
        <v>0</v>
      </c>
      <c r="BE1051" s="18">
        <v>0</v>
      </c>
      <c r="BF1051" s="18">
        <v>0</v>
      </c>
      <c r="BG1051" s="18">
        <v>0</v>
      </c>
      <c r="BH1051" s="18">
        <v>0</v>
      </c>
      <c r="BI1051" s="9">
        <v>0</v>
      </c>
      <c r="BJ1051" s="6">
        <v>0</v>
      </c>
      <c r="BK1051" s="6">
        <v>0</v>
      </c>
      <c r="BL1051" s="6">
        <v>0</v>
      </c>
      <c r="BM1051" s="6">
        <v>0</v>
      </c>
      <c r="BN1051" s="6">
        <v>0</v>
      </c>
    </row>
    <row r="1052" spans="2:66" ht="20.100000000000001" customHeight="1">
      <c r="C1052" s="18">
        <v>79000012</v>
      </c>
      <c r="D1052" s="12" t="s">
        <v>1089</v>
      </c>
      <c r="E1052" s="11">
        <v>2</v>
      </c>
      <c r="F1052" s="11">
        <v>61012301</v>
      </c>
      <c r="G1052" s="11">
        <v>0</v>
      </c>
      <c r="H1052" s="13">
        <v>0</v>
      </c>
      <c r="I1052" s="18">
        <v>1</v>
      </c>
      <c r="J1052" s="18">
        <v>0</v>
      </c>
      <c r="K1052" s="18">
        <v>0</v>
      </c>
      <c r="L1052" s="11">
        <v>0</v>
      </c>
      <c r="M1052" s="11">
        <v>0</v>
      </c>
      <c r="N1052" s="11">
        <v>2</v>
      </c>
      <c r="O1052" s="11">
        <v>1</v>
      </c>
      <c r="P1052" s="11">
        <v>0.5</v>
      </c>
      <c r="Q1052" s="11">
        <v>0</v>
      </c>
      <c r="R1052" s="6">
        <v>0</v>
      </c>
      <c r="S1052" s="11">
        <v>0</v>
      </c>
      <c r="T1052" s="11">
        <v>1</v>
      </c>
      <c r="U1052" s="11">
        <v>2</v>
      </c>
      <c r="V1052" s="11">
        <v>0</v>
      </c>
      <c r="W1052" s="11">
        <v>1.4</v>
      </c>
      <c r="X1052" s="11">
        <v>150</v>
      </c>
      <c r="Y1052" s="11">
        <v>1</v>
      </c>
      <c r="Z1052" s="11">
        <v>0</v>
      </c>
      <c r="AA1052" s="11">
        <v>0</v>
      </c>
      <c r="AB1052" s="11">
        <v>0</v>
      </c>
      <c r="AC1052" s="11">
        <v>0</v>
      </c>
      <c r="AD1052" s="11">
        <v>12</v>
      </c>
      <c r="AE1052" s="11">
        <v>2</v>
      </c>
      <c r="AF1052" s="11" t="s">
        <v>160</v>
      </c>
      <c r="AG1052" s="6">
        <v>0</v>
      </c>
      <c r="AH1052" s="6">
        <v>2</v>
      </c>
      <c r="AI1052" s="6">
        <v>0</v>
      </c>
      <c r="AJ1052" s="6">
        <v>1.5</v>
      </c>
      <c r="AK1052" s="11">
        <v>0</v>
      </c>
      <c r="AL1052" s="11">
        <v>0</v>
      </c>
      <c r="AM1052" s="11">
        <v>0</v>
      </c>
      <c r="AN1052" s="11">
        <v>1.5</v>
      </c>
      <c r="AO1052" s="11">
        <v>1200</v>
      </c>
      <c r="AP1052" s="11">
        <v>1</v>
      </c>
      <c r="AQ1052" s="11">
        <v>15</v>
      </c>
      <c r="AR1052" s="6">
        <v>0</v>
      </c>
      <c r="AS1052" s="11" t="s">
        <v>151</v>
      </c>
      <c r="AT1052" s="12" t="s">
        <v>193</v>
      </c>
      <c r="AU1052" s="11" t="s">
        <v>162</v>
      </c>
      <c r="AV1052" s="18">
        <v>10000011</v>
      </c>
      <c r="AW1052" s="18">
        <v>70404001</v>
      </c>
      <c r="AX1052" s="12" t="s">
        <v>163</v>
      </c>
      <c r="AY1052" s="11">
        <v>0</v>
      </c>
      <c r="AZ1052" s="13">
        <v>0</v>
      </c>
      <c r="BA1052" s="13">
        <v>0</v>
      </c>
      <c r="BB1052" s="37" t="s">
        <v>1090</v>
      </c>
      <c r="BC1052" s="11">
        <v>0</v>
      </c>
      <c r="BD1052" s="11">
        <v>0</v>
      </c>
      <c r="BE1052" s="11">
        <v>0</v>
      </c>
      <c r="BF1052" s="11">
        <v>0</v>
      </c>
      <c r="BG1052" s="11">
        <v>0</v>
      </c>
      <c r="BH1052" s="11">
        <v>0</v>
      </c>
      <c r="BI1052" s="9">
        <v>0</v>
      </c>
      <c r="BJ1052" s="6">
        <v>0</v>
      </c>
      <c r="BK1052" s="6">
        <v>0</v>
      </c>
      <c r="BL1052" s="6">
        <v>0</v>
      </c>
      <c r="BM1052" s="6">
        <v>0</v>
      </c>
      <c r="BN1052" s="6">
        <v>0</v>
      </c>
    </row>
    <row r="1053" spans="2:66" ht="20.100000000000001" customHeight="1">
      <c r="B1053" s="101"/>
      <c r="C1053" s="18">
        <v>80000001</v>
      </c>
      <c r="D1053" s="12" t="s">
        <v>1186</v>
      </c>
      <c r="E1053" s="11">
        <v>1</v>
      </c>
      <c r="F1053" s="11">
        <v>80000001</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1.2</v>
      </c>
      <c r="X1053" s="11">
        <v>100</v>
      </c>
      <c r="Y1053" s="11">
        <v>0</v>
      </c>
      <c r="Z1053" s="11">
        <v>0</v>
      </c>
      <c r="AA1053" s="11">
        <v>0</v>
      </c>
      <c r="AB1053" s="11">
        <v>0</v>
      </c>
      <c r="AC1053" s="11">
        <v>0</v>
      </c>
      <c r="AD1053" s="11">
        <v>9</v>
      </c>
      <c r="AE1053" s="11">
        <v>2</v>
      </c>
      <c r="AF1053" s="11" t="s">
        <v>160</v>
      </c>
      <c r="AG1053" s="6">
        <v>2</v>
      </c>
      <c r="AH1053" s="6">
        <v>2</v>
      </c>
      <c r="AI1053" s="6">
        <v>0</v>
      </c>
      <c r="AJ1053" s="6">
        <v>1.5</v>
      </c>
      <c r="AK1053" s="11">
        <v>0</v>
      </c>
      <c r="AL1053" s="11">
        <v>0</v>
      </c>
      <c r="AM1053" s="11">
        <v>0</v>
      </c>
      <c r="AN1053" s="11">
        <v>1</v>
      </c>
      <c r="AO1053" s="11">
        <v>3000</v>
      </c>
      <c r="AP1053" s="11">
        <v>0.5</v>
      </c>
      <c r="AQ1053" s="11">
        <v>0</v>
      </c>
      <c r="AR1053" s="6">
        <v>0</v>
      </c>
      <c r="AS1053" s="11" t="s">
        <v>151</v>
      </c>
      <c r="AT1053" s="12" t="s">
        <v>210</v>
      </c>
      <c r="AU1053" s="11">
        <v>0</v>
      </c>
      <c r="AV1053" s="18">
        <v>0</v>
      </c>
      <c r="AW1053" s="18">
        <v>0</v>
      </c>
      <c r="AX1053" s="12" t="s">
        <v>153</v>
      </c>
      <c r="AY1053" s="11" t="s">
        <v>1187</v>
      </c>
      <c r="AZ1053" s="13">
        <v>0</v>
      </c>
      <c r="BA1053" s="13">
        <v>0</v>
      </c>
      <c r="BB1053" s="37" t="s">
        <v>1188</v>
      </c>
      <c r="BC1053" s="11">
        <v>0</v>
      </c>
      <c r="BD1053" s="11">
        <v>0</v>
      </c>
      <c r="BE1053" s="11">
        <v>0</v>
      </c>
      <c r="BF1053" s="11">
        <v>0</v>
      </c>
      <c r="BG1053" s="11">
        <v>0</v>
      </c>
      <c r="BH1053" s="11">
        <v>0</v>
      </c>
      <c r="BI1053" s="9">
        <v>0</v>
      </c>
      <c r="BJ1053" s="6">
        <v>0</v>
      </c>
      <c r="BK1053" s="6">
        <v>0</v>
      </c>
      <c r="BL1053" s="6">
        <v>0</v>
      </c>
      <c r="BM1053" s="6">
        <v>0</v>
      </c>
      <c r="BN1053" s="6">
        <v>0</v>
      </c>
    </row>
    <row r="1054" spans="2:66" ht="20.100000000000001" customHeight="1">
      <c r="B1054" s="101"/>
      <c r="C1054" s="18">
        <v>80000002</v>
      </c>
      <c r="D1054" s="12" t="s">
        <v>1189</v>
      </c>
      <c r="E1054" s="11">
        <v>1</v>
      </c>
      <c r="F1054" s="11">
        <v>80000001</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1.2</v>
      </c>
      <c r="X1054" s="11">
        <v>100</v>
      </c>
      <c r="Y1054" s="11">
        <v>0</v>
      </c>
      <c r="Z1054" s="11">
        <v>0</v>
      </c>
      <c r="AA1054" s="11">
        <v>0</v>
      </c>
      <c r="AB1054" s="11">
        <v>0</v>
      </c>
      <c r="AC1054" s="11">
        <v>0</v>
      </c>
      <c r="AD1054" s="11">
        <v>9</v>
      </c>
      <c r="AE1054" s="11">
        <v>2</v>
      </c>
      <c r="AF1054" s="11" t="s">
        <v>160</v>
      </c>
      <c r="AG1054" s="6">
        <v>2</v>
      </c>
      <c r="AH1054" s="6">
        <v>2</v>
      </c>
      <c r="AI1054" s="6">
        <v>0</v>
      </c>
      <c r="AJ1054" s="6">
        <v>1.5</v>
      </c>
      <c r="AK1054" s="11">
        <v>0</v>
      </c>
      <c r="AL1054" s="11">
        <v>0</v>
      </c>
      <c r="AM1054" s="11">
        <v>0</v>
      </c>
      <c r="AN1054" s="11">
        <v>1</v>
      </c>
      <c r="AO1054" s="11">
        <v>3000</v>
      </c>
      <c r="AP1054" s="11">
        <v>0.5</v>
      </c>
      <c r="AQ1054" s="11">
        <v>0</v>
      </c>
      <c r="AR1054" s="6">
        <v>0</v>
      </c>
      <c r="AS1054" s="11" t="s">
        <v>151</v>
      </c>
      <c r="AT1054" s="12" t="s">
        <v>210</v>
      </c>
      <c r="AU1054" s="11">
        <v>0</v>
      </c>
      <c r="AV1054" s="18">
        <v>0</v>
      </c>
      <c r="AW1054" s="18">
        <v>0</v>
      </c>
      <c r="AX1054" s="12" t="s">
        <v>153</v>
      </c>
      <c r="AY1054" s="11" t="s">
        <v>1187</v>
      </c>
      <c r="AZ1054" s="13">
        <v>0</v>
      </c>
      <c r="BA1054" s="13">
        <v>0</v>
      </c>
      <c r="BB1054" s="37" t="s">
        <v>414</v>
      </c>
      <c r="BC1054" s="11">
        <v>0</v>
      </c>
      <c r="BD1054" s="11">
        <v>0</v>
      </c>
      <c r="BE1054" s="11">
        <v>0</v>
      </c>
      <c r="BF1054" s="11">
        <v>0</v>
      </c>
      <c r="BG1054" s="11">
        <v>0</v>
      </c>
      <c r="BH1054" s="11">
        <v>0</v>
      </c>
      <c r="BI1054" s="9">
        <v>0</v>
      </c>
      <c r="BJ1054" s="6">
        <v>0</v>
      </c>
      <c r="BK1054" s="6">
        <v>0</v>
      </c>
      <c r="BL1054" s="6">
        <v>0</v>
      </c>
      <c r="BM1054" s="6">
        <v>0</v>
      </c>
      <c r="BN1054" s="6">
        <v>0</v>
      </c>
    </row>
    <row r="1055" spans="2:66" ht="20.100000000000001" customHeight="1">
      <c r="B1055" s="101"/>
      <c r="C1055" s="18">
        <v>80000003</v>
      </c>
      <c r="D1055" s="12" t="s">
        <v>1190</v>
      </c>
      <c r="E1055" s="11">
        <v>1</v>
      </c>
      <c r="F1055" s="11">
        <v>80000001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1.2</v>
      </c>
      <c r="X1055" s="11">
        <v>100</v>
      </c>
      <c r="Y1055" s="11">
        <v>0</v>
      </c>
      <c r="Z1055" s="11">
        <v>0</v>
      </c>
      <c r="AA1055" s="11">
        <v>0</v>
      </c>
      <c r="AB1055" s="11">
        <v>0</v>
      </c>
      <c r="AC1055" s="11">
        <v>0</v>
      </c>
      <c r="AD1055" s="11">
        <v>9</v>
      </c>
      <c r="AE1055" s="11">
        <v>2</v>
      </c>
      <c r="AF1055" s="11" t="s">
        <v>160</v>
      </c>
      <c r="AG1055" s="6">
        <v>2</v>
      </c>
      <c r="AH1055" s="6">
        <v>2</v>
      </c>
      <c r="AI1055" s="6">
        <v>0</v>
      </c>
      <c r="AJ1055" s="6">
        <v>1.5</v>
      </c>
      <c r="AK1055" s="11">
        <v>0</v>
      </c>
      <c r="AL1055" s="11">
        <v>0</v>
      </c>
      <c r="AM1055" s="11">
        <v>0</v>
      </c>
      <c r="AN1055" s="11">
        <v>1</v>
      </c>
      <c r="AO1055" s="11">
        <v>3000</v>
      </c>
      <c r="AP1055" s="11">
        <v>0.5</v>
      </c>
      <c r="AQ1055" s="11">
        <v>0</v>
      </c>
      <c r="AR1055" s="6">
        <v>0</v>
      </c>
      <c r="AS1055" s="11" t="s">
        <v>151</v>
      </c>
      <c r="AT1055" s="12" t="s">
        <v>210</v>
      </c>
      <c r="AU1055" s="11">
        <v>0</v>
      </c>
      <c r="AV1055" s="18">
        <v>0</v>
      </c>
      <c r="AW1055" s="18">
        <v>0</v>
      </c>
      <c r="AX1055" s="12" t="s">
        <v>153</v>
      </c>
      <c r="AY1055" s="11" t="s">
        <v>1187</v>
      </c>
      <c r="AZ1055" s="13">
        <v>0</v>
      </c>
      <c r="BA1055" s="13">
        <v>0</v>
      </c>
      <c r="BB1055" s="37" t="s">
        <v>1191</v>
      </c>
      <c r="BC1055" s="11">
        <v>0</v>
      </c>
      <c r="BD1055" s="11">
        <v>0</v>
      </c>
      <c r="BE1055" s="11">
        <v>0</v>
      </c>
      <c r="BF1055" s="11">
        <v>0</v>
      </c>
      <c r="BG1055" s="11">
        <v>0</v>
      </c>
      <c r="BH1055" s="11">
        <v>0</v>
      </c>
      <c r="BI1055" s="9">
        <v>0</v>
      </c>
      <c r="BJ1055" s="6">
        <v>0</v>
      </c>
      <c r="BK1055" s="6">
        <v>0</v>
      </c>
      <c r="BL1055" s="6">
        <v>0</v>
      </c>
      <c r="BM1055" s="6">
        <v>0</v>
      </c>
      <c r="BN1055" s="6">
        <v>0</v>
      </c>
    </row>
    <row r="1056" spans="2:66" ht="20.100000000000001" customHeight="1">
      <c r="B1056" s="101"/>
      <c r="C1056" s="18">
        <v>80000004</v>
      </c>
      <c r="D1056" s="12" t="s">
        <v>1192</v>
      </c>
      <c r="E1056" s="11">
        <v>1</v>
      </c>
      <c r="F1056" s="11">
        <v>80000001</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1.2</v>
      </c>
      <c r="X1056" s="11">
        <v>100</v>
      </c>
      <c r="Y1056" s="11">
        <v>0</v>
      </c>
      <c r="Z1056" s="11">
        <v>0</v>
      </c>
      <c r="AA1056" s="11">
        <v>0</v>
      </c>
      <c r="AB1056" s="11">
        <v>0</v>
      </c>
      <c r="AC1056" s="11">
        <v>0</v>
      </c>
      <c r="AD1056" s="11">
        <v>9</v>
      </c>
      <c r="AE1056" s="11">
        <v>2</v>
      </c>
      <c r="AF1056" s="11" t="s">
        <v>160</v>
      </c>
      <c r="AG1056" s="6">
        <v>2</v>
      </c>
      <c r="AH1056" s="6">
        <v>2</v>
      </c>
      <c r="AI1056" s="6">
        <v>0</v>
      </c>
      <c r="AJ1056" s="6">
        <v>1.5</v>
      </c>
      <c r="AK1056" s="11">
        <v>0</v>
      </c>
      <c r="AL1056" s="11">
        <v>0</v>
      </c>
      <c r="AM1056" s="11">
        <v>0</v>
      </c>
      <c r="AN1056" s="11">
        <v>1</v>
      </c>
      <c r="AO1056" s="11">
        <v>3000</v>
      </c>
      <c r="AP1056" s="11">
        <v>0.5</v>
      </c>
      <c r="AQ1056" s="11">
        <v>0</v>
      </c>
      <c r="AR1056" s="6">
        <v>0</v>
      </c>
      <c r="AS1056" s="11" t="s">
        <v>151</v>
      </c>
      <c r="AT1056" s="12" t="s">
        <v>210</v>
      </c>
      <c r="AU1056" s="11">
        <v>0</v>
      </c>
      <c r="AV1056" s="18">
        <v>0</v>
      </c>
      <c r="AW1056" s="18">
        <v>0</v>
      </c>
      <c r="AX1056" s="12" t="s">
        <v>153</v>
      </c>
      <c r="AY1056" s="11" t="s">
        <v>1187</v>
      </c>
      <c r="AZ1056" s="13">
        <v>0</v>
      </c>
      <c r="BA1056" s="13">
        <v>0</v>
      </c>
      <c r="BB1056" s="37" t="s">
        <v>1193</v>
      </c>
      <c r="BC1056" s="11">
        <v>0</v>
      </c>
      <c r="BD1056" s="11">
        <v>0</v>
      </c>
      <c r="BE1056" s="11">
        <v>0</v>
      </c>
      <c r="BF1056" s="11">
        <v>0</v>
      </c>
      <c r="BG1056" s="11">
        <v>0</v>
      </c>
      <c r="BH1056" s="11">
        <v>0</v>
      </c>
      <c r="BI1056" s="9">
        <v>0</v>
      </c>
      <c r="BJ1056" s="6">
        <v>0</v>
      </c>
      <c r="BK1056" s="6">
        <v>0</v>
      </c>
      <c r="BL1056" s="6">
        <v>0</v>
      </c>
      <c r="BM1056" s="6">
        <v>0</v>
      </c>
      <c r="BN1056" s="6">
        <v>0</v>
      </c>
    </row>
    <row r="1057" spans="2:66" ht="20.100000000000001" customHeight="1">
      <c r="B1057" s="101"/>
      <c r="C1057" s="18">
        <v>80000005</v>
      </c>
      <c r="D1057" s="12" t="s">
        <v>1194</v>
      </c>
      <c r="E1057" s="11">
        <v>1</v>
      </c>
      <c r="F1057" s="11">
        <v>80000001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1.2</v>
      </c>
      <c r="X1057" s="11">
        <v>100</v>
      </c>
      <c r="Y1057" s="11">
        <v>0</v>
      </c>
      <c r="Z1057" s="11">
        <v>0</v>
      </c>
      <c r="AA1057" s="11">
        <v>0</v>
      </c>
      <c r="AB1057" s="11">
        <v>0</v>
      </c>
      <c r="AC1057" s="11">
        <v>0</v>
      </c>
      <c r="AD1057" s="11">
        <v>9</v>
      </c>
      <c r="AE1057" s="11">
        <v>2</v>
      </c>
      <c r="AF1057" s="11" t="s">
        <v>160</v>
      </c>
      <c r="AG1057" s="6">
        <v>2</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t="s">
        <v>1187</v>
      </c>
      <c r="AZ1057" s="13">
        <v>0</v>
      </c>
      <c r="BA1057" s="13">
        <v>0</v>
      </c>
      <c r="BB1057" s="37" t="s">
        <v>1195</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B1058" s="101"/>
      <c r="C1058" s="18">
        <v>80000006</v>
      </c>
      <c r="D1058" s="12" t="s">
        <v>1196</v>
      </c>
      <c r="E1058" s="11">
        <v>1</v>
      </c>
      <c r="F1058" s="11">
        <v>80000001</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1.2</v>
      </c>
      <c r="X1058" s="11">
        <v>100</v>
      </c>
      <c r="Y1058" s="11">
        <v>0</v>
      </c>
      <c r="Z1058" s="11">
        <v>0</v>
      </c>
      <c r="AA1058" s="11">
        <v>0</v>
      </c>
      <c r="AB1058" s="11">
        <v>0</v>
      </c>
      <c r="AC1058" s="11">
        <v>0</v>
      </c>
      <c r="AD1058" s="11">
        <v>9</v>
      </c>
      <c r="AE1058" s="11">
        <v>2</v>
      </c>
      <c r="AF1058" s="11" t="s">
        <v>160</v>
      </c>
      <c r="AG1058" s="6">
        <v>2</v>
      </c>
      <c r="AH1058" s="6">
        <v>2</v>
      </c>
      <c r="AI1058" s="6">
        <v>0</v>
      </c>
      <c r="AJ1058" s="6">
        <v>1.5</v>
      </c>
      <c r="AK1058" s="11">
        <v>0</v>
      </c>
      <c r="AL1058" s="11">
        <v>0</v>
      </c>
      <c r="AM1058" s="11">
        <v>0</v>
      </c>
      <c r="AN1058" s="11">
        <v>1</v>
      </c>
      <c r="AO1058" s="11">
        <v>3000</v>
      </c>
      <c r="AP1058" s="11">
        <v>0.5</v>
      </c>
      <c r="AQ1058" s="11">
        <v>0</v>
      </c>
      <c r="AR1058" s="6">
        <v>0</v>
      </c>
      <c r="AS1058" s="11" t="s">
        <v>151</v>
      </c>
      <c r="AT1058" s="12" t="s">
        <v>210</v>
      </c>
      <c r="AU1058" s="11">
        <v>0</v>
      </c>
      <c r="AV1058" s="18">
        <v>0</v>
      </c>
      <c r="AW1058" s="18">
        <v>0</v>
      </c>
      <c r="AX1058" s="12" t="s">
        <v>153</v>
      </c>
      <c r="AY1058" s="11" t="s">
        <v>1187</v>
      </c>
      <c r="AZ1058" s="13">
        <v>0</v>
      </c>
      <c r="BA1058" s="13">
        <v>0</v>
      </c>
      <c r="BB1058" s="37" t="s">
        <v>1197</v>
      </c>
      <c r="BC1058" s="11">
        <v>0</v>
      </c>
      <c r="BD1058" s="11">
        <v>0</v>
      </c>
      <c r="BE1058" s="11">
        <v>0</v>
      </c>
      <c r="BF1058" s="11">
        <v>0</v>
      </c>
      <c r="BG1058" s="11">
        <v>0</v>
      </c>
      <c r="BH1058" s="11">
        <v>0</v>
      </c>
      <c r="BI1058" s="9">
        <v>0</v>
      </c>
      <c r="BJ1058" s="6">
        <v>0</v>
      </c>
      <c r="BK1058" s="6">
        <v>0</v>
      </c>
      <c r="BL1058" s="6">
        <v>0</v>
      </c>
      <c r="BM1058" s="6">
        <v>0</v>
      </c>
      <c r="BN1058" s="6">
        <v>0</v>
      </c>
    </row>
    <row r="1059" spans="2:66" ht="20.100000000000001" customHeight="1">
      <c r="B1059" s="101"/>
      <c r="C1059" s="18">
        <v>80000007</v>
      </c>
      <c r="D1059" s="12" t="s">
        <v>1198</v>
      </c>
      <c r="E1059" s="11">
        <v>1</v>
      </c>
      <c r="F1059" s="11">
        <v>80000001</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1.2</v>
      </c>
      <c r="X1059" s="11">
        <v>100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210</v>
      </c>
      <c r="AU1059" s="11">
        <v>0</v>
      </c>
      <c r="AV1059" s="18">
        <v>0</v>
      </c>
      <c r="AW1059" s="18">
        <v>0</v>
      </c>
      <c r="AX1059" s="12" t="s">
        <v>153</v>
      </c>
      <c r="AY1059" s="11" t="s">
        <v>1187</v>
      </c>
      <c r="AZ1059" s="13">
        <v>0</v>
      </c>
      <c r="BA1059" s="13">
        <v>0</v>
      </c>
      <c r="BB1059" s="37" t="s">
        <v>1199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1"/>
      <c r="C1060" s="18">
        <v>80000008</v>
      </c>
      <c r="D1060" s="12" t="s">
        <v>1200</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210</v>
      </c>
      <c r="AU1060" s="11">
        <v>0</v>
      </c>
      <c r="AV1060" s="18">
        <v>0</v>
      </c>
      <c r="AW1060" s="18">
        <v>0</v>
      </c>
      <c r="AX1060" s="12" t="s">
        <v>153</v>
      </c>
      <c r="AY1060" s="11" t="s">
        <v>1187</v>
      </c>
      <c r="AZ1060" s="13">
        <v>0</v>
      </c>
      <c r="BA1060" s="13">
        <v>0</v>
      </c>
      <c r="BB1060" s="37" t="s">
        <v>559</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C1061" s="18">
        <v>80001001</v>
      </c>
      <c r="D1061" s="12" t="s">
        <v>1201</v>
      </c>
      <c r="E1061" s="11">
        <v>1</v>
      </c>
      <c r="F1061" s="11">
        <v>80001001</v>
      </c>
      <c r="G1061" s="18">
        <v>0</v>
      </c>
      <c r="H1061" s="13">
        <v>0</v>
      </c>
      <c r="I1061" s="18">
        <v>1</v>
      </c>
      <c r="J1061" s="18">
        <v>0</v>
      </c>
      <c r="K1061" s="18">
        <v>0</v>
      </c>
      <c r="L1061" s="11">
        <v>0</v>
      </c>
      <c r="M1061" s="11">
        <v>0</v>
      </c>
      <c r="N1061" s="11">
        <v>5</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210</v>
      </c>
      <c r="AU1061" s="11">
        <v>0</v>
      </c>
      <c r="AV1061" s="18">
        <v>0</v>
      </c>
      <c r="AW1061" s="18">
        <v>0</v>
      </c>
      <c r="AX1061" s="12" t="s">
        <v>153</v>
      </c>
      <c r="AY1061" s="11" t="s">
        <v>1202</v>
      </c>
      <c r="AZ1061" s="13">
        <v>0</v>
      </c>
      <c r="BA1061" s="13">
        <v>0</v>
      </c>
      <c r="BB1061" s="37" t="s">
        <v>1203</v>
      </c>
      <c r="BC1061" s="11">
        <v>0</v>
      </c>
      <c r="BD1061" s="11">
        <v>0</v>
      </c>
      <c r="BE1061" s="11"/>
      <c r="BF1061" s="11"/>
      <c r="BG1061" s="11"/>
      <c r="BH1061" s="11">
        <v>80002001</v>
      </c>
      <c r="BI1061" s="9">
        <v>0</v>
      </c>
      <c r="BJ1061" s="6">
        <v>0</v>
      </c>
      <c r="BK1061" s="6">
        <v>0</v>
      </c>
      <c r="BL1061" s="6">
        <v>0</v>
      </c>
      <c r="BM1061" s="6">
        <v>0</v>
      </c>
      <c r="BN1061" s="6">
        <v>0</v>
      </c>
    </row>
    <row r="1062" spans="2:66" ht="20.100000000000001" customHeight="1">
      <c r="C1062" s="18">
        <v>80001002</v>
      </c>
      <c r="D1062" s="12" t="s">
        <v>1204</v>
      </c>
      <c r="E1062" s="11">
        <v>1</v>
      </c>
      <c r="F1062" s="11">
        <v>80001002</v>
      </c>
      <c r="G1062" s="18">
        <v>0</v>
      </c>
      <c r="H1062" s="13">
        <v>0</v>
      </c>
      <c r="I1062" s="18">
        <v>1</v>
      </c>
      <c r="J1062" s="18">
        <v>0</v>
      </c>
      <c r="K1062" s="18">
        <v>0</v>
      </c>
      <c r="L1062" s="11">
        <v>0</v>
      </c>
      <c r="M1062" s="11">
        <v>0</v>
      </c>
      <c r="N1062" s="11">
        <v>5</v>
      </c>
      <c r="O1062" s="11">
        <v>0</v>
      </c>
      <c r="P1062" s="11">
        <v>0</v>
      </c>
      <c r="Q1062" s="11">
        <v>0</v>
      </c>
      <c r="R1062" s="6">
        <v>0</v>
      </c>
      <c r="S1062" s="11">
        <v>0</v>
      </c>
      <c r="T1062" s="11">
        <v>1</v>
      </c>
      <c r="U1062" s="11">
        <v>2</v>
      </c>
      <c r="V1062" s="11">
        <v>0</v>
      </c>
      <c r="W1062" s="11">
        <v>0</v>
      </c>
      <c r="X1062" s="11">
        <v>0</v>
      </c>
      <c r="Y1062" s="11">
        <v>0</v>
      </c>
      <c r="Z1062" s="11">
        <v>0</v>
      </c>
      <c r="AA1062" s="11">
        <v>0</v>
      </c>
      <c r="AB1062" s="11">
        <v>0</v>
      </c>
      <c r="AC1062" s="11">
        <v>0</v>
      </c>
      <c r="AD1062" s="11">
        <v>9</v>
      </c>
      <c r="AE1062" s="11">
        <v>2</v>
      </c>
      <c r="AF1062" s="11" t="s">
        <v>160</v>
      </c>
      <c r="AG1062" s="6">
        <v>2</v>
      </c>
      <c r="AH1062" s="6">
        <v>2</v>
      </c>
      <c r="AI1062" s="6">
        <v>0</v>
      </c>
      <c r="AJ1062" s="6">
        <v>1.5</v>
      </c>
      <c r="AK1062" s="11">
        <v>0</v>
      </c>
      <c r="AL1062" s="11">
        <v>0</v>
      </c>
      <c r="AM1062" s="11">
        <v>0</v>
      </c>
      <c r="AN1062" s="11">
        <v>1</v>
      </c>
      <c r="AO1062" s="11">
        <v>3000</v>
      </c>
      <c r="AP1062" s="11">
        <v>0.5</v>
      </c>
      <c r="AQ1062" s="11">
        <v>0</v>
      </c>
      <c r="AR1062" s="6">
        <v>0</v>
      </c>
      <c r="AS1062" s="11" t="s">
        <v>151</v>
      </c>
      <c r="AT1062" s="12" t="s">
        <v>210</v>
      </c>
      <c r="AU1062" s="11">
        <v>0</v>
      </c>
      <c r="AV1062" s="18">
        <v>0</v>
      </c>
      <c r="AW1062" s="18">
        <v>0</v>
      </c>
      <c r="AX1062" s="12" t="s">
        <v>153</v>
      </c>
      <c r="AY1062" s="11" t="s">
        <v>1205</v>
      </c>
      <c r="AZ1062" s="13">
        <v>0</v>
      </c>
      <c r="BA1062" s="13">
        <v>0</v>
      </c>
      <c r="BB1062" s="37" t="s">
        <v>1206</v>
      </c>
      <c r="BC1062" s="11"/>
      <c r="BD1062" s="11">
        <v>0</v>
      </c>
      <c r="BE1062" s="11"/>
      <c r="BF1062" s="11"/>
      <c r="BG1062" s="11"/>
      <c r="BH1062" s="11">
        <v>80002002</v>
      </c>
      <c r="BI1062" s="11">
        <v>0</v>
      </c>
      <c r="BJ1062" s="6">
        <v>0</v>
      </c>
      <c r="BK1062" s="6">
        <v>0</v>
      </c>
      <c r="BL1062" s="6">
        <v>0</v>
      </c>
      <c r="BM1062" s="6">
        <v>0</v>
      </c>
      <c r="BN1062" s="6">
        <v>0</v>
      </c>
    </row>
    <row r="1063" spans="2:66" ht="20.100000000000001" customHeight="1">
      <c r="C1063" s="18">
        <v>80001003</v>
      </c>
      <c r="D1063" s="12" t="s">
        <v>1207</v>
      </c>
      <c r="E1063" s="11">
        <v>1</v>
      </c>
      <c r="F1063" s="11">
        <v>80001003</v>
      </c>
      <c r="G1063" s="18">
        <v>0</v>
      </c>
      <c r="H1063" s="13">
        <v>0</v>
      </c>
      <c r="I1063" s="18">
        <v>1</v>
      </c>
      <c r="J1063" s="18">
        <v>0</v>
      </c>
      <c r="K1063" s="18">
        <v>0</v>
      </c>
      <c r="L1063" s="11">
        <v>0</v>
      </c>
      <c r="M1063" s="11">
        <v>0</v>
      </c>
      <c r="N1063" s="11">
        <v>5</v>
      </c>
      <c r="O1063" s="11">
        <v>0</v>
      </c>
      <c r="P1063" s="11">
        <v>0</v>
      </c>
      <c r="Q1063" s="11">
        <v>0</v>
      </c>
      <c r="R1063" s="6">
        <v>0</v>
      </c>
      <c r="S1063" s="11">
        <v>0</v>
      </c>
      <c r="T1063" s="11">
        <v>1</v>
      </c>
      <c r="U1063" s="11">
        <v>2</v>
      </c>
      <c r="V1063" s="11">
        <v>0</v>
      </c>
      <c r="W1063" s="11">
        <v>0</v>
      </c>
      <c r="X1063" s="11">
        <v>0</v>
      </c>
      <c r="Y1063" s="11">
        <v>0</v>
      </c>
      <c r="Z1063" s="11">
        <v>0</v>
      </c>
      <c r="AA1063" s="11">
        <v>0</v>
      </c>
      <c r="AB1063" s="11">
        <v>0</v>
      </c>
      <c r="AC1063" s="11">
        <v>0</v>
      </c>
      <c r="AD1063" s="11">
        <v>9</v>
      </c>
      <c r="AE1063" s="11">
        <v>2</v>
      </c>
      <c r="AF1063" s="11" t="s">
        <v>160</v>
      </c>
      <c r="AG1063" s="6">
        <v>2</v>
      </c>
      <c r="AH1063" s="6">
        <v>2</v>
      </c>
      <c r="AI1063" s="6">
        <v>0</v>
      </c>
      <c r="AJ1063" s="6">
        <v>1.5</v>
      </c>
      <c r="AK1063" s="11">
        <v>0</v>
      </c>
      <c r="AL1063" s="11">
        <v>0</v>
      </c>
      <c r="AM1063" s="11">
        <v>0</v>
      </c>
      <c r="AN1063" s="11">
        <v>1</v>
      </c>
      <c r="AO1063" s="11">
        <v>3000</v>
      </c>
      <c r="AP1063" s="11">
        <v>0.5</v>
      </c>
      <c r="AQ1063" s="11">
        <v>0</v>
      </c>
      <c r="AR1063" s="6">
        <v>0</v>
      </c>
      <c r="AS1063" s="11" t="s">
        <v>151</v>
      </c>
      <c r="AT1063" s="12" t="s">
        <v>210</v>
      </c>
      <c r="AU1063" s="11">
        <v>0</v>
      </c>
      <c r="AV1063" s="18">
        <v>0</v>
      </c>
      <c r="AW1063" s="18">
        <v>0</v>
      </c>
      <c r="AX1063" s="12" t="s">
        <v>153</v>
      </c>
      <c r="AY1063" s="11" t="s">
        <v>1208</v>
      </c>
      <c r="AZ1063" s="13">
        <v>0</v>
      </c>
      <c r="BA1063" s="13">
        <v>0</v>
      </c>
      <c r="BB1063" s="37" t="s">
        <v>1209</v>
      </c>
      <c r="BC1063" s="11"/>
      <c r="BD1063" s="11">
        <v>0</v>
      </c>
      <c r="BE1063" s="11"/>
      <c r="BF1063" s="11"/>
      <c r="BG1063" s="11"/>
      <c r="BH1063" s="11">
        <v>80002003</v>
      </c>
      <c r="BI1063" s="11">
        <v>0</v>
      </c>
      <c r="BJ1063" s="6">
        <v>0</v>
      </c>
      <c r="BK1063" s="6">
        <v>0</v>
      </c>
      <c r="BL1063" s="6">
        <v>0</v>
      </c>
      <c r="BM1063" s="6">
        <v>0</v>
      </c>
      <c r="BN1063" s="6">
        <v>0</v>
      </c>
    </row>
    <row r="1064" spans="2:66" ht="20.100000000000001" customHeight="1">
      <c r="C1064" s="18">
        <v>80001004</v>
      </c>
      <c r="D1064" s="12" t="s">
        <v>1210</v>
      </c>
      <c r="E1064" s="11">
        <v>1</v>
      </c>
      <c r="F1064" s="11">
        <v>80001004</v>
      </c>
      <c r="G1064" s="18">
        <v>0</v>
      </c>
      <c r="H1064" s="13">
        <v>0</v>
      </c>
      <c r="I1064" s="18">
        <v>1</v>
      </c>
      <c r="J1064" s="18">
        <v>0</v>
      </c>
      <c r="K1064" s="18">
        <v>0</v>
      </c>
      <c r="L1064" s="11">
        <v>0</v>
      </c>
      <c r="M1064" s="11">
        <v>0</v>
      </c>
      <c r="N1064" s="11">
        <v>5</v>
      </c>
      <c r="O1064" s="11">
        <v>0</v>
      </c>
      <c r="P1064" s="11">
        <v>0</v>
      </c>
      <c r="Q1064" s="11">
        <v>0</v>
      </c>
      <c r="R1064" s="6">
        <v>0</v>
      </c>
      <c r="S1064" s="11">
        <v>0</v>
      </c>
      <c r="T1064" s="11">
        <v>1</v>
      </c>
      <c r="U1064" s="11">
        <v>2</v>
      </c>
      <c r="V1064" s="11">
        <v>0</v>
      </c>
      <c r="W1064" s="11">
        <v>0</v>
      </c>
      <c r="X1064" s="11">
        <v>0</v>
      </c>
      <c r="Y1064" s="11">
        <v>0</v>
      </c>
      <c r="Z1064" s="11">
        <v>0</v>
      </c>
      <c r="AA1064" s="11">
        <v>0</v>
      </c>
      <c r="AB1064" s="11">
        <v>0</v>
      </c>
      <c r="AC1064" s="11">
        <v>0</v>
      </c>
      <c r="AD1064" s="11">
        <v>9</v>
      </c>
      <c r="AE1064" s="11">
        <v>2</v>
      </c>
      <c r="AF1064" s="11" t="s">
        <v>160</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210</v>
      </c>
      <c r="AU1064" s="11">
        <v>0</v>
      </c>
      <c r="AV1064" s="18">
        <v>0</v>
      </c>
      <c r="AW1064" s="18">
        <v>0</v>
      </c>
      <c r="AX1064" s="12" t="s">
        <v>153</v>
      </c>
      <c r="AY1064" s="11" t="s">
        <v>1211</v>
      </c>
      <c r="AZ1064" s="13">
        <v>0</v>
      </c>
      <c r="BA1064" s="13">
        <v>0</v>
      </c>
      <c r="BB1064" s="37" t="s">
        <v>1212</v>
      </c>
      <c r="BC1064" s="11"/>
      <c r="BD1064" s="11">
        <v>0</v>
      </c>
      <c r="BE1064" s="11"/>
      <c r="BF1064" s="11"/>
      <c r="BG1064" s="11"/>
      <c r="BH1064" s="11">
        <v>80002004</v>
      </c>
      <c r="BI1064" s="11">
        <v>0</v>
      </c>
      <c r="BJ1064" s="6">
        <v>0</v>
      </c>
      <c r="BK1064" s="6">
        <v>0</v>
      </c>
      <c r="BL1064" s="6">
        <v>0</v>
      </c>
      <c r="BM1064" s="6">
        <v>0</v>
      </c>
      <c r="BN1064" s="6">
        <v>0</v>
      </c>
    </row>
    <row r="1065" spans="2:66" ht="20.100000000000001" customHeight="1">
      <c r="C1065" s="18">
        <v>80001005</v>
      </c>
      <c r="D1065" s="12" t="s">
        <v>1213</v>
      </c>
      <c r="E1065" s="11">
        <v>1</v>
      </c>
      <c r="F1065" s="11">
        <v>80001005</v>
      </c>
      <c r="G1065" s="18">
        <v>0</v>
      </c>
      <c r="H1065" s="13">
        <v>0</v>
      </c>
      <c r="I1065" s="18">
        <v>1</v>
      </c>
      <c r="J1065" s="18">
        <v>0</v>
      </c>
      <c r="K1065" s="18">
        <v>0</v>
      </c>
      <c r="L1065" s="11">
        <v>0</v>
      </c>
      <c r="M1065" s="11">
        <v>0</v>
      </c>
      <c r="N1065" s="11">
        <v>5</v>
      </c>
      <c r="O1065" s="11">
        <v>0</v>
      </c>
      <c r="P1065" s="11">
        <v>0</v>
      </c>
      <c r="Q1065" s="11">
        <v>0</v>
      </c>
      <c r="R1065" s="6">
        <v>0</v>
      </c>
      <c r="S1065" s="11">
        <v>0</v>
      </c>
      <c r="T1065" s="11">
        <v>1</v>
      </c>
      <c r="U1065" s="11">
        <v>2</v>
      </c>
      <c r="V1065" s="11">
        <v>0</v>
      </c>
      <c r="W1065" s="11">
        <v>0</v>
      </c>
      <c r="X1065" s="11">
        <v>0</v>
      </c>
      <c r="Y1065" s="11">
        <v>0</v>
      </c>
      <c r="Z1065" s="11">
        <v>0</v>
      </c>
      <c r="AA1065" s="11">
        <v>0</v>
      </c>
      <c r="AB1065" s="11">
        <v>0</v>
      </c>
      <c r="AC1065" s="11">
        <v>0</v>
      </c>
      <c r="AD1065" s="11">
        <v>9</v>
      </c>
      <c r="AE1065" s="11">
        <v>2</v>
      </c>
      <c r="AF1065" s="11" t="s">
        <v>160</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210</v>
      </c>
      <c r="AU1065" s="11">
        <v>0</v>
      </c>
      <c r="AV1065" s="18">
        <v>0</v>
      </c>
      <c r="AW1065" s="18">
        <v>0</v>
      </c>
      <c r="AX1065" s="12" t="s">
        <v>153</v>
      </c>
      <c r="AY1065" s="11" t="s">
        <v>1214</v>
      </c>
      <c r="AZ1065" s="13">
        <v>0</v>
      </c>
      <c r="BA1065" s="13">
        <v>0</v>
      </c>
      <c r="BB1065" s="37" t="s">
        <v>1215</v>
      </c>
      <c r="BC1065" s="11"/>
      <c r="BD1065" s="11">
        <v>0</v>
      </c>
      <c r="BE1065" s="11"/>
      <c r="BF1065" s="11"/>
      <c r="BG1065" s="11"/>
      <c r="BH1065" s="11">
        <v>80002005</v>
      </c>
      <c r="BI1065" s="11">
        <v>0</v>
      </c>
      <c r="BJ1065" s="6">
        <v>0</v>
      </c>
      <c r="BK1065" s="6">
        <v>0</v>
      </c>
      <c r="BL1065" s="6">
        <v>0</v>
      </c>
      <c r="BM1065" s="6">
        <v>0</v>
      </c>
      <c r="BN1065" s="6">
        <v>0</v>
      </c>
    </row>
    <row r="1066" spans="2:66" ht="20.100000000000001" customHeight="1">
      <c r="C1066" s="56">
        <v>80001006</v>
      </c>
      <c r="D1066" s="57" t="s">
        <v>1216</v>
      </c>
      <c r="E1066" s="56">
        <v>1</v>
      </c>
      <c r="F1066" s="56">
        <v>80001006</v>
      </c>
      <c r="G1066" s="56">
        <v>0</v>
      </c>
      <c r="H1066" s="56">
        <v>0</v>
      </c>
      <c r="I1066" s="18">
        <v>1</v>
      </c>
      <c r="J1066" s="18">
        <v>0</v>
      </c>
      <c r="K1066" s="56">
        <v>0</v>
      </c>
      <c r="L1066" s="56">
        <v>0</v>
      </c>
      <c r="M1066" s="56">
        <v>0</v>
      </c>
      <c r="N1066" s="56">
        <v>5</v>
      </c>
      <c r="O1066" s="56">
        <v>0</v>
      </c>
      <c r="P1066" s="56">
        <v>0</v>
      </c>
      <c r="Q1066" s="56">
        <v>0</v>
      </c>
      <c r="R1066" s="6">
        <v>0</v>
      </c>
      <c r="S1066" s="56">
        <v>0</v>
      </c>
      <c r="T1066" s="56">
        <v>1</v>
      </c>
      <c r="U1066" s="56">
        <v>2</v>
      </c>
      <c r="V1066" s="56">
        <v>0</v>
      </c>
      <c r="W1066" s="11">
        <v>1</v>
      </c>
      <c r="X1066" s="11">
        <v>0</v>
      </c>
      <c r="Y1066" s="56">
        <v>0</v>
      </c>
      <c r="Z1066" s="56">
        <v>0</v>
      </c>
      <c r="AA1066" s="56">
        <v>0</v>
      </c>
      <c r="AB1066" s="56">
        <v>0</v>
      </c>
      <c r="AC1066" s="56">
        <v>0</v>
      </c>
      <c r="AD1066" s="56">
        <v>9</v>
      </c>
      <c r="AE1066" s="56">
        <v>2</v>
      </c>
      <c r="AF1066" s="56" t="s">
        <v>160</v>
      </c>
      <c r="AG1066" s="56">
        <v>2</v>
      </c>
      <c r="AH1066" s="56">
        <v>2</v>
      </c>
      <c r="AI1066" s="6">
        <v>0</v>
      </c>
      <c r="AJ1066" s="56">
        <v>1.5</v>
      </c>
      <c r="AK1066" s="56">
        <v>0</v>
      </c>
      <c r="AL1066" s="56">
        <v>0</v>
      </c>
      <c r="AM1066" s="56">
        <v>0</v>
      </c>
      <c r="AN1066" s="56">
        <v>1</v>
      </c>
      <c r="AO1066" s="56">
        <v>3000</v>
      </c>
      <c r="AP1066" s="56">
        <v>0.5</v>
      </c>
      <c r="AQ1066" s="56">
        <v>0</v>
      </c>
      <c r="AR1066" s="56">
        <v>0</v>
      </c>
      <c r="AS1066" s="56" t="s">
        <v>151</v>
      </c>
      <c r="AT1066" s="57" t="s">
        <v>210</v>
      </c>
      <c r="AU1066" s="56">
        <v>0</v>
      </c>
      <c r="AV1066" s="56">
        <v>0</v>
      </c>
      <c r="AW1066" s="56">
        <v>0</v>
      </c>
      <c r="AX1066" s="57" t="s">
        <v>153</v>
      </c>
      <c r="AY1066" s="56" t="s">
        <v>1217</v>
      </c>
      <c r="AZ1066" s="56">
        <v>0</v>
      </c>
      <c r="BA1066" s="56">
        <v>0</v>
      </c>
      <c r="BB1066" s="103" t="s">
        <v>1218</v>
      </c>
      <c r="BC1066" s="56"/>
      <c r="BD1066" s="11">
        <v>0</v>
      </c>
      <c r="BE1066" s="56"/>
      <c r="BF1066" s="56"/>
      <c r="BG1066" s="56"/>
      <c r="BH1066" s="56">
        <v>80002006</v>
      </c>
      <c r="BI1066" s="11">
        <v>0</v>
      </c>
      <c r="BJ1066" s="6">
        <v>0</v>
      </c>
      <c r="BK1066" s="6">
        <v>0</v>
      </c>
      <c r="BL1066" s="6">
        <v>0</v>
      </c>
      <c r="BM1066" s="6">
        <v>0</v>
      </c>
      <c r="BN1066" s="6">
        <v>0</v>
      </c>
    </row>
    <row r="1067" spans="2:66" ht="20.100000000000001" customHeight="1">
      <c r="C1067" s="18">
        <v>80001007</v>
      </c>
      <c r="D1067" s="12" t="s">
        <v>1219</v>
      </c>
      <c r="E1067" s="11">
        <v>1</v>
      </c>
      <c r="F1067" s="11">
        <v>80001007</v>
      </c>
      <c r="G1067" s="18">
        <v>0</v>
      </c>
      <c r="H1067" s="13">
        <v>0</v>
      </c>
      <c r="I1067" s="18">
        <v>1</v>
      </c>
      <c r="J1067" s="18">
        <v>0</v>
      </c>
      <c r="K1067" s="18">
        <v>0</v>
      </c>
      <c r="L1067" s="11">
        <v>0</v>
      </c>
      <c r="M1067" s="11">
        <v>0</v>
      </c>
      <c r="N1067" s="11">
        <v>2</v>
      </c>
      <c r="O1067" s="11">
        <v>3</v>
      </c>
      <c r="P1067" s="11">
        <v>0.1</v>
      </c>
      <c r="Q1067" s="11">
        <v>0</v>
      </c>
      <c r="R1067" s="6">
        <v>0</v>
      </c>
      <c r="S1067" s="11">
        <v>0</v>
      </c>
      <c r="T1067" s="11">
        <v>1</v>
      </c>
      <c r="U1067" s="11">
        <v>2</v>
      </c>
      <c r="V1067" s="11">
        <v>0</v>
      </c>
      <c r="W1067" s="11">
        <v>1</v>
      </c>
      <c r="X1067" s="11">
        <v>0</v>
      </c>
      <c r="Y1067" s="11">
        <v>0</v>
      </c>
      <c r="Z1067" s="11">
        <v>0</v>
      </c>
      <c r="AA1067" s="11">
        <v>0</v>
      </c>
      <c r="AB1067" s="11">
        <v>0</v>
      </c>
      <c r="AC1067" s="11">
        <v>0</v>
      </c>
      <c r="AD1067" s="11">
        <v>9</v>
      </c>
      <c r="AE1067" s="11">
        <v>1</v>
      </c>
      <c r="AF1067" s="11">
        <v>0</v>
      </c>
      <c r="AG1067" s="6">
        <v>1</v>
      </c>
      <c r="AH1067" s="6">
        <v>2</v>
      </c>
      <c r="AI1067" s="6">
        <v>0</v>
      </c>
      <c r="AJ1067" s="6">
        <v>1.5</v>
      </c>
      <c r="AK1067" s="11">
        <v>0</v>
      </c>
      <c r="AL1067" s="11">
        <v>0</v>
      </c>
      <c r="AM1067" s="11">
        <v>0</v>
      </c>
      <c r="AN1067" s="11">
        <v>1</v>
      </c>
      <c r="AO1067" s="11">
        <v>3000</v>
      </c>
      <c r="AP1067" s="11">
        <v>0.5</v>
      </c>
      <c r="AQ1067" s="11">
        <v>0</v>
      </c>
      <c r="AR1067" s="6">
        <v>0</v>
      </c>
      <c r="AS1067" s="11" t="s">
        <v>151</v>
      </c>
      <c r="AT1067" s="12" t="s">
        <v>210</v>
      </c>
      <c r="AU1067" s="11">
        <v>0</v>
      </c>
      <c r="AV1067" s="18">
        <v>0</v>
      </c>
      <c r="AW1067" s="18">
        <v>0</v>
      </c>
      <c r="AX1067" s="12" t="s">
        <v>153</v>
      </c>
      <c r="AY1067" s="11"/>
      <c r="AZ1067" s="13">
        <v>0</v>
      </c>
      <c r="BA1067" s="13">
        <v>0</v>
      </c>
      <c r="BB1067" s="37" t="s">
        <v>1220</v>
      </c>
      <c r="BC1067" s="11"/>
      <c r="BD1067" s="11">
        <v>0</v>
      </c>
      <c r="BE1067" s="11"/>
      <c r="BF1067" s="11"/>
      <c r="BG1067" s="11"/>
      <c r="BH1067" s="11">
        <v>80002007</v>
      </c>
      <c r="BI1067" s="11">
        <v>0</v>
      </c>
      <c r="BJ1067" s="6">
        <v>0</v>
      </c>
      <c r="BK1067" s="6">
        <v>0</v>
      </c>
      <c r="BL1067" s="6">
        <v>0</v>
      </c>
      <c r="BM1067" s="6">
        <v>0</v>
      </c>
      <c r="BN1067" s="6">
        <v>0</v>
      </c>
    </row>
    <row r="1068" spans="2:66" ht="20.100000000000001" customHeight="1">
      <c r="C1068" s="18">
        <v>80001008</v>
      </c>
      <c r="D1068" s="12" t="s">
        <v>1221</v>
      </c>
      <c r="E1068" s="11">
        <v>1</v>
      </c>
      <c r="F1068" s="11">
        <v>80001008</v>
      </c>
      <c r="G1068" s="18">
        <v>0</v>
      </c>
      <c r="H1068" s="13">
        <v>0</v>
      </c>
      <c r="I1068" s="18">
        <v>1</v>
      </c>
      <c r="J1068" s="18">
        <v>0</v>
      </c>
      <c r="K1068" s="18">
        <v>0</v>
      </c>
      <c r="L1068" s="11">
        <v>0</v>
      </c>
      <c r="M1068" s="11">
        <v>0</v>
      </c>
      <c r="N1068" s="11">
        <v>2</v>
      </c>
      <c r="O1068" s="11">
        <v>3</v>
      </c>
      <c r="P1068" s="11">
        <v>0.2</v>
      </c>
      <c r="Q1068" s="11">
        <v>0</v>
      </c>
      <c r="R1068" s="6">
        <v>0</v>
      </c>
      <c r="S1068" s="11">
        <v>0</v>
      </c>
      <c r="T1068" s="11">
        <v>1</v>
      </c>
      <c r="U1068" s="11">
        <v>2</v>
      </c>
      <c r="V1068" s="11">
        <v>0</v>
      </c>
      <c r="W1068" s="11">
        <v>0.5</v>
      </c>
      <c r="X1068" s="11">
        <v>0</v>
      </c>
      <c r="Y1068" s="11">
        <v>0</v>
      </c>
      <c r="Z1068" s="11">
        <v>0</v>
      </c>
      <c r="AA1068" s="11">
        <v>0</v>
      </c>
      <c r="AB1068" s="11">
        <v>0</v>
      </c>
      <c r="AC1068" s="11">
        <v>0</v>
      </c>
      <c r="AD1068" s="11">
        <v>9</v>
      </c>
      <c r="AE1068" s="11">
        <v>1</v>
      </c>
      <c r="AF1068" s="11">
        <v>0</v>
      </c>
      <c r="AG1068" s="6">
        <v>1</v>
      </c>
      <c r="AH1068" s="6">
        <v>2</v>
      </c>
      <c r="AI1068" s="6">
        <v>0</v>
      </c>
      <c r="AJ1068" s="6">
        <v>1.5</v>
      </c>
      <c r="AK1068" s="11">
        <v>0</v>
      </c>
      <c r="AL1068" s="11">
        <v>0</v>
      </c>
      <c r="AM1068" s="11">
        <v>0</v>
      </c>
      <c r="AN1068" s="11">
        <v>1</v>
      </c>
      <c r="AO1068" s="11">
        <v>3000</v>
      </c>
      <c r="AP1068" s="11">
        <v>0.5</v>
      </c>
      <c r="AQ1068" s="11">
        <v>0</v>
      </c>
      <c r="AR1068" s="6">
        <v>0</v>
      </c>
      <c r="AS1068" s="11" t="s">
        <v>151</v>
      </c>
      <c r="AT1068" s="12" t="s">
        <v>210</v>
      </c>
      <c r="AU1068" s="11">
        <v>0</v>
      </c>
      <c r="AV1068" s="18">
        <v>0</v>
      </c>
      <c r="AW1068" s="18">
        <v>0</v>
      </c>
      <c r="AX1068" s="12" t="s">
        <v>153</v>
      </c>
      <c r="AY1068" s="11"/>
      <c r="AZ1068" s="13">
        <v>0</v>
      </c>
      <c r="BA1068" s="13">
        <v>0</v>
      </c>
      <c r="BB1068" s="37" t="s">
        <v>1222</v>
      </c>
      <c r="BC1068" s="11"/>
      <c r="BD1068" s="11">
        <v>0</v>
      </c>
      <c r="BE1068" s="11"/>
      <c r="BF1068" s="11"/>
      <c r="BG1068" s="11"/>
      <c r="BH1068" s="11">
        <v>80002008</v>
      </c>
      <c r="BI1068" s="11">
        <v>0</v>
      </c>
      <c r="BJ1068" s="6">
        <v>0</v>
      </c>
      <c r="BK1068" s="6">
        <v>0</v>
      </c>
      <c r="BL1068" s="6">
        <v>0</v>
      </c>
      <c r="BM1068" s="6">
        <v>0</v>
      </c>
      <c r="BN1068" s="6">
        <v>0</v>
      </c>
    </row>
    <row r="1069" spans="2:66" ht="20.100000000000001" customHeight="1">
      <c r="C1069" s="18">
        <v>80001009</v>
      </c>
      <c r="D1069" s="12" t="s">
        <v>1223</v>
      </c>
      <c r="E1069" s="11">
        <v>1</v>
      </c>
      <c r="F1069" s="11">
        <v>80001009</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160</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210</v>
      </c>
      <c r="AU1069" s="11">
        <v>0</v>
      </c>
      <c r="AV1069" s="18">
        <v>0</v>
      </c>
      <c r="AW1069" s="18">
        <v>0</v>
      </c>
      <c r="AX1069" s="12" t="s">
        <v>153</v>
      </c>
      <c r="AY1069" s="11" t="s">
        <v>1224</v>
      </c>
      <c r="AZ1069" s="13">
        <v>0</v>
      </c>
      <c r="BA1069" s="13">
        <v>0</v>
      </c>
      <c r="BB1069" s="37" t="s">
        <v>1225</v>
      </c>
      <c r="BC1069" s="11"/>
      <c r="BD1069" s="11">
        <v>0</v>
      </c>
      <c r="BE1069" s="11"/>
      <c r="BF1069" s="11"/>
      <c r="BG1069" s="11"/>
      <c r="BH1069" s="11">
        <v>80002009</v>
      </c>
      <c r="BI1069" s="11">
        <v>0</v>
      </c>
      <c r="BJ1069" s="6">
        <v>0</v>
      </c>
      <c r="BK1069" s="6">
        <v>0</v>
      </c>
      <c r="BL1069" s="6">
        <v>0</v>
      </c>
      <c r="BM1069" s="6">
        <v>0</v>
      </c>
      <c r="BN1069" s="6">
        <v>0</v>
      </c>
    </row>
    <row r="1070" spans="2:66" ht="20.100000000000001" customHeight="1">
      <c r="C1070" s="18">
        <v>80001010</v>
      </c>
      <c r="D1070" s="12" t="s">
        <v>1226</v>
      </c>
      <c r="E1070" s="11">
        <v>1</v>
      </c>
      <c r="F1070" s="11">
        <v>80001010</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t="s">
        <v>1227</v>
      </c>
      <c r="AZ1070" s="13">
        <v>0</v>
      </c>
      <c r="BA1070" s="13">
        <v>0</v>
      </c>
      <c r="BB1070" s="37" t="s">
        <v>1228</v>
      </c>
      <c r="BC1070" s="11"/>
      <c r="BD1070" s="11">
        <v>0</v>
      </c>
      <c r="BE1070" s="11"/>
      <c r="BF1070" s="11"/>
      <c r="BG1070" s="11"/>
      <c r="BH1070" s="11">
        <v>80002010</v>
      </c>
      <c r="BI1070" s="11">
        <v>0</v>
      </c>
      <c r="BJ1070" s="6">
        <v>0</v>
      </c>
      <c r="BK1070" s="6">
        <v>0</v>
      </c>
      <c r="BL1070" s="6">
        <v>0</v>
      </c>
      <c r="BM1070" s="6">
        <v>0</v>
      </c>
      <c r="BN1070" s="6">
        <v>0</v>
      </c>
    </row>
    <row r="1071" spans="2:66" ht="20.100000000000001" customHeight="1">
      <c r="C1071" s="18">
        <v>80001011</v>
      </c>
      <c r="D1071" s="12" t="s">
        <v>1229</v>
      </c>
      <c r="E1071" s="11">
        <v>1</v>
      </c>
      <c r="F1071" s="11">
        <v>80001011</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t="s">
        <v>1230</v>
      </c>
      <c r="AZ1071" s="13">
        <v>0</v>
      </c>
      <c r="BA1071" s="13">
        <v>0</v>
      </c>
      <c r="BB1071" s="37" t="s">
        <v>1231</v>
      </c>
      <c r="BC1071" s="11"/>
      <c r="BD1071" s="11">
        <v>0</v>
      </c>
      <c r="BE1071" s="11"/>
      <c r="BF1071" s="11"/>
      <c r="BG1071" s="11"/>
      <c r="BH1071" s="11">
        <v>80002011</v>
      </c>
      <c r="BI1071" s="11">
        <v>0</v>
      </c>
      <c r="BJ1071" s="6">
        <v>0</v>
      </c>
      <c r="BK1071" s="6">
        <v>0</v>
      </c>
      <c r="BL1071" s="6">
        <v>0</v>
      </c>
      <c r="BM1071" s="6">
        <v>0</v>
      </c>
      <c r="BN1071" s="6">
        <v>0</v>
      </c>
    </row>
    <row r="1072" spans="2:66" ht="20.100000000000001" customHeight="1">
      <c r="C1072" s="18">
        <v>80001012</v>
      </c>
      <c r="D1072" s="12" t="s">
        <v>1232</v>
      </c>
      <c r="E1072" s="11">
        <v>1</v>
      </c>
      <c r="F1072" s="11">
        <v>80001012</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160</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210</v>
      </c>
      <c r="AU1072" s="11">
        <v>0</v>
      </c>
      <c r="AV1072" s="18">
        <v>0</v>
      </c>
      <c r="AW1072" s="18">
        <v>0</v>
      </c>
      <c r="AX1072" s="12" t="s">
        <v>153</v>
      </c>
      <c r="AY1072" s="11" t="s">
        <v>1233</v>
      </c>
      <c r="AZ1072" s="13">
        <v>0</v>
      </c>
      <c r="BA1072" s="13">
        <v>0</v>
      </c>
      <c r="BB1072" s="37" t="s">
        <v>1234</v>
      </c>
      <c r="BC1072" s="11"/>
      <c r="BD1072" s="11">
        <v>0</v>
      </c>
      <c r="BE1072" s="11"/>
      <c r="BF1072" s="11"/>
      <c r="BG1072" s="11"/>
      <c r="BH1072" s="11">
        <v>80002012</v>
      </c>
      <c r="BI1072" s="11">
        <v>0</v>
      </c>
      <c r="BJ1072" s="6">
        <v>0</v>
      </c>
      <c r="BK1072" s="6">
        <v>0</v>
      </c>
      <c r="BL1072" s="6">
        <v>0</v>
      </c>
      <c r="BM1072" s="6">
        <v>0</v>
      </c>
      <c r="BN1072" s="6">
        <v>0</v>
      </c>
    </row>
    <row r="1073" spans="2:66" ht="20.100000000000001" customHeight="1">
      <c r="C1073" s="18">
        <v>80001013</v>
      </c>
      <c r="D1073" s="12" t="s">
        <v>1235</v>
      </c>
      <c r="E1073" s="11">
        <v>1</v>
      </c>
      <c r="F1073" s="11">
        <v>80001013</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160</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t="s">
        <v>1236</v>
      </c>
      <c r="AZ1073" s="13">
        <v>0</v>
      </c>
      <c r="BA1073" s="13">
        <v>0</v>
      </c>
      <c r="BB1073" s="37" t="s">
        <v>1237</v>
      </c>
      <c r="BC1073" s="11"/>
      <c r="BD1073" s="11">
        <v>0</v>
      </c>
      <c r="BE1073" s="11"/>
      <c r="BF1073" s="11"/>
      <c r="BG1073" s="11"/>
      <c r="BH1073" s="11">
        <v>80002013</v>
      </c>
      <c r="BI1073" s="11">
        <v>0</v>
      </c>
      <c r="BJ1073" s="6">
        <v>0</v>
      </c>
      <c r="BK1073" s="6">
        <v>0</v>
      </c>
      <c r="BL1073" s="6">
        <v>0</v>
      </c>
      <c r="BM1073" s="6">
        <v>0</v>
      </c>
      <c r="BN1073" s="6">
        <v>0</v>
      </c>
    </row>
    <row r="1074" spans="2:66" ht="20.100000000000001" customHeight="1">
      <c r="C1074" s="18">
        <v>80001014</v>
      </c>
      <c r="D1074" s="12" t="s">
        <v>749</v>
      </c>
      <c r="E1074" s="11">
        <v>1</v>
      </c>
      <c r="F1074" s="11">
        <v>80001014</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160</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t="s">
        <v>1238</v>
      </c>
      <c r="AZ1074" s="13">
        <v>0</v>
      </c>
      <c r="BA1074" s="13">
        <v>0</v>
      </c>
      <c r="BB1074" s="37" t="s">
        <v>1239</v>
      </c>
      <c r="BC1074" s="11"/>
      <c r="BD1074" s="11">
        <v>0</v>
      </c>
      <c r="BE1074" s="11"/>
      <c r="BF1074" s="11"/>
      <c r="BG1074" s="11"/>
      <c r="BH1074" s="11">
        <v>80002014</v>
      </c>
      <c r="BI1074" s="11">
        <v>0</v>
      </c>
      <c r="BJ1074" s="6">
        <v>0</v>
      </c>
      <c r="BK1074" s="6">
        <v>0</v>
      </c>
      <c r="BL1074" s="6">
        <v>0</v>
      </c>
      <c r="BM1074" s="6">
        <v>0</v>
      </c>
      <c r="BN1074" s="6">
        <v>0</v>
      </c>
    </row>
    <row r="1075" spans="2:66" ht="20.100000000000001" customHeight="1">
      <c r="C1075" s="56">
        <v>80001015</v>
      </c>
      <c r="D1075" s="57" t="s">
        <v>1240</v>
      </c>
      <c r="E1075" s="56">
        <v>1</v>
      </c>
      <c r="F1075" s="56">
        <v>80001015</v>
      </c>
      <c r="G1075" s="56">
        <v>0</v>
      </c>
      <c r="H1075" s="56">
        <v>0</v>
      </c>
      <c r="I1075" s="18">
        <v>1</v>
      </c>
      <c r="J1075" s="18">
        <v>0</v>
      </c>
      <c r="K1075" s="56">
        <v>0</v>
      </c>
      <c r="L1075" s="56">
        <v>0</v>
      </c>
      <c r="M1075" s="56">
        <v>0</v>
      </c>
      <c r="N1075" s="56">
        <v>2</v>
      </c>
      <c r="O1075" s="56">
        <v>0</v>
      </c>
      <c r="P1075" s="56">
        <v>0</v>
      </c>
      <c r="Q1075" s="56">
        <v>0</v>
      </c>
      <c r="R1075" s="6">
        <v>0</v>
      </c>
      <c r="S1075" s="56">
        <v>0</v>
      </c>
      <c r="T1075" s="56">
        <v>1</v>
      </c>
      <c r="U1075" s="56">
        <v>2</v>
      </c>
      <c r="V1075" s="56">
        <v>0</v>
      </c>
      <c r="W1075" s="56">
        <v>0</v>
      </c>
      <c r="X1075" s="56">
        <v>0</v>
      </c>
      <c r="Y1075" s="56">
        <v>0</v>
      </c>
      <c r="Z1075" s="56">
        <v>0</v>
      </c>
      <c r="AA1075" s="56">
        <v>0</v>
      </c>
      <c r="AB1075" s="56">
        <v>0</v>
      </c>
      <c r="AC1075" s="56">
        <v>0</v>
      </c>
      <c r="AD1075" s="56">
        <v>9</v>
      </c>
      <c r="AE1075" s="56">
        <v>2</v>
      </c>
      <c r="AF1075" s="56" t="s">
        <v>160</v>
      </c>
      <c r="AG1075" s="56">
        <v>2</v>
      </c>
      <c r="AH1075" s="56">
        <v>2</v>
      </c>
      <c r="AI1075" s="6">
        <v>0</v>
      </c>
      <c r="AJ1075" s="56">
        <v>1.5</v>
      </c>
      <c r="AK1075" s="56">
        <v>0</v>
      </c>
      <c r="AL1075" s="56">
        <v>0</v>
      </c>
      <c r="AM1075" s="56">
        <v>0</v>
      </c>
      <c r="AN1075" s="56">
        <v>1</v>
      </c>
      <c r="AO1075" s="56">
        <v>3000</v>
      </c>
      <c r="AP1075" s="56">
        <v>0.5</v>
      </c>
      <c r="AQ1075" s="56">
        <v>0</v>
      </c>
      <c r="AR1075" s="56">
        <v>0</v>
      </c>
      <c r="AS1075" s="56" t="s">
        <v>151</v>
      </c>
      <c r="AT1075" s="57" t="s">
        <v>210</v>
      </c>
      <c r="AU1075" s="56">
        <v>0</v>
      </c>
      <c r="AV1075" s="56">
        <v>0</v>
      </c>
      <c r="AW1075" s="56">
        <v>0</v>
      </c>
      <c r="AX1075" s="57" t="s">
        <v>153</v>
      </c>
      <c r="AY1075" s="56"/>
      <c r="AZ1075" s="56">
        <v>0</v>
      </c>
      <c r="BA1075" s="56">
        <v>0</v>
      </c>
      <c r="BB1075" s="103" t="s">
        <v>1241</v>
      </c>
      <c r="BC1075" s="56"/>
      <c r="BD1075" s="11">
        <v>0</v>
      </c>
      <c r="BE1075" s="56"/>
      <c r="BF1075" s="56"/>
      <c r="BG1075" s="56"/>
      <c r="BH1075" s="56">
        <v>80002015</v>
      </c>
      <c r="BI1075" s="11">
        <v>0</v>
      </c>
      <c r="BJ1075" s="6">
        <v>0</v>
      </c>
      <c r="BK1075" s="6">
        <v>0</v>
      </c>
      <c r="BL1075" s="6">
        <v>0</v>
      </c>
      <c r="BM1075" s="6">
        <v>0</v>
      </c>
      <c r="BN1075" s="6">
        <v>0</v>
      </c>
    </row>
    <row r="1076" spans="2:66" ht="20.100000000000001" customHeight="1">
      <c r="C1076" s="18">
        <v>80001016</v>
      </c>
      <c r="D1076" s="12" t="s">
        <v>1242</v>
      </c>
      <c r="E1076" s="11">
        <v>1</v>
      </c>
      <c r="F1076" s="11">
        <v>80001016</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t="s">
        <v>1243</v>
      </c>
      <c r="AZ1076" s="13">
        <v>0</v>
      </c>
      <c r="BA1076" s="13">
        <v>0</v>
      </c>
      <c r="BB1076" s="37" t="s">
        <v>1244</v>
      </c>
      <c r="BC1076" s="11"/>
      <c r="BD1076" s="11">
        <v>0</v>
      </c>
      <c r="BE1076" s="11"/>
      <c r="BF1076" s="11"/>
      <c r="BG1076" s="11"/>
      <c r="BH1076" s="11">
        <v>80002016</v>
      </c>
      <c r="BI1076" s="11">
        <v>0</v>
      </c>
      <c r="BJ1076" s="6">
        <v>0</v>
      </c>
      <c r="BK1076" s="6">
        <v>0</v>
      </c>
      <c r="BL1076" s="6">
        <v>0</v>
      </c>
      <c r="BM1076" s="6">
        <v>0</v>
      </c>
      <c r="BN1076" s="6">
        <v>0</v>
      </c>
    </row>
    <row r="1077" spans="2:66" ht="20.100000000000001" customHeight="1">
      <c r="C1077" s="18">
        <v>80001017</v>
      </c>
      <c r="D1077" s="12" t="s">
        <v>1245</v>
      </c>
      <c r="E1077" s="11">
        <v>1</v>
      </c>
      <c r="F1077" s="11">
        <v>80001017</v>
      </c>
      <c r="G1077" s="18">
        <v>0</v>
      </c>
      <c r="H1077" s="13">
        <v>0</v>
      </c>
      <c r="I1077" s="18">
        <v>1</v>
      </c>
      <c r="J1077" s="18">
        <v>0</v>
      </c>
      <c r="K1077" s="18">
        <v>0</v>
      </c>
      <c r="L1077" s="11">
        <v>0</v>
      </c>
      <c r="M1077" s="11">
        <v>0</v>
      </c>
      <c r="N1077" s="11">
        <v>2</v>
      </c>
      <c r="O1077" s="11">
        <v>3</v>
      </c>
      <c r="P1077" s="11">
        <v>0.1</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80010171</v>
      </c>
      <c r="AS1077" s="11" t="s">
        <v>151</v>
      </c>
      <c r="AT1077" s="12" t="s">
        <v>210</v>
      </c>
      <c r="AU1077" s="11">
        <v>0</v>
      </c>
      <c r="AV1077" s="18">
        <v>0</v>
      </c>
      <c r="AW1077" s="18">
        <v>0</v>
      </c>
      <c r="AX1077" s="12" t="s">
        <v>153</v>
      </c>
      <c r="AY1077" s="11"/>
      <c r="AZ1077" s="13">
        <v>0</v>
      </c>
      <c r="BA1077" s="13">
        <v>0</v>
      </c>
      <c r="BB1077" s="103" t="s">
        <v>1246</v>
      </c>
      <c r="BC1077" s="11"/>
      <c r="BD1077" s="11">
        <v>0</v>
      </c>
      <c r="BE1077" s="11"/>
      <c r="BF1077" s="11"/>
      <c r="BG1077" s="11"/>
      <c r="BH1077" s="11">
        <v>80002017</v>
      </c>
      <c r="BI1077" s="11">
        <v>0</v>
      </c>
      <c r="BJ1077" s="6">
        <v>0</v>
      </c>
      <c r="BK1077" s="6">
        <v>0</v>
      </c>
      <c r="BL1077" s="6">
        <v>0</v>
      </c>
      <c r="BM1077" s="6">
        <v>0</v>
      </c>
      <c r="BN1077" s="6">
        <v>0</v>
      </c>
    </row>
    <row r="1078" spans="2:66" ht="20.100000000000001" customHeight="1">
      <c r="C1078" s="18">
        <v>80001018</v>
      </c>
      <c r="D1078" s="12" t="s">
        <v>1247</v>
      </c>
      <c r="E1078" s="11">
        <v>1</v>
      </c>
      <c r="F1078" s="11">
        <v>80001018</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t="s">
        <v>1248</v>
      </c>
      <c r="AZ1078" s="13">
        <v>0</v>
      </c>
      <c r="BA1078" s="13">
        <v>0</v>
      </c>
      <c r="BB1078" s="37" t="s">
        <v>1249</v>
      </c>
      <c r="BC1078" s="11"/>
      <c r="BD1078" s="11">
        <v>0</v>
      </c>
      <c r="BE1078" s="11"/>
      <c r="BF1078" s="11"/>
      <c r="BG1078" s="11"/>
      <c r="BH1078" s="11">
        <v>80002018</v>
      </c>
      <c r="BI1078" s="11">
        <v>0</v>
      </c>
      <c r="BJ1078" s="6">
        <v>0</v>
      </c>
      <c r="BK1078" s="6">
        <v>0</v>
      </c>
      <c r="BL1078" s="6">
        <v>0</v>
      </c>
      <c r="BM1078" s="6">
        <v>0</v>
      </c>
      <c r="BN1078" s="6">
        <v>0</v>
      </c>
    </row>
    <row r="1079" spans="2:66" ht="20.100000000000001" customHeight="1">
      <c r="C1079" s="18">
        <v>80001019</v>
      </c>
      <c r="D1079" s="12" t="s">
        <v>275</v>
      </c>
      <c r="E1079" s="11">
        <v>1</v>
      </c>
      <c r="F1079" s="11">
        <v>80001019</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t="s">
        <v>1250</v>
      </c>
      <c r="AZ1079" s="13">
        <v>0</v>
      </c>
      <c r="BA1079" s="13">
        <v>0</v>
      </c>
      <c r="BB1079" s="37" t="s">
        <v>1251</v>
      </c>
      <c r="BC1079" s="11"/>
      <c r="BD1079" s="11">
        <v>0</v>
      </c>
      <c r="BE1079" s="11"/>
      <c r="BF1079" s="11"/>
      <c r="BG1079" s="11"/>
      <c r="BH1079" s="11">
        <v>80002019</v>
      </c>
      <c r="BI1079" s="11">
        <v>0</v>
      </c>
      <c r="BJ1079" s="6">
        <v>0</v>
      </c>
      <c r="BK1079" s="6">
        <v>0</v>
      </c>
      <c r="BL1079" s="6">
        <v>0</v>
      </c>
      <c r="BM1079" s="6">
        <v>0</v>
      </c>
      <c r="BN1079" s="6">
        <v>0</v>
      </c>
    </row>
    <row r="1080" spans="2:66" ht="20.100000000000001" customHeight="1">
      <c r="C1080" s="18">
        <v>80001020</v>
      </c>
      <c r="D1080" s="12" t="s">
        <v>1252</v>
      </c>
      <c r="E1080" s="11">
        <v>1</v>
      </c>
      <c r="F1080" s="11">
        <v>80001020</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160</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210</v>
      </c>
      <c r="AU1080" s="11">
        <v>0</v>
      </c>
      <c r="AV1080" s="18">
        <v>0</v>
      </c>
      <c r="AW1080" s="18">
        <v>0</v>
      </c>
      <c r="AX1080" s="12" t="s">
        <v>153</v>
      </c>
      <c r="AY1080" s="11" t="s">
        <v>1253</v>
      </c>
      <c r="AZ1080" s="13">
        <v>0</v>
      </c>
      <c r="BA1080" s="13">
        <v>0</v>
      </c>
      <c r="BB1080" s="37" t="s">
        <v>1254</v>
      </c>
      <c r="BC1080" s="11"/>
      <c r="BD1080" s="11">
        <v>0</v>
      </c>
      <c r="BE1080" s="11"/>
      <c r="BF1080" s="11"/>
      <c r="BG1080" s="11"/>
      <c r="BH1080" s="11">
        <v>80002020</v>
      </c>
      <c r="BI1080" s="11">
        <v>0</v>
      </c>
      <c r="BJ1080" s="6">
        <v>0</v>
      </c>
      <c r="BK1080" s="6">
        <v>0</v>
      </c>
      <c r="BL1080" s="6">
        <v>0</v>
      </c>
      <c r="BM1080" s="6">
        <v>0</v>
      </c>
      <c r="BN1080" s="6">
        <v>0</v>
      </c>
    </row>
    <row r="1081" spans="2:66" ht="20.25" customHeight="1">
      <c r="C1081" s="18">
        <v>80001021</v>
      </c>
      <c r="D1081" s="12" t="s">
        <v>1255</v>
      </c>
      <c r="E1081" s="18">
        <v>1</v>
      </c>
      <c r="F1081" s="11">
        <v>80002021</v>
      </c>
      <c r="G1081" s="18">
        <v>0</v>
      </c>
      <c r="H1081" s="13">
        <v>0</v>
      </c>
      <c r="I1081" s="18">
        <v>1</v>
      </c>
      <c r="J1081" s="18">
        <v>0</v>
      </c>
      <c r="K1081" s="18">
        <v>0</v>
      </c>
      <c r="L1081" s="11">
        <v>0</v>
      </c>
      <c r="M1081" s="11">
        <v>0</v>
      </c>
      <c r="N1081" s="11">
        <v>2</v>
      </c>
      <c r="O1081" s="11">
        <v>10</v>
      </c>
      <c r="P1081" s="11">
        <v>0.1</v>
      </c>
      <c r="Q1081" s="11">
        <v>0</v>
      </c>
      <c r="R1081" s="6">
        <v>0</v>
      </c>
      <c r="S1081" s="11">
        <v>0</v>
      </c>
      <c r="T1081" s="11">
        <v>1</v>
      </c>
      <c r="U1081" s="11">
        <v>2</v>
      </c>
      <c r="V1081" s="11">
        <v>0</v>
      </c>
      <c r="W1081" s="11">
        <v>2</v>
      </c>
      <c r="X1081" s="11">
        <v>0</v>
      </c>
      <c r="Y1081" s="11">
        <v>0</v>
      </c>
      <c r="Z1081" s="11">
        <v>0</v>
      </c>
      <c r="AA1081" s="11">
        <v>0</v>
      </c>
      <c r="AB1081" s="11">
        <v>0</v>
      </c>
      <c r="AC1081" s="11">
        <v>0</v>
      </c>
      <c r="AD1081" s="11">
        <v>5</v>
      </c>
      <c r="AE1081" s="11">
        <v>1</v>
      </c>
      <c r="AF1081" s="11">
        <v>3</v>
      </c>
      <c r="AG1081" s="6">
        <v>1</v>
      </c>
      <c r="AH1081" s="6">
        <v>1</v>
      </c>
      <c r="AI1081" s="6">
        <v>0</v>
      </c>
      <c r="AJ1081" s="6">
        <v>3</v>
      </c>
      <c r="AK1081" s="11">
        <v>0</v>
      </c>
      <c r="AL1081" s="11">
        <v>0</v>
      </c>
      <c r="AM1081" s="11">
        <v>0</v>
      </c>
      <c r="AN1081" s="11">
        <v>3</v>
      </c>
      <c r="AO1081" s="11">
        <v>5000</v>
      </c>
      <c r="AP1081" s="11">
        <v>0.5</v>
      </c>
      <c r="AQ1081" s="11">
        <v>0</v>
      </c>
      <c r="AR1081" s="6">
        <v>0</v>
      </c>
      <c r="AS1081" s="11">
        <v>0</v>
      </c>
      <c r="AT1081" s="12" t="s">
        <v>152</v>
      </c>
      <c r="AU1081" s="6" t="s">
        <v>589</v>
      </c>
      <c r="AV1081" s="18">
        <v>10000007</v>
      </c>
      <c r="AW1081" s="104">
        <v>23000080</v>
      </c>
      <c r="AX1081" s="12" t="s">
        <v>153</v>
      </c>
      <c r="AY1081" s="19" t="s">
        <v>151</v>
      </c>
      <c r="AZ1081" s="13">
        <v>0</v>
      </c>
      <c r="BA1081" s="13">
        <v>0</v>
      </c>
      <c r="BB1081" s="37" t="s">
        <v>1256</v>
      </c>
      <c r="BC1081" s="18">
        <v>0</v>
      </c>
      <c r="BD1081" s="11">
        <v>0</v>
      </c>
      <c r="BE1081" s="18"/>
      <c r="BF1081" s="18"/>
      <c r="BG1081" s="18"/>
      <c r="BH1081" s="18">
        <v>80002021</v>
      </c>
      <c r="BI1081" s="9">
        <v>0</v>
      </c>
      <c r="BJ1081" s="6">
        <v>0</v>
      </c>
      <c r="BK1081" s="6">
        <v>0</v>
      </c>
      <c r="BL1081" s="6">
        <v>0</v>
      </c>
      <c r="BM1081" s="6">
        <v>0</v>
      </c>
      <c r="BN1081" s="6">
        <v>0</v>
      </c>
    </row>
    <row r="1082" spans="2:66" ht="20.100000000000001" customHeight="1">
      <c r="B1082" s="95"/>
      <c r="C1082" s="18">
        <v>80001022</v>
      </c>
      <c r="D1082" s="12" t="s">
        <v>1257</v>
      </c>
      <c r="E1082" s="18">
        <v>1</v>
      </c>
      <c r="F1082" s="11">
        <v>80001022</v>
      </c>
      <c r="G1082" s="6">
        <v>0</v>
      </c>
      <c r="H1082" s="6">
        <v>0</v>
      </c>
      <c r="I1082" s="18">
        <v>1</v>
      </c>
      <c r="J1082" s="18">
        <v>0</v>
      </c>
      <c r="K1082" s="6">
        <v>0</v>
      </c>
      <c r="L1082" s="6">
        <v>0</v>
      </c>
      <c r="M1082" s="6">
        <v>0</v>
      </c>
      <c r="N1082" s="6">
        <v>2</v>
      </c>
      <c r="O1082" s="6">
        <v>1</v>
      </c>
      <c r="P1082" s="6">
        <v>0.2</v>
      </c>
      <c r="Q1082" s="6">
        <v>0</v>
      </c>
      <c r="R1082" s="6">
        <v>0</v>
      </c>
      <c r="S1082" s="6">
        <v>0</v>
      </c>
      <c r="T1082" s="11">
        <v>1</v>
      </c>
      <c r="U1082" s="6">
        <v>2</v>
      </c>
      <c r="V1082" s="6">
        <v>0</v>
      </c>
      <c r="W1082" s="6">
        <v>0</v>
      </c>
      <c r="X1082" s="6">
        <v>0</v>
      </c>
      <c r="Y1082" s="6">
        <v>0</v>
      </c>
      <c r="Z1082" s="6">
        <v>0</v>
      </c>
      <c r="AA1082" s="6">
        <v>0</v>
      </c>
      <c r="AB1082" s="18">
        <v>0</v>
      </c>
      <c r="AC1082" s="6">
        <v>0</v>
      </c>
      <c r="AD1082" s="6">
        <v>15</v>
      </c>
      <c r="AE1082" s="6">
        <v>0</v>
      </c>
      <c r="AF1082" s="6">
        <v>0</v>
      </c>
      <c r="AG1082" s="6">
        <v>7</v>
      </c>
      <c r="AH1082" s="6">
        <v>0</v>
      </c>
      <c r="AI1082" s="6">
        <v>0</v>
      </c>
      <c r="AJ1082" s="6">
        <v>6</v>
      </c>
      <c r="AK1082" s="6">
        <v>0</v>
      </c>
      <c r="AL1082" s="6">
        <v>0</v>
      </c>
      <c r="AM1082" s="6">
        <v>0</v>
      </c>
      <c r="AN1082" s="6">
        <v>0</v>
      </c>
      <c r="AO1082" s="6">
        <v>1000</v>
      </c>
      <c r="AP1082" s="6">
        <v>0</v>
      </c>
      <c r="AQ1082" s="6">
        <v>0</v>
      </c>
      <c r="AR1082" s="6">
        <v>0</v>
      </c>
      <c r="AS1082" s="107" t="s">
        <v>1258</v>
      </c>
      <c r="AT1082" s="12" t="s">
        <v>152</v>
      </c>
      <c r="AU1082" s="6">
        <v>0</v>
      </c>
      <c r="AV1082" s="6" t="s">
        <v>151</v>
      </c>
      <c r="AW1082" s="6">
        <v>0</v>
      </c>
      <c r="AX1082" s="7" t="s">
        <v>153</v>
      </c>
      <c r="AY1082" s="6">
        <v>0</v>
      </c>
      <c r="AZ1082" s="13">
        <v>0</v>
      </c>
      <c r="BA1082" s="13">
        <v>0</v>
      </c>
      <c r="BB1082" s="37" t="s">
        <v>1259</v>
      </c>
      <c r="BC1082" s="6">
        <v>0</v>
      </c>
      <c r="BD1082" s="11">
        <v>0</v>
      </c>
      <c r="BE1082" s="6"/>
      <c r="BF1082" s="6"/>
      <c r="BG1082" s="6"/>
      <c r="BH1082" s="6">
        <v>80002022</v>
      </c>
      <c r="BI1082" s="9">
        <v>0</v>
      </c>
      <c r="BJ1082" s="6">
        <v>0</v>
      </c>
      <c r="BK1082" s="6">
        <v>0</v>
      </c>
      <c r="BL1082" s="6">
        <v>0</v>
      </c>
      <c r="BM1082" s="6">
        <v>0</v>
      </c>
      <c r="BN1082" s="6">
        <v>0</v>
      </c>
    </row>
    <row r="1083" spans="2:66" ht="20.100000000000001" customHeight="1">
      <c r="C1083" s="18">
        <v>80001023</v>
      </c>
      <c r="D1083" s="12" t="s">
        <v>214</v>
      </c>
      <c r="E1083" s="11">
        <v>1</v>
      </c>
      <c r="F1083" s="11">
        <v>80001023</v>
      </c>
      <c r="G1083" s="18">
        <v>0</v>
      </c>
      <c r="H1083" s="13">
        <v>0</v>
      </c>
      <c r="I1083" s="18">
        <v>1</v>
      </c>
      <c r="J1083" s="18">
        <v>0</v>
      </c>
      <c r="K1083" s="18">
        <v>0</v>
      </c>
      <c r="L1083" s="11">
        <v>0</v>
      </c>
      <c r="M1083" s="11">
        <v>0</v>
      </c>
      <c r="N1083" s="11">
        <v>2</v>
      </c>
      <c r="O1083" s="11">
        <v>9</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10</v>
      </c>
      <c r="AE1083" s="11">
        <v>0</v>
      </c>
      <c r="AF1083" s="11">
        <v>3</v>
      </c>
      <c r="AG1083" s="6">
        <v>7</v>
      </c>
      <c r="AH1083" s="6">
        <v>0</v>
      </c>
      <c r="AI1083" s="6">
        <v>0</v>
      </c>
      <c r="AJ1083" s="6">
        <v>10</v>
      </c>
      <c r="AK1083" s="11">
        <v>0</v>
      </c>
      <c r="AL1083" s="11">
        <v>0</v>
      </c>
      <c r="AM1083" s="11">
        <v>0</v>
      </c>
      <c r="AN1083" s="11">
        <v>0</v>
      </c>
      <c r="AO1083" s="11">
        <v>3000</v>
      </c>
      <c r="AP1083" s="11">
        <v>0.5</v>
      </c>
      <c r="AQ1083" s="11">
        <v>0</v>
      </c>
      <c r="AR1083" s="6">
        <v>0</v>
      </c>
      <c r="AS1083" s="11">
        <v>80001003</v>
      </c>
      <c r="AT1083" s="12" t="s">
        <v>152</v>
      </c>
      <c r="AU1083" s="11">
        <v>0</v>
      </c>
      <c r="AV1083" s="18">
        <v>0</v>
      </c>
      <c r="AW1083" s="18">
        <v>0</v>
      </c>
      <c r="AX1083" s="12" t="s">
        <v>153</v>
      </c>
      <c r="AY1083" s="11">
        <v>0</v>
      </c>
      <c r="AZ1083" s="13">
        <v>0</v>
      </c>
      <c r="BA1083" s="13">
        <v>0</v>
      </c>
      <c r="BB1083" s="37" t="s">
        <v>1260</v>
      </c>
      <c r="BC1083" s="11"/>
      <c r="BD1083" s="11">
        <v>0</v>
      </c>
      <c r="BE1083" s="11"/>
      <c r="BF1083" s="11"/>
      <c r="BG1083" s="11"/>
      <c r="BH1083" s="11">
        <v>80002023</v>
      </c>
      <c r="BI1083" s="11">
        <v>0</v>
      </c>
      <c r="BJ1083" s="6">
        <v>0</v>
      </c>
      <c r="BK1083" s="6">
        <v>0</v>
      </c>
      <c r="BL1083" s="6">
        <v>0</v>
      </c>
      <c r="BM1083" s="6">
        <v>0</v>
      </c>
      <c r="BN1083" s="6">
        <v>0</v>
      </c>
    </row>
    <row r="1084" spans="2:66" ht="20.100000000000001" customHeight="1">
      <c r="C1084" s="18">
        <v>80001024</v>
      </c>
      <c r="D1084" s="12" t="s">
        <v>1261</v>
      </c>
      <c r="E1084" s="11">
        <v>1</v>
      </c>
      <c r="F1084" s="11">
        <v>80001024</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160</v>
      </c>
      <c r="AG1084" s="6">
        <v>2</v>
      </c>
      <c r="AH1084" s="6">
        <v>2</v>
      </c>
      <c r="AI1084" s="6">
        <v>0</v>
      </c>
      <c r="AJ1084" s="6">
        <v>1.5</v>
      </c>
      <c r="AK1084" s="11">
        <v>0</v>
      </c>
      <c r="AL1084" s="11">
        <v>0</v>
      </c>
      <c r="AM1084" s="11">
        <v>0</v>
      </c>
      <c r="AN1084" s="11">
        <v>0</v>
      </c>
      <c r="AO1084" s="11">
        <v>3000</v>
      </c>
      <c r="AP1084" s="11">
        <v>0.5</v>
      </c>
      <c r="AQ1084" s="11">
        <v>0</v>
      </c>
      <c r="AR1084" s="6">
        <v>0</v>
      </c>
      <c r="AS1084" s="11" t="s">
        <v>151</v>
      </c>
      <c r="AT1084" s="12" t="s">
        <v>152</v>
      </c>
      <c r="AU1084" s="11">
        <v>0</v>
      </c>
      <c r="AV1084" s="18">
        <v>0</v>
      </c>
      <c r="AW1084" s="18">
        <v>0</v>
      </c>
      <c r="AX1084" s="12" t="s">
        <v>153</v>
      </c>
      <c r="AY1084" s="11" t="s">
        <v>1262</v>
      </c>
      <c r="AZ1084" s="13">
        <v>0</v>
      </c>
      <c r="BA1084" s="13">
        <v>0</v>
      </c>
      <c r="BB1084" s="37" t="s">
        <v>1263</v>
      </c>
      <c r="BC1084" s="11"/>
      <c r="BD1084" s="11">
        <v>0</v>
      </c>
      <c r="BE1084" s="11"/>
      <c r="BF1084" s="11"/>
      <c r="BG1084" s="11"/>
      <c r="BH1084" s="11">
        <v>80002024</v>
      </c>
      <c r="BI1084" s="11">
        <v>0</v>
      </c>
      <c r="BJ1084" s="6">
        <v>0</v>
      </c>
      <c r="BK1084" s="6">
        <v>0</v>
      </c>
      <c r="BL1084" s="6">
        <v>0</v>
      </c>
      <c r="BM1084" s="6">
        <v>0</v>
      </c>
      <c r="BN1084" s="6">
        <v>0</v>
      </c>
    </row>
    <row r="1085" spans="2:66" ht="20.100000000000001" customHeight="1">
      <c r="B1085" s="95"/>
      <c r="C1085" s="18">
        <v>80001025</v>
      </c>
      <c r="D1085" s="12" t="s">
        <v>1264</v>
      </c>
      <c r="E1085" s="18">
        <v>1</v>
      </c>
      <c r="F1085" s="11">
        <v>80001025</v>
      </c>
      <c r="G1085" s="6">
        <v>0</v>
      </c>
      <c r="H1085" s="6">
        <v>0</v>
      </c>
      <c r="I1085" s="18">
        <v>1</v>
      </c>
      <c r="J1085" s="18">
        <v>0</v>
      </c>
      <c r="K1085" s="6">
        <v>0</v>
      </c>
      <c r="L1085" s="6">
        <v>0</v>
      </c>
      <c r="M1085" s="6">
        <v>0</v>
      </c>
      <c r="N1085" s="6">
        <v>2</v>
      </c>
      <c r="O1085" s="6">
        <v>10</v>
      </c>
      <c r="P1085" s="6">
        <v>0.05</v>
      </c>
      <c r="Q1085" s="6">
        <v>0</v>
      </c>
      <c r="R1085" s="6">
        <v>0</v>
      </c>
      <c r="S1085" s="6">
        <v>0</v>
      </c>
      <c r="T1085" s="11">
        <v>1</v>
      </c>
      <c r="U1085" s="6">
        <v>2</v>
      </c>
      <c r="V1085" s="6">
        <v>0</v>
      </c>
      <c r="W1085" s="6">
        <v>2.5</v>
      </c>
      <c r="X1085" s="6">
        <v>0</v>
      </c>
      <c r="Y1085" s="6">
        <v>0</v>
      </c>
      <c r="Z1085" s="6">
        <v>0</v>
      </c>
      <c r="AA1085" s="6">
        <v>0</v>
      </c>
      <c r="AB1085" s="18">
        <v>0</v>
      </c>
      <c r="AC1085" s="6">
        <v>0</v>
      </c>
      <c r="AD1085" s="6">
        <v>15</v>
      </c>
      <c r="AE1085" s="6">
        <v>0</v>
      </c>
      <c r="AF1085" s="6">
        <v>0</v>
      </c>
      <c r="AG1085" s="6">
        <v>7</v>
      </c>
      <c r="AH1085" s="6">
        <v>0</v>
      </c>
      <c r="AI1085" s="6">
        <v>0</v>
      </c>
      <c r="AJ1085" s="6">
        <v>6</v>
      </c>
      <c r="AK1085" s="6">
        <v>0</v>
      </c>
      <c r="AL1085" s="6">
        <v>0</v>
      </c>
      <c r="AM1085" s="6">
        <v>0</v>
      </c>
      <c r="AN1085" s="6">
        <v>0</v>
      </c>
      <c r="AO1085" s="6">
        <v>1000</v>
      </c>
      <c r="AP1085" s="6">
        <v>0</v>
      </c>
      <c r="AQ1085" s="6">
        <v>0</v>
      </c>
      <c r="AR1085" s="6">
        <v>0</v>
      </c>
      <c r="AS1085" s="6" t="s">
        <v>151</v>
      </c>
      <c r="AT1085" s="12" t="s">
        <v>152</v>
      </c>
      <c r="AU1085" s="6" t="s">
        <v>589</v>
      </c>
      <c r="AV1085" s="6" t="s">
        <v>151</v>
      </c>
      <c r="AW1085" s="6" t="s">
        <v>847</v>
      </c>
      <c r="AX1085" s="7" t="s">
        <v>153</v>
      </c>
      <c r="AY1085" s="6">
        <v>0</v>
      </c>
      <c r="AZ1085" s="13">
        <v>0</v>
      </c>
      <c r="BA1085" s="13">
        <v>0</v>
      </c>
      <c r="BB1085" s="33" t="s">
        <v>1265</v>
      </c>
      <c r="BC1085" s="6">
        <v>0</v>
      </c>
      <c r="BD1085" s="11">
        <v>0</v>
      </c>
      <c r="BE1085" s="6"/>
      <c r="BF1085" s="6"/>
      <c r="BG1085" s="6"/>
      <c r="BH1085" s="6">
        <v>80002025</v>
      </c>
      <c r="BI1085" s="9">
        <v>0</v>
      </c>
      <c r="BJ1085" s="6">
        <v>0</v>
      </c>
      <c r="BK1085" s="6">
        <v>0</v>
      </c>
      <c r="BL1085" s="6">
        <v>0</v>
      </c>
      <c r="BM1085" s="6">
        <v>0</v>
      </c>
      <c r="BN1085" s="6">
        <v>0</v>
      </c>
    </row>
    <row r="1086" spans="2:66" ht="20.100000000000001" customHeight="1">
      <c r="B1086" s="95"/>
      <c r="C1086" s="18">
        <v>80001026</v>
      </c>
      <c r="D1086" s="12" t="s">
        <v>1266</v>
      </c>
      <c r="E1086" s="18">
        <v>1</v>
      </c>
      <c r="F1086" s="11">
        <v>80001026</v>
      </c>
      <c r="G1086" s="6">
        <v>0</v>
      </c>
      <c r="H1086" s="6">
        <v>0</v>
      </c>
      <c r="I1086" s="18">
        <v>1</v>
      </c>
      <c r="J1086" s="18">
        <v>0</v>
      </c>
      <c r="K1086" s="6">
        <v>0</v>
      </c>
      <c r="L1086" s="6">
        <v>0</v>
      </c>
      <c r="M1086" s="6">
        <v>0</v>
      </c>
      <c r="N1086" s="6">
        <v>2</v>
      </c>
      <c r="O1086" s="6">
        <v>1</v>
      </c>
      <c r="P1086" s="6">
        <v>0.1</v>
      </c>
      <c r="Q1086" s="6">
        <v>0</v>
      </c>
      <c r="R1086" s="6">
        <v>0</v>
      </c>
      <c r="S1086" s="6">
        <v>0</v>
      </c>
      <c r="T1086" s="11">
        <v>1</v>
      </c>
      <c r="U1086" s="6">
        <v>2</v>
      </c>
      <c r="V1086" s="6">
        <v>0</v>
      </c>
      <c r="W1086" s="6">
        <v>0</v>
      </c>
      <c r="X1086" s="6">
        <v>0</v>
      </c>
      <c r="Y1086" s="6">
        <v>0</v>
      </c>
      <c r="Z1086" s="6">
        <v>0</v>
      </c>
      <c r="AA1086" s="6">
        <v>0</v>
      </c>
      <c r="AB1086" s="18">
        <v>0</v>
      </c>
      <c r="AC1086" s="6">
        <v>0</v>
      </c>
      <c r="AD1086" s="6">
        <v>10</v>
      </c>
      <c r="AE1086" s="6">
        <v>0</v>
      </c>
      <c r="AF1086" s="6">
        <v>0</v>
      </c>
      <c r="AG1086" s="6">
        <v>7</v>
      </c>
      <c r="AH1086" s="6">
        <v>0</v>
      </c>
      <c r="AI1086" s="6">
        <v>0</v>
      </c>
      <c r="AJ1086" s="6">
        <v>6</v>
      </c>
      <c r="AK1086" s="6">
        <v>0</v>
      </c>
      <c r="AL1086" s="6">
        <v>0</v>
      </c>
      <c r="AM1086" s="6">
        <v>0</v>
      </c>
      <c r="AN1086" s="6">
        <v>0</v>
      </c>
      <c r="AO1086" s="6">
        <v>1000</v>
      </c>
      <c r="AP1086" s="6">
        <v>0</v>
      </c>
      <c r="AQ1086" s="6">
        <v>0</v>
      </c>
      <c r="AR1086" s="6">
        <v>0</v>
      </c>
      <c r="AS1086" s="6">
        <v>80001004</v>
      </c>
      <c r="AT1086" s="12" t="s">
        <v>152</v>
      </c>
      <c r="AU1086" s="6">
        <v>0</v>
      </c>
      <c r="AV1086" s="6" t="s">
        <v>151</v>
      </c>
      <c r="AW1086" s="6">
        <v>0</v>
      </c>
      <c r="AX1086" s="7" t="s">
        <v>153</v>
      </c>
      <c r="AY1086" s="6">
        <v>0</v>
      </c>
      <c r="AZ1086" s="13">
        <v>0</v>
      </c>
      <c r="BA1086" s="13">
        <v>0</v>
      </c>
      <c r="BB1086" s="33" t="s">
        <v>1267</v>
      </c>
      <c r="BC1086" s="6">
        <v>0</v>
      </c>
      <c r="BD1086" s="11">
        <v>0</v>
      </c>
      <c r="BE1086" s="6"/>
      <c r="BF1086" s="6"/>
      <c r="BG1086" s="6"/>
      <c r="BH1086" s="6">
        <v>80002026</v>
      </c>
      <c r="BI1086" s="9">
        <v>0</v>
      </c>
      <c r="BJ1086" s="6">
        <v>0</v>
      </c>
      <c r="BK1086" s="6">
        <v>0</v>
      </c>
      <c r="BL1086" s="6">
        <v>0</v>
      </c>
      <c r="BM1086" s="6">
        <v>0</v>
      </c>
      <c r="BN1086" s="6">
        <v>0</v>
      </c>
    </row>
    <row r="1087" spans="2:66" ht="20.100000000000001" customHeight="1">
      <c r="C1087" s="18">
        <v>80001027</v>
      </c>
      <c r="D1087" s="12" t="s">
        <v>1268</v>
      </c>
      <c r="E1087" s="11">
        <v>1</v>
      </c>
      <c r="F1087" s="11">
        <v>80001027</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160</v>
      </c>
      <c r="AG1087" s="6">
        <v>2</v>
      </c>
      <c r="AH1087" s="6">
        <v>2</v>
      </c>
      <c r="AI1087" s="6">
        <v>0</v>
      </c>
      <c r="AJ1087" s="6">
        <v>1.5</v>
      </c>
      <c r="AK1087" s="11">
        <v>0</v>
      </c>
      <c r="AL1087" s="11">
        <v>0</v>
      </c>
      <c r="AM1087" s="11">
        <v>0</v>
      </c>
      <c r="AN1087" s="11">
        <v>0</v>
      </c>
      <c r="AO1087" s="11">
        <v>3000</v>
      </c>
      <c r="AP1087" s="11">
        <v>0.5</v>
      </c>
      <c r="AQ1087" s="11">
        <v>0</v>
      </c>
      <c r="AR1087" s="6">
        <v>0</v>
      </c>
      <c r="AS1087" s="11" t="s">
        <v>151</v>
      </c>
      <c r="AT1087" s="12" t="s">
        <v>152</v>
      </c>
      <c r="AU1087" s="11">
        <v>0</v>
      </c>
      <c r="AV1087" s="18">
        <v>0</v>
      </c>
      <c r="AW1087" s="18">
        <v>0</v>
      </c>
      <c r="AX1087" s="12" t="s">
        <v>153</v>
      </c>
      <c r="AY1087" s="11" t="s">
        <v>1269</v>
      </c>
      <c r="AZ1087" s="13">
        <v>0</v>
      </c>
      <c r="BA1087" s="13">
        <v>0</v>
      </c>
      <c r="BB1087" s="37" t="s">
        <v>1270</v>
      </c>
      <c r="BC1087" s="11"/>
      <c r="BD1087" s="11">
        <v>0</v>
      </c>
      <c r="BE1087" s="11"/>
      <c r="BF1087" s="11"/>
      <c r="BG1087" s="11"/>
      <c r="BH1087" s="11">
        <v>80002027</v>
      </c>
      <c r="BI1087" s="11">
        <v>0</v>
      </c>
      <c r="BJ1087" s="6">
        <v>0</v>
      </c>
      <c r="BK1087" s="6">
        <v>0</v>
      </c>
      <c r="BL1087" s="6">
        <v>0</v>
      </c>
      <c r="BM1087" s="6">
        <v>0</v>
      </c>
      <c r="BN1087" s="6">
        <v>0</v>
      </c>
    </row>
    <row r="1088" spans="2:66" ht="20.100000000000001" customHeight="1">
      <c r="C1088" s="18">
        <v>80001028</v>
      </c>
      <c r="D1088" s="12" t="s">
        <v>1271</v>
      </c>
      <c r="E1088" s="11">
        <v>1</v>
      </c>
      <c r="F1088" s="11">
        <v>80001028</v>
      </c>
      <c r="G1088" s="18">
        <v>0</v>
      </c>
      <c r="H1088" s="13">
        <v>0</v>
      </c>
      <c r="I1088" s="18">
        <v>1</v>
      </c>
      <c r="J1088" s="18">
        <v>0</v>
      </c>
      <c r="K1088" s="18">
        <v>0</v>
      </c>
      <c r="L1088" s="11">
        <v>0</v>
      </c>
      <c r="M1088" s="11">
        <v>0</v>
      </c>
      <c r="N1088" s="11">
        <v>2</v>
      </c>
      <c r="O1088" s="11">
        <v>9</v>
      </c>
      <c r="P1088" s="11">
        <v>0.05</v>
      </c>
      <c r="Q1088" s="11">
        <v>0</v>
      </c>
      <c r="R1088" s="6">
        <v>0</v>
      </c>
      <c r="S1088" s="11">
        <v>0</v>
      </c>
      <c r="T1088" s="11">
        <v>1</v>
      </c>
      <c r="U1088" s="11">
        <v>2</v>
      </c>
      <c r="V1088" s="11">
        <v>0</v>
      </c>
      <c r="W1088" s="11">
        <v>2</v>
      </c>
      <c r="X1088" s="11">
        <v>0</v>
      </c>
      <c r="Y1088" s="11">
        <v>0</v>
      </c>
      <c r="Z1088" s="11">
        <v>0</v>
      </c>
      <c r="AA1088" s="11">
        <v>0</v>
      </c>
      <c r="AB1088" s="11">
        <v>0</v>
      </c>
      <c r="AC1088" s="11">
        <v>0</v>
      </c>
      <c r="AD1088" s="11">
        <v>3</v>
      </c>
      <c r="AE1088" s="11">
        <v>2</v>
      </c>
      <c r="AF1088" s="11" t="s">
        <v>160</v>
      </c>
      <c r="AG1088" s="6">
        <v>0</v>
      </c>
      <c r="AH1088" s="6">
        <v>0</v>
      </c>
      <c r="AI1088" s="6">
        <v>0</v>
      </c>
      <c r="AJ1088" s="6">
        <v>1.5</v>
      </c>
      <c r="AK1088" s="11">
        <v>0</v>
      </c>
      <c r="AL1088" s="11">
        <v>0</v>
      </c>
      <c r="AM1088" s="11">
        <v>0</v>
      </c>
      <c r="AN1088" s="11">
        <v>0</v>
      </c>
      <c r="AO1088" s="11">
        <v>3000</v>
      </c>
      <c r="AP1088" s="11">
        <v>0.5</v>
      </c>
      <c r="AQ1088" s="11">
        <v>0</v>
      </c>
      <c r="AR1088" s="6">
        <v>0</v>
      </c>
      <c r="AS1088" s="11">
        <v>0</v>
      </c>
      <c r="AT1088" s="12" t="s">
        <v>152</v>
      </c>
      <c r="AU1088" s="11">
        <v>0</v>
      </c>
      <c r="AV1088" s="18">
        <v>10000007</v>
      </c>
      <c r="AW1088" s="18">
        <v>23000040</v>
      </c>
      <c r="AX1088" s="12" t="s">
        <v>153</v>
      </c>
      <c r="AY1088" s="11">
        <v>0</v>
      </c>
      <c r="AZ1088" s="13">
        <v>0</v>
      </c>
      <c r="BA1088" s="13">
        <v>1</v>
      </c>
      <c r="BB1088" s="37" t="s">
        <v>1272</v>
      </c>
      <c r="BC1088" s="11">
        <v>0</v>
      </c>
      <c r="BD1088" s="11">
        <v>0</v>
      </c>
      <c r="BE1088" s="11"/>
      <c r="BF1088" s="11"/>
      <c r="BG1088" s="11"/>
      <c r="BH1088" s="11">
        <v>80002028</v>
      </c>
      <c r="BI1088" s="11">
        <v>0</v>
      </c>
      <c r="BJ1088" s="6">
        <v>0</v>
      </c>
      <c r="BK1088" s="6">
        <v>0</v>
      </c>
      <c r="BL1088" s="6">
        <v>0</v>
      </c>
      <c r="BM1088" s="6">
        <v>0</v>
      </c>
      <c r="BN1088" s="6">
        <v>0</v>
      </c>
    </row>
    <row r="1089" spans="2:66" ht="20.100000000000001" customHeight="1">
      <c r="B1089" s="101"/>
      <c r="C1089" s="18">
        <f t="shared" ref="C1089:C1108" si="85">C1061+1000</f>
        <v>80002001</v>
      </c>
      <c r="D1089" s="12" t="s">
        <v>1273</v>
      </c>
      <c r="E1089" s="11">
        <v>1</v>
      </c>
      <c r="F1089" s="11">
        <v>80002001</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160</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152</v>
      </c>
      <c r="AU1089" s="11">
        <v>0</v>
      </c>
      <c r="AV1089" s="18">
        <v>0</v>
      </c>
      <c r="AW1089" s="18">
        <v>0</v>
      </c>
      <c r="AX1089" s="12" t="s">
        <v>153</v>
      </c>
      <c r="AY1089" s="11" t="s">
        <v>1274</v>
      </c>
      <c r="AZ1089" s="13">
        <v>0</v>
      </c>
      <c r="BA1089" s="13">
        <v>0</v>
      </c>
      <c r="BB1089" s="37" t="s">
        <v>1275</v>
      </c>
      <c r="BC1089" s="11">
        <v>0</v>
      </c>
      <c r="BD1089" s="11">
        <v>0</v>
      </c>
      <c r="BE1089" s="11"/>
      <c r="BF1089" s="11"/>
      <c r="BG1089" s="11"/>
      <c r="BH1089" s="18"/>
      <c r="BI1089" s="11">
        <v>0</v>
      </c>
      <c r="BJ1089" s="6">
        <v>0</v>
      </c>
      <c r="BK1089" s="6">
        <v>0</v>
      </c>
      <c r="BL1089" s="6">
        <v>0</v>
      </c>
      <c r="BM1089" s="6">
        <v>0</v>
      </c>
      <c r="BN1089" s="6">
        <v>0</v>
      </c>
    </row>
    <row r="1090" spans="2:66" ht="20.100000000000001" customHeight="1">
      <c r="B1090" s="101"/>
      <c r="C1090" s="18">
        <f t="shared" si="85"/>
        <v>80002002</v>
      </c>
      <c r="D1090" s="12" t="s">
        <v>1276</v>
      </c>
      <c r="E1090" s="11">
        <v>1</v>
      </c>
      <c r="F1090" s="11">
        <v>80002002</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160</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152</v>
      </c>
      <c r="AU1090" s="11">
        <v>0</v>
      </c>
      <c r="AV1090" s="18">
        <v>0</v>
      </c>
      <c r="AW1090" s="18">
        <v>0</v>
      </c>
      <c r="AX1090" s="12" t="s">
        <v>153</v>
      </c>
      <c r="AY1090" s="11" t="s">
        <v>1277</v>
      </c>
      <c r="AZ1090" s="13">
        <v>0</v>
      </c>
      <c r="BA1090" s="13">
        <v>0</v>
      </c>
      <c r="BB1090" s="37" t="s">
        <v>1278</v>
      </c>
      <c r="BC1090" s="11"/>
      <c r="BD1090" s="11">
        <v>0</v>
      </c>
      <c r="BE1090" s="11"/>
      <c r="BF1090" s="11"/>
      <c r="BG1090" s="11"/>
      <c r="BH1090" s="18"/>
      <c r="BI1090" s="11">
        <v>0</v>
      </c>
      <c r="BJ1090" s="6">
        <v>0</v>
      </c>
      <c r="BK1090" s="6">
        <v>0</v>
      </c>
      <c r="BL1090" s="6">
        <v>0</v>
      </c>
      <c r="BM1090" s="6">
        <v>0</v>
      </c>
      <c r="BN1090" s="6">
        <v>0</v>
      </c>
    </row>
    <row r="1091" spans="2:66" ht="20.100000000000001" customHeight="1">
      <c r="B1091" s="101"/>
      <c r="C1091" s="18">
        <f t="shared" si="85"/>
        <v>80002003</v>
      </c>
      <c r="D1091" s="12" t="s">
        <v>1279</v>
      </c>
      <c r="E1091" s="11">
        <v>1</v>
      </c>
      <c r="F1091" s="11">
        <v>80002003</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160</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152</v>
      </c>
      <c r="AU1091" s="11">
        <v>0</v>
      </c>
      <c r="AV1091" s="18">
        <v>0</v>
      </c>
      <c r="AW1091" s="18">
        <v>0</v>
      </c>
      <c r="AX1091" s="12" t="s">
        <v>153</v>
      </c>
      <c r="AY1091" s="11" t="s">
        <v>1280</v>
      </c>
      <c r="AZ1091" s="13">
        <v>0</v>
      </c>
      <c r="BA1091" s="13">
        <v>0</v>
      </c>
      <c r="BB1091" s="37" t="s">
        <v>1281</v>
      </c>
      <c r="BC1091" s="11"/>
      <c r="BD1091" s="11">
        <v>0</v>
      </c>
      <c r="BE1091" s="11"/>
      <c r="BF1091" s="11"/>
      <c r="BG1091" s="11"/>
      <c r="BH1091" s="18"/>
      <c r="BI1091" s="11">
        <v>0</v>
      </c>
      <c r="BJ1091" s="6">
        <v>0</v>
      </c>
      <c r="BK1091" s="6">
        <v>0</v>
      </c>
      <c r="BL1091" s="6">
        <v>0</v>
      </c>
      <c r="BM1091" s="6">
        <v>0</v>
      </c>
      <c r="BN1091" s="6">
        <v>0</v>
      </c>
    </row>
    <row r="1092" spans="2:66" ht="20.100000000000001" customHeight="1">
      <c r="B1092" s="101"/>
      <c r="C1092" s="18">
        <f t="shared" si="85"/>
        <v>80002004</v>
      </c>
      <c r="D1092" s="12" t="s">
        <v>1282</v>
      </c>
      <c r="E1092" s="11">
        <v>1</v>
      </c>
      <c r="F1092" s="11">
        <v>80002004</v>
      </c>
      <c r="G1092" s="18">
        <v>0</v>
      </c>
      <c r="H1092" s="13">
        <v>0</v>
      </c>
      <c r="I1092" s="18">
        <v>1</v>
      </c>
      <c r="J1092" s="18">
        <v>0</v>
      </c>
      <c r="K1092" s="18">
        <v>0</v>
      </c>
      <c r="L1092" s="11">
        <v>0</v>
      </c>
      <c r="M1092" s="11">
        <v>0</v>
      </c>
      <c r="N1092" s="11">
        <v>5</v>
      </c>
      <c r="O1092" s="11">
        <v>0</v>
      </c>
      <c r="P1092" s="11">
        <v>0</v>
      </c>
      <c r="Q1092" s="11">
        <v>0</v>
      </c>
      <c r="R1092" s="6">
        <v>0</v>
      </c>
      <c r="S1092" s="11">
        <v>0</v>
      </c>
      <c r="T1092" s="11">
        <v>1</v>
      </c>
      <c r="U1092" s="11">
        <v>2</v>
      </c>
      <c r="V1092" s="11">
        <v>0</v>
      </c>
      <c r="W1092" s="11">
        <v>0</v>
      </c>
      <c r="X1092" s="11">
        <v>0</v>
      </c>
      <c r="Y1092" s="11">
        <v>0</v>
      </c>
      <c r="Z1092" s="11">
        <v>0</v>
      </c>
      <c r="AA1092" s="11">
        <v>0</v>
      </c>
      <c r="AB1092" s="11">
        <v>0</v>
      </c>
      <c r="AC1092" s="11">
        <v>0</v>
      </c>
      <c r="AD1092" s="11">
        <v>9</v>
      </c>
      <c r="AE1092" s="11">
        <v>2</v>
      </c>
      <c r="AF1092" s="11" t="s">
        <v>160</v>
      </c>
      <c r="AG1092" s="6">
        <v>2</v>
      </c>
      <c r="AH1092" s="6">
        <v>2</v>
      </c>
      <c r="AI1092" s="6">
        <v>0</v>
      </c>
      <c r="AJ1092" s="6">
        <v>1.5</v>
      </c>
      <c r="AK1092" s="11">
        <v>0</v>
      </c>
      <c r="AL1092" s="11">
        <v>0</v>
      </c>
      <c r="AM1092" s="11">
        <v>0</v>
      </c>
      <c r="AN1092" s="11">
        <v>1</v>
      </c>
      <c r="AO1092" s="11">
        <v>3000</v>
      </c>
      <c r="AP1092" s="11">
        <v>0.5</v>
      </c>
      <c r="AQ1092" s="11">
        <v>0</v>
      </c>
      <c r="AR1092" s="6">
        <v>0</v>
      </c>
      <c r="AS1092" s="11" t="s">
        <v>151</v>
      </c>
      <c r="AT1092" s="12" t="s">
        <v>152</v>
      </c>
      <c r="AU1092" s="11">
        <v>0</v>
      </c>
      <c r="AV1092" s="18">
        <v>0</v>
      </c>
      <c r="AW1092" s="18">
        <v>0</v>
      </c>
      <c r="AX1092" s="12" t="s">
        <v>153</v>
      </c>
      <c r="AY1092" s="11" t="s">
        <v>1283</v>
      </c>
      <c r="AZ1092" s="13">
        <v>0</v>
      </c>
      <c r="BA1092" s="13">
        <v>0</v>
      </c>
      <c r="BB1092" s="37" t="s">
        <v>1284</v>
      </c>
      <c r="BC1092" s="11"/>
      <c r="BD1092" s="11">
        <v>0</v>
      </c>
      <c r="BE1092" s="11"/>
      <c r="BF1092" s="11"/>
      <c r="BG1092" s="11"/>
      <c r="BH1092" s="18"/>
      <c r="BI1092" s="11">
        <v>0</v>
      </c>
      <c r="BJ1092" s="6">
        <v>0</v>
      </c>
      <c r="BK1092" s="6">
        <v>0</v>
      </c>
      <c r="BL1092" s="6">
        <v>0</v>
      </c>
      <c r="BM1092" s="6">
        <v>0</v>
      </c>
      <c r="BN1092" s="6">
        <v>0</v>
      </c>
    </row>
    <row r="1093" spans="2:66" ht="20.100000000000001" customHeight="1">
      <c r="B1093" s="101"/>
      <c r="C1093" s="18">
        <f t="shared" si="85"/>
        <v>80002005</v>
      </c>
      <c r="D1093" s="12" t="s">
        <v>1285</v>
      </c>
      <c r="E1093" s="11">
        <v>1</v>
      </c>
      <c r="F1093" s="11">
        <v>80002005</v>
      </c>
      <c r="G1093" s="18">
        <v>0</v>
      </c>
      <c r="H1093" s="13">
        <v>0</v>
      </c>
      <c r="I1093" s="18">
        <v>1</v>
      </c>
      <c r="J1093" s="18">
        <v>0</v>
      </c>
      <c r="K1093" s="18">
        <v>0</v>
      </c>
      <c r="L1093" s="11">
        <v>0</v>
      </c>
      <c r="M1093" s="11">
        <v>0</v>
      </c>
      <c r="N1093" s="11">
        <v>5</v>
      </c>
      <c r="O1093" s="11">
        <v>0</v>
      </c>
      <c r="P1093" s="11">
        <v>0</v>
      </c>
      <c r="Q1093" s="11">
        <v>0</v>
      </c>
      <c r="R1093" s="6">
        <v>0</v>
      </c>
      <c r="S1093" s="11">
        <v>0</v>
      </c>
      <c r="T1093" s="11">
        <v>1</v>
      </c>
      <c r="U1093" s="11">
        <v>2</v>
      </c>
      <c r="V1093" s="11">
        <v>0</v>
      </c>
      <c r="W1093" s="11">
        <v>0</v>
      </c>
      <c r="X1093" s="11">
        <v>0</v>
      </c>
      <c r="Y1093" s="11">
        <v>0</v>
      </c>
      <c r="Z1093" s="11">
        <v>0</v>
      </c>
      <c r="AA1093" s="11">
        <v>0</v>
      </c>
      <c r="AB1093" s="11">
        <v>0</v>
      </c>
      <c r="AC1093" s="11">
        <v>0</v>
      </c>
      <c r="AD1093" s="11">
        <v>9</v>
      </c>
      <c r="AE1093" s="11">
        <v>2</v>
      </c>
      <c r="AF1093" s="11" t="s">
        <v>160</v>
      </c>
      <c r="AG1093" s="6">
        <v>2</v>
      </c>
      <c r="AH1093" s="6">
        <v>2</v>
      </c>
      <c r="AI1093" s="6">
        <v>0</v>
      </c>
      <c r="AJ1093" s="6">
        <v>1.5</v>
      </c>
      <c r="AK1093" s="11">
        <v>0</v>
      </c>
      <c r="AL1093" s="11">
        <v>0</v>
      </c>
      <c r="AM1093" s="11">
        <v>0</v>
      </c>
      <c r="AN1093" s="11">
        <v>1</v>
      </c>
      <c r="AO1093" s="11">
        <v>3000</v>
      </c>
      <c r="AP1093" s="11">
        <v>0.5</v>
      </c>
      <c r="AQ1093" s="11">
        <v>0</v>
      </c>
      <c r="AR1093" s="6">
        <v>0</v>
      </c>
      <c r="AS1093" s="11" t="s">
        <v>151</v>
      </c>
      <c r="AT1093" s="12" t="s">
        <v>152</v>
      </c>
      <c r="AU1093" s="11">
        <v>0</v>
      </c>
      <c r="AV1093" s="18">
        <v>0</v>
      </c>
      <c r="AW1093" s="18">
        <v>0</v>
      </c>
      <c r="AX1093" s="12" t="s">
        <v>153</v>
      </c>
      <c r="AY1093" s="11" t="s">
        <v>1286</v>
      </c>
      <c r="AZ1093" s="13">
        <v>0</v>
      </c>
      <c r="BA1093" s="13">
        <v>0</v>
      </c>
      <c r="BB1093" s="37" t="s">
        <v>1287</v>
      </c>
      <c r="BC1093" s="11"/>
      <c r="BD1093" s="11">
        <v>0</v>
      </c>
      <c r="BE1093" s="11"/>
      <c r="BF1093" s="11"/>
      <c r="BG1093" s="11"/>
      <c r="BH1093" s="18"/>
      <c r="BI1093" s="11">
        <v>0</v>
      </c>
      <c r="BJ1093" s="6">
        <v>0</v>
      </c>
      <c r="BK1093" s="6">
        <v>0</v>
      </c>
      <c r="BL1093" s="6">
        <v>0</v>
      </c>
      <c r="BM1093" s="6">
        <v>0</v>
      </c>
      <c r="BN1093" s="6">
        <v>0</v>
      </c>
    </row>
    <row r="1094" spans="2:66" ht="20.100000000000001" customHeight="1">
      <c r="B1094" s="101"/>
      <c r="C1094" s="18">
        <f t="shared" si="85"/>
        <v>80002006</v>
      </c>
      <c r="D1094" s="12" t="s">
        <v>1288</v>
      </c>
      <c r="E1094" s="11">
        <v>1</v>
      </c>
      <c r="F1094" s="11">
        <v>80002006</v>
      </c>
      <c r="G1094" s="18">
        <v>0</v>
      </c>
      <c r="H1094" s="13">
        <v>0</v>
      </c>
      <c r="I1094" s="18">
        <v>1</v>
      </c>
      <c r="J1094" s="18">
        <v>0</v>
      </c>
      <c r="K1094" s="18">
        <v>0</v>
      </c>
      <c r="L1094" s="11">
        <v>0</v>
      </c>
      <c r="M1094" s="11">
        <v>0</v>
      </c>
      <c r="N1094" s="11">
        <v>5</v>
      </c>
      <c r="O1094" s="56">
        <v>0</v>
      </c>
      <c r="P1094" s="56">
        <v>0</v>
      </c>
      <c r="Q1094" s="56">
        <v>0</v>
      </c>
      <c r="R1094" s="6">
        <v>0</v>
      </c>
      <c r="S1094" s="56">
        <v>0</v>
      </c>
      <c r="T1094" s="56">
        <v>1</v>
      </c>
      <c r="U1094" s="56">
        <v>2</v>
      </c>
      <c r="V1094" s="56">
        <v>0</v>
      </c>
      <c r="W1094" s="11">
        <v>1</v>
      </c>
      <c r="X1094" s="11">
        <v>0</v>
      </c>
      <c r="Y1094" s="11">
        <v>0</v>
      </c>
      <c r="Z1094" s="11">
        <v>0</v>
      </c>
      <c r="AA1094" s="11">
        <v>0</v>
      </c>
      <c r="AB1094" s="11">
        <v>0</v>
      </c>
      <c r="AC1094" s="11">
        <v>0</v>
      </c>
      <c r="AD1094" s="11">
        <v>9</v>
      </c>
      <c r="AE1094" s="11">
        <v>2</v>
      </c>
      <c r="AF1094" s="11" t="s">
        <v>160</v>
      </c>
      <c r="AG1094" s="6">
        <v>2</v>
      </c>
      <c r="AH1094" s="6">
        <v>2</v>
      </c>
      <c r="AI1094" s="6">
        <v>0</v>
      </c>
      <c r="AJ1094" s="6">
        <v>1.5</v>
      </c>
      <c r="AK1094" s="11">
        <v>0</v>
      </c>
      <c r="AL1094" s="11">
        <v>0</v>
      </c>
      <c r="AM1094" s="11">
        <v>0</v>
      </c>
      <c r="AN1094" s="11">
        <v>1</v>
      </c>
      <c r="AO1094" s="11">
        <v>3000</v>
      </c>
      <c r="AP1094" s="11">
        <v>0.5</v>
      </c>
      <c r="AQ1094" s="11">
        <v>0</v>
      </c>
      <c r="AR1094" s="6">
        <v>0</v>
      </c>
      <c r="AS1094" s="11" t="s">
        <v>151</v>
      </c>
      <c r="AT1094" s="12" t="s">
        <v>152</v>
      </c>
      <c r="AU1094" s="11">
        <v>0</v>
      </c>
      <c r="AV1094" s="18">
        <v>0</v>
      </c>
      <c r="AW1094" s="18">
        <v>0</v>
      </c>
      <c r="AX1094" s="12" t="s">
        <v>153</v>
      </c>
      <c r="AY1094" s="56" t="s">
        <v>1289</v>
      </c>
      <c r="AZ1094" s="13">
        <v>0</v>
      </c>
      <c r="BA1094" s="13">
        <v>0</v>
      </c>
      <c r="BB1094" s="103" t="s">
        <v>1290</v>
      </c>
      <c r="BC1094" s="11"/>
      <c r="BD1094" s="11">
        <v>0</v>
      </c>
      <c r="BE1094" s="11"/>
      <c r="BF1094" s="11"/>
      <c r="BG1094" s="11"/>
      <c r="BH1094" s="56"/>
      <c r="BI1094" s="11">
        <v>0</v>
      </c>
      <c r="BJ1094" s="6">
        <v>0</v>
      </c>
      <c r="BK1094" s="6">
        <v>0</v>
      </c>
      <c r="BL1094" s="6">
        <v>0</v>
      </c>
      <c r="BM1094" s="6">
        <v>0</v>
      </c>
      <c r="BN1094" s="6">
        <v>0</v>
      </c>
    </row>
    <row r="1095" spans="2:66" ht="20.100000000000001" customHeight="1">
      <c r="B1095" s="101"/>
      <c r="C1095" s="18">
        <f t="shared" si="85"/>
        <v>80002007</v>
      </c>
      <c r="D1095" s="12" t="s">
        <v>1291</v>
      </c>
      <c r="E1095" s="11">
        <v>1</v>
      </c>
      <c r="F1095" s="11">
        <v>80002007</v>
      </c>
      <c r="G1095" s="18">
        <v>0</v>
      </c>
      <c r="H1095" s="13">
        <v>0</v>
      </c>
      <c r="I1095" s="18">
        <v>1</v>
      </c>
      <c r="J1095" s="18">
        <v>0</v>
      </c>
      <c r="K1095" s="18">
        <v>0</v>
      </c>
      <c r="L1095" s="11">
        <v>0</v>
      </c>
      <c r="M1095" s="11">
        <v>0</v>
      </c>
      <c r="N1095" s="11">
        <v>2</v>
      </c>
      <c r="O1095" s="11">
        <v>3</v>
      </c>
      <c r="P1095" s="11">
        <v>0.2</v>
      </c>
      <c r="Q1095" s="11">
        <v>0</v>
      </c>
      <c r="R1095" s="6">
        <v>0</v>
      </c>
      <c r="S1095" s="11">
        <v>0</v>
      </c>
      <c r="T1095" s="11">
        <v>1</v>
      </c>
      <c r="U1095" s="11">
        <v>2</v>
      </c>
      <c r="V1095" s="11">
        <v>0</v>
      </c>
      <c r="W1095" s="11">
        <v>1</v>
      </c>
      <c r="X1095" s="11">
        <v>0</v>
      </c>
      <c r="Y1095" s="11">
        <v>0</v>
      </c>
      <c r="Z1095" s="11">
        <v>0</v>
      </c>
      <c r="AA1095" s="11">
        <v>0</v>
      </c>
      <c r="AB1095" s="11">
        <v>0</v>
      </c>
      <c r="AC1095" s="11">
        <v>0</v>
      </c>
      <c r="AD1095" s="11">
        <v>9</v>
      </c>
      <c r="AE1095" s="11">
        <v>1</v>
      </c>
      <c r="AF1095" s="11">
        <v>0</v>
      </c>
      <c r="AG1095" s="6">
        <v>1</v>
      </c>
      <c r="AH1095" s="6">
        <v>2</v>
      </c>
      <c r="AI1095" s="6">
        <v>0</v>
      </c>
      <c r="AJ1095" s="6">
        <v>1.5</v>
      </c>
      <c r="AK1095" s="11">
        <v>0</v>
      </c>
      <c r="AL1095" s="11">
        <v>0</v>
      </c>
      <c r="AM1095" s="11">
        <v>0</v>
      </c>
      <c r="AN1095" s="11">
        <v>1</v>
      </c>
      <c r="AO1095" s="11">
        <v>3000</v>
      </c>
      <c r="AP1095" s="11">
        <v>0.5</v>
      </c>
      <c r="AQ1095" s="11">
        <v>0</v>
      </c>
      <c r="AR1095" s="6">
        <v>0</v>
      </c>
      <c r="AS1095" s="11" t="s">
        <v>151</v>
      </c>
      <c r="AT1095" s="12" t="s">
        <v>152</v>
      </c>
      <c r="AU1095" s="11">
        <v>0</v>
      </c>
      <c r="AV1095" s="18">
        <v>0</v>
      </c>
      <c r="AW1095" s="18">
        <v>0</v>
      </c>
      <c r="AX1095" s="12" t="s">
        <v>153</v>
      </c>
      <c r="AY1095" s="11"/>
      <c r="AZ1095" s="13">
        <v>0</v>
      </c>
      <c r="BA1095" s="13">
        <v>0</v>
      </c>
      <c r="BB1095" s="37" t="s">
        <v>1220</v>
      </c>
      <c r="BC1095" s="11"/>
      <c r="BD1095" s="11">
        <v>0</v>
      </c>
      <c r="BE1095" s="11"/>
      <c r="BF1095" s="11"/>
      <c r="BG1095" s="11"/>
      <c r="BH1095" s="18"/>
      <c r="BI1095" s="11">
        <v>0</v>
      </c>
      <c r="BJ1095" s="6">
        <v>0</v>
      </c>
      <c r="BK1095" s="6">
        <v>0</v>
      </c>
      <c r="BL1095" s="6">
        <v>0</v>
      </c>
      <c r="BM1095" s="6">
        <v>0</v>
      </c>
      <c r="BN1095" s="6">
        <v>0</v>
      </c>
    </row>
    <row r="1096" spans="2:66" ht="20.100000000000001" customHeight="1">
      <c r="B1096" s="101"/>
      <c r="C1096" s="18">
        <f t="shared" si="85"/>
        <v>80002008</v>
      </c>
      <c r="D1096" s="12" t="s">
        <v>1292</v>
      </c>
      <c r="E1096" s="11">
        <v>1</v>
      </c>
      <c r="F1096" s="11">
        <v>80002008</v>
      </c>
      <c r="G1096" s="18">
        <v>0</v>
      </c>
      <c r="H1096" s="13">
        <v>0</v>
      </c>
      <c r="I1096" s="18">
        <v>1</v>
      </c>
      <c r="J1096" s="18">
        <v>0</v>
      </c>
      <c r="K1096" s="18">
        <v>0</v>
      </c>
      <c r="L1096" s="11">
        <v>0</v>
      </c>
      <c r="M1096" s="11">
        <v>0</v>
      </c>
      <c r="N1096" s="11">
        <v>2</v>
      </c>
      <c r="O1096" s="11">
        <v>3</v>
      </c>
      <c r="P1096" s="11">
        <v>0.5</v>
      </c>
      <c r="Q1096" s="11">
        <v>0</v>
      </c>
      <c r="R1096" s="6">
        <v>0</v>
      </c>
      <c r="S1096" s="11">
        <v>0</v>
      </c>
      <c r="T1096" s="11">
        <v>1</v>
      </c>
      <c r="U1096" s="11">
        <v>2</v>
      </c>
      <c r="V1096" s="11">
        <v>0</v>
      </c>
      <c r="W1096" s="11">
        <v>0.5</v>
      </c>
      <c r="X1096" s="11">
        <v>0</v>
      </c>
      <c r="Y1096" s="11">
        <v>0</v>
      </c>
      <c r="Z1096" s="11">
        <v>0</v>
      </c>
      <c r="AA1096" s="11">
        <v>0</v>
      </c>
      <c r="AB1096" s="11">
        <v>0</v>
      </c>
      <c r="AC1096" s="11">
        <v>0</v>
      </c>
      <c r="AD1096" s="11">
        <v>9</v>
      </c>
      <c r="AE1096" s="11">
        <v>1</v>
      </c>
      <c r="AF1096" s="11">
        <v>0</v>
      </c>
      <c r="AG1096" s="6">
        <v>1</v>
      </c>
      <c r="AH1096" s="6">
        <v>2</v>
      </c>
      <c r="AI1096" s="6">
        <v>0</v>
      </c>
      <c r="AJ1096" s="6">
        <v>1.5</v>
      </c>
      <c r="AK1096" s="11">
        <v>0</v>
      </c>
      <c r="AL1096" s="11">
        <v>0</v>
      </c>
      <c r="AM1096" s="11">
        <v>0</v>
      </c>
      <c r="AN1096" s="11">
        <v>1</v>
      </c>
      <c r="AO1096" s="11">
        <v>3000</v>
      </c>
      <c r="AP1096" s="11">
        <v>0.5</v>
      </c>
      <c r="AQ1096" s="11">
        <v>0</v>
      </c>
      <c r="AR1096" s="6">
        <v>0</v>
      </c>
      <c r="AS1096" s="11" t="s">
        <v>151</v>
      </c>
      <c r="AT1096" s="12" t="s">
        <v>152</v>
      </c>
      <c r="AU1096" s="11">
        <v>0</v>
      </c>
      <c r="AV1096" s="18">
        <v>0</v>
      </c>
      <c r="AW1096" s="18">
        <v>0</v>
      </c>
      <c r="AX1096" s="12" t="s">
        <v>153</v>
      </c>
      <c r="AY1096" s="11"/>
      <c r="AZ1096" s="13">
        <v>0</v>
      </c>
      <c r="BA1096" s="13">
        <v>0</v>
      </c>
      <c r="BB1096" s="37" t="s">
        <v>1293</v>
      </c>
      <c r="BC1096" s="11"/>
      <c r="BD1096" s="11">
        <v>0</v>
      </c>
      <c r="BE1096" s="11"/>
      <c r="BF1096" s="11"/>
      <c r="BG1096" s="11"/>
      <c r="BH1096" s="18"/>
      <c r="BI1096" s="11">
        <v>0</v>
      </c>
      <c r="BJ1096" s="6">
        <v>0</v>
      </c>
      <c r="BK1096" s="6">
        <v>0</v>
      </c>
      <c r="BL1096" s="6">
        <v>0</v>
      </c>
      <c r="BM1096" s="6">
        <v>0</v>
      </c>
      <c r="BN1096" s="6">
        <v>0</v>
      </c>
    </row>
    <row r="1097" spans="2:66" ht="20.100000000000001" customHeight="1">
      <c r="B1097" s="101"/>
      <c r="C1097" s="18">
        <f t="shared" si="85"/>
        <v>80002009</v>
      </c>
      <c r="D1097" s="12" t="s">
        <v>1294</v>
      </c>
      <c r="E1097" s="11">
        <v>1</v>
      </c>
      <c r="F1097" s="11">
        <v>80002009</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160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152</v>
      </c>
      <c r="AU1097" s="11">
        <v>0</v>
      </c>
      <c r="AV1097" s="18">
        <v>0</v>
      </c>
      <c r="AW1097" s="18">
        <v>0</v>
      </c>
      <c r="AX1097" s="12" t="s">
        <v>153</v>
      </c>
      <c r="AY1097" s="11" t="s">
        <v>1295</v>
      </c>
      <c r="AZ1097" s="13">
        <v>0</v>
      </c>
      <c r="BA1097" s="13">
        <v>0</v>
      </c>
      <c r="BB1097" s="37" t="s">
        <v>1296</v>
      </c>
      <c r="BC1097" s="11"/>
      <c r="BD1097" s="11">
        <v>0</v>
      </c>
      <c r="BE1097" s="11"/>
      <c r="BF1097" s="11"/>
      <c r="BG1097" s="11"/>
      <c r="BH1097" s="18"/>
      <c r="BI1097" s="11">
        <v>0</v>
      </c>
      <c r="BJ1097" s="6">
        <v>0</v>
      </c>
      <c r="BK1097" s="6">
        <v>0</v>
      </c>
      <c r="BL1097" s="6">
        <v>0</v>
      </c>
      <c r="BM1097" s="6">
        <v>0</v>
      </c>
      <c r="BN1097" s="6">
        <v>0</v>
      </c>
    </row>
    <row r="1098" spans="2:66" ht="20.100000000000001" customHeight="1">
      <c r="B1098" s="101"/>
      <c r="C1098" s="18">
        <f t="shared" si="85"/>
        <v>80002010</v>
      </c>
      <c r="D1098" s="12" t="s">
        <v>1297</v>
      </c>
      <c r="E1098" s="11">
        <v>1</v>
      </c>
      <c r="F1098" s="11">
        <v>80002010</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160</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152</v>
      </c>
      <c r="AU1098" s="11">
        <v>0</v>
      </c>
      <c r="AV1098" s="18">
        <v>0</v>
      </c>
      <c r="AW1098" s="18">
        <v>0</v>
      </c>
      <c r="AX1098" s="12" t="s">
        <v>153</v>
      </c>
      <c r="AY1098" s="11" t="s">
        <v>1298</v>
      </c>
      <c r="AZ1098" s="13">
        <v>0</v>
      </c>
      <c r="BA1098" s="13">
        <v>0</v>
      </c>
      <c r="BB1098" s="37" t="s">
        <v>1299</v>
      </c>
      <c r="BC1098" s="11"/>
      <c r="BD1098" s="11">
        <v>0</v>
      </c>
      <c r="BE1098" s="11"/>
      <c r="BF1098" s="11"/>
      <c r="BG1098" s="11"/>
      <c r="BH1098" s="18"/>
      <c r="BI1098" s="11">
        <v>0</v>
      </c>
      <c r="BJ1098" s="6">
        <v>0</v>
      </c>
      <c r="BK1098" s="6">
        <v>0</v>
      </c>
      <c r="BL1098" s="6">
        <v>0</v>
      </c>
      <c r="BM1098" s="6">
        <v>0</v>
      </c>
      <c r="BN1098" s="6">
        <v>0</v>
      </c>
    </row>
    <row r="1099" spans="2:66" ht="20.100000000000001" customHeight="1">
      <c r="B1099" s="101"/>
      <c r="C1099" s="18">
        <f t="shared" si="85"/>
        <v>80002011</v>
      </c>
      <c r="D1099" s="12" t="s">
        <v>1300</v>
      </c>
      <c r="E1099" s="11">
        <v>1</v>
      </c>
      <c r="F1099" s="11">
        <v>80002011</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160</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152</v>
      </c>
      <c r="AU1099" s="11">
        <v>0</v>
      </c>
      <c r="AV1099" s="18">
        <v>0</v>
      </c>
      <c r="AW1099" s="18">
        <v>0</v>
      </c>
      <c r="AX1099" s="12" t="s">
        <v>153</v>
      </c>
      <c r="AY1099" s="11" t="s">
        <v>1301</v>
      </c>
      <c r="AZ1099" s="13">
        <v>0</v>
      </c>
      <c r="BA1099" s="13">
        <v>0</v>
      </c>
      <c r="BB1099" s="37" t="s">
        <v>1302</v>
      </c>
      <c r="BC1099" s="11"/>
      <c r="BD1099" s="11">
        <v>0</v>
      </c>
      <c r="BE1099" s="11"/>
      <c r="BF1099" s="11"/>
      <c r="BG1099" s="11"/>
      <c r="BH1099" s="18"/>
      <c r="BI1099" s="11">
        <v>0</v>
      </c>
      <c r="BJ1099" s="6">
        <v>0</v>
      </c>
      <c r="BK1099" s="6">
        <v>0</v>
      </c>
      <c r="BL1099" s="6">
        <v>0</v>
      </c>
      <c r="BM1099" s="6">
        <v>0</v>
      </c>
      <c r="BN1099" s="6">
        <v>0</v>
      </c>
    </row>
    <row r="1100" spans="2:66" ht="20.100000000000001" customHeight="1">
      <c r="B1100" s="101"/>
      <c r="C1100" s="18">
        <f t="shared" si="85"/>
        <v>80002012</v>
      </c>
      <c r="D1100" s="12" t="s">
        <v>1303</v>
      </c>
      <c r="E1100" s="11">
        <v>1</v>
      </c>
      <c r="F1100" s="11">
        <v>80002012</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1304</v>
      </c>
      <c r="AZ1100" s="13">
        <v>0</v>
      </c>
      <c r="BA1100" s="13">
        <v>0</v>
      </c>
      <c r="BB1100" s="37" t="s">
        <v>1305</v>
      </c>
      <c r="BC1100" s="11"/>
      <c r="BD1100" s="11">
        <v>0</v>
      </c>
      <c r="BE1100" s="11"/>
      <c r="BF1100" s="11"/>
      <c r="BG1100" s="11"/>
      <c r="BH1100" s="18"/>
      <c r="BI1100" s="11">
        <v>0</v>
      </c>
      <c r="BJ1100" s="6">
        <v>0</v>
      </c>
      <c r="BK1100" s="6">
        <v>0</v>
      </c>
      <c r="BL1100" s="6">
        <v>0</v>
      </c>
      <c r="BM1100" s="6">
        <v>0</v>
      </c>
      <c r="BN1100" s="6">
        <v>0</v>
      </c>
    </row>
    <row r="1101" spans="2:66" ht="20.100000000000001" customHeight="1">
      <c r="B1101" s="101"/>
      <c r="C1101" s="18">
        <f t="shared" si="85"/>
        <v>80002013</v>
      </c>
      <c r="D1101" s="12" t="s">
        <v>1306</v>
      </c>
      <c r="E1101" s="11">
        <v>1</v>
      </c>
      <c r="F1101" s="11">
        <v>80002013</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160</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1236</v>
      </c>
      <c r="AZ1101" s="13">
        <v>0</v>
      </c>
      <c r="BA1101" s="13">
        <v>0</v>
      </c>
      <c r="BB1101" s="37" t="s">
        <v>1237</v>
      </c>
      <c r="BC1101" s="11"/>
      <c r="BD1101" s="11">
        <v>0</v>
      </c>
      <c r="BE1101" s="11"/>
      <c r="BF1101" s="11"/>
      <c r="BG1101" s="11"/>
      <c r="BH1101" s="18"/>
      <c r="BI1101" s="11">
        <v>0</v>
      </c>
      <c r="BJ1101" s="6">
        <v>0</v>
      </c>
      <c r="BK1101" s="6">
        <v>0</v>
      </c>
      <c r="BL1101" s="6">
        <v>0</v>
      </c>
      <c r="BM1101" s="6">
        <v>0</v>
      </c>
      <c r="BN1101" s="6">
        <v>0</v>
      </c>
    </row>
    <row r="1102" spans="2:66" ht="20.100000000000001" customHeight="1">
      <c r="B1102" s="101"/>
      <c r="C1102" s="18">
        <f t="shared" si="85"/>
        <v>80002014</v>
      </c>
      <c r="D1102" s="12" t="s">
        <v>1307</v>
      </c>
      <c r="E1102" s="11">
        <v>1</v>
      </c>
      <c r="F1102" s="11">
        <v>80002014</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160</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1308</v>
      </c>
      <c r="AZ1102" s="13">
        <v>0</v>
      </c>
      <c r="BA1102" s="13">
        <v>0</v>
      </c>
      <c r="BB1102" s="37" t="s">
        <v>1309</v>
      </c>
      <c r="BC1102" s="11"/>
      <c r="BD1102" s="11">
        <v>0</v>
      </c>
      <c r="BE1102" s="11"/>
      <c r="BF1102" s="11"/>
      <c r="BG1102" s="11"/>
      <c r="BH1102" s="18"/>
      <c r="BI1102" s="11">
        <v>0</v>
      </c>
      <c r="BJ1102" s="6">
        <v>0</v>
      </c>
      <c r="BK1102" s="6">
        <v>0</v>
      </c>
      <c r="BL1102" s="6">
        <v>0</v>
      </c>
      <c r="BM1102" s="6">
        <v>0</v>
      </c>
      <c r="BN1102" s="6">
        <v>0</v>
      </c>
    </row>
    <row r="1103" spans="2:66" ht="20.100000000000001" customHeight="1">
      <c r="B1103" s="102"/>
      <c r="C1103" s="56">
        <f t="shared" si="85"/>
        <v>80002015</v>
      </c>
      <c r="D1103" s="57" t="s">
        <v>1310</v>
      </c>
      <c r="E1103" s="56">
        <v>1</v>
      </c>
      <c r="F1103" s="56">
        <v>80002015</v>
      </c>
      <c r="G1103" s="56">
        <v>0</v>
      </c>
      <c r="H1103" s="56">
        <v>0</v>
      </c>
      <c r="I1103" s="18">
        <v>1</v>
      </c>
      <c r="J1103" s="18">
        <v>0</v>
      </c>
      <c r="K1103" s="56">
        <v>0</v>
      </c>
      <c r="L1103" s="56">
        <v>0</v>
      </c>
      <c r="M1103" s="56">
        <v>0</v>
      </c>
      <c r="N1103" s="56">
        <v>2</v>
      </c>
      <c r="O1103" s="56">
        <v>0</v>
      </c>
      <c r="P1103" s="56">
        <v>0</v>
      </c>
      <c r="Q1103" s="56">
        <v>0</v>
      </c>
      <c r="R1103" s="6">
        <v>0</v>
      </c>
      <c r="S1103" s="56">
        <v>0</v>
      </c>
      <c r="T1103" s="56">
        <v>1</v>
      </c>
      <c r="U1103" s="56">
        <v>2</v>
      </c>
      <c r="V1103" s="56">
        <v>0</v>
      </c>
      <c r="W1103" s="56">
        <v>0</v>
      </c>
      <c r="X1103" s="56">
        <v>0</v>
      </c>
      <c r="Y1103" s="56">
        <v>0</v>
      </c>
      <c r="Z1103" s="56">
        <v>0</v>
      </c>
      <c r="AA1103" s="56">
        <v>0</v>
      </c>
      <c r="AB1103" s="56">
        <v>0</v>
      </c>
      <c r="AC1103" s="56">
        <v>0</v>
      </c>
      <c r="AD1103" s="56">
        <v>9</v>
      </c>
      <c r="AE1103" s="56">
        <v>2</v>
      </c>
      <c r="AF1103" s="56" t="s">
        <v>160</v>
      </c>
      <c r="AG1103" s="56">
        <v>2</v>
      </c>
      <c r="AH1103" s="56">
        <v>2</v>
      </c>
      <c r="AI1103" s="6">
        <v>0</v>
      </c>
      <c r="AJ1103" s="56">
        <v>1.5</v>
      </c>
      <c r="AK1103" s="56">
        <v>0</v>
      </c>
      <c r="AL1103" s="56">
        <v>0</v>
      </c>
      <c r="AM1103" s="56">
        <v>0</v>
      </c>
      <c r="AN1103" s="56">
        <v>1</v>
      </c>
      <c r="AO1103" s="56">
        <v>3000</v>
      </c>
      <c r="AP1103" s="56">
        <v>0.5</v>
      </c>
      <c r="AQ1103" s="56">
        <v>0</v>
      </c>
      <c r="AR1103" s="56">
        <v>0</v>
      </c>
      <c r="AS1103" s="56" t="s">
        <v>151</v>
      </c>
      <c r="AT1103" s="12" t="s">
        <v>152</v>
      </c>
      <c r="AU1103" s="56">
        <v>0</v>
      </c>
      <c r="AV1103" s="56">
        <v>0</v>
      </c>
      <c r="AW1103" s="56">
        <v>0</v>
      </c>
      <c r="AX1103" s="57" t="s">
        <v>153</v>
      </c>
      <c r="AY1103" s="56"/>
      <c r="AZ1103" s="56">
        <v>0</v>
      </c>
      <c r="BA1103" s="56">
        <v>0</v>
      </c>
      <c r="BB1103" s="103" t="s">
        <v>1311</v>
      </c>
      <c r="BC1103" s="56"/>
      <c r="BD1103" s="11">
        <v>0</v>
      </c>
      <c r="BE1103" s="56"/>
      <c r="BF1103" s="56"/>
      <c r="BG1103" s="56"/>
      <c r="BH1103" s="56"/>
      <c r="BI1103" s="11">
        <v>0</v>
      </c>
      <c r="BJ1103" s="6">
        <v>0</v>
      </c>
      <c r="BK1103" s="6">
        <v>0</v>
      </c>
      <c r="BL1103" s="6">
        <v>0</v>
      </c>
      <c r="BM1103" s="6">
        <v>0</v>
      </c>
      <c r="BN1103" s="6">
        <v>0</v>
      </c>
    </row>
    <row r="1104" spans="2:66" ht="20.100000000000001" customHeight="1">
      <c r="B1104" s="101"/>
      <c r="C1104" s="18">
        <f t="shared" si="85"/>
        <v>80002016</v>
      </c>
      <c r="D1104" s="12" t="s">
        <v>1312</v>
      </c>
      <c r="E1104" s="11">
        <v>1</v>
      </c>
      <c r="F1104" s="11">
        <v>80002016</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160</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1313</v>
      </c>
      <c r="AZ1104" s="13">
        <v>0</v>
      </c>
      <c r="BA1104" s="13">
        <v>0</v>
      </c>
      <c r="BB1104" s="37" t="s">
        <v>1314</v>
      </c>
      <c r="BC1104" s="11"/>
      <c r="BD1104" s="11">
        <v>0</v>
      </c>
      <c r="BE1104" s="11"/>
      <c r="BF1104" s="11"/>
      <c r="BG1104" s="11"/>
      <c r="BH1104" s="18"/>
      <c r="BI1104" s="11">
        <v>0</v>
      </c>
      <c r="BJ1104" s="6">
        <v>0</v>
      </c>
      <c r="BK1104" s="6">
        <v>0</v>
      </c>
      <c r="BL1104" s="6">
        <v>0</v>
      </c>
      <c r="BM1104" s="6">
        <v>0</v>
      </c>
      <c r="BN1104" s="6">
        <v>0</v>
      </c>
    </row>
    <row r="1105" spans="2:66" ht="20.100000000000001" customHeight="1">
      <c r="B1105" s="101"/>
      <c r="C1105" s="18">
        <f t="shared" si="85"/>
        <v>80002017</v>
      </c>
      <c r="D1105" s="12" t="s">
        <v>1315</v>
      </c>
      <c r="E1105" s="11">
        <v>1</v>
      </c>
      <c r="F1105" s="11">
        <v>80002017</v>
      </c>
      <c r="G1105" s="18">
        <v>0</v>
      </c>
      <c r="H1105" s="13">
        <v>0</v>
      </c>
      <c r="I1105" s="18">
        <v>1</v>
      </c>
      <c r="J1105" s="18">
        <v>0</v>
      </c>
      <c r="K1105" s="18">
        <v>0</v>
      </c>
      <c r="L1105" s="11">
        <v>0</v>
      </c>
      <c r="M1105" s="11">
        <v>0</v>
      </c>
      <c r="N1105" s="11">
        <v>2</v>
      </c>
      <c r="O1105" s="11">
        <v>3</v>
      </c>
      <c r="P1105" s="11">
        <v>0.2</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160</v>
      </c>
      <c r="AG1105" s="6">
        <v>2</v>
      </c>
      <c r="AH1105" s="6">
        <v>2</v>
      </c>
      <c r="AI1105" s="6">
        <v>0</v>
      </c>
      <c r="AJ1105" s="6">
        <v>1.5</v>
      </c>
      <c r="AK1105" s="11">
        <v>0</v>
      </c>
      <c r="AL1105" s="11">
        <v>0</v>
      </c>
      <c r="AM1105" s="11">
        <v>0</v>
      </c>
      <c r="AN1105" s="11">
        <v>1</v>
      </c>
      <c r="AO1105" s="11">
        <v>3000</v>
      </c>
      <c r="AP1105" s="11">
        <v>0.5</v>
      </c>
      <c r="AQ1105" s="11">
        <v>0</v>
      </c>
      <c r="AR1105" s="6">
        <v>80010171</v>
      </c>
      <c r="AS1105" s="11" t="s">
        <v>151</v>
      </c>
      <c r="AT1105" s="12" t="s">
        <v>152</v>
      </c>
      <c r="AU1105" s="11">
        <v>0</v>
      </c>
      <c r="AV1105" s="18">
        <v>0</v>
      </c>
      <c r="AW1105" s="18">
        <v>0</v>
      </c>
      <c r="AX1105" s="12" t="s">
        <v>153</v>
      </c>
      <c r="AY1105" s="11"/>
      <c r="AZ1105" s="13">
        <v>0</v>
      </c>
      <c r="BA1105" s="13">
        <v>0</v>
      </c>
      <c r="BB1105" s="103" t="s">
        <v>1316</v>
      </c>
      <c r="BC1105" s="11"/>
      <c r="BD1105" s="11">
        <v>0</v>
      </c>
      <c r="BE1105" s="11"/>
      <c r="BF1105" s="11"/>
      <c r="BG1105" s="11"/>
      <c r="BH1105" s="18"/>
      <c r="BI1105" s="11">
        <v>0</v>
      </c>
      <c r="BJ1105" s="6">
        <v>0</v>
      </c>
      <c r="BK1105" s="6">
        <v>0</v>
      </c>
      <c r="BL1105" s="6">
        <v>0</v>
      </c>
      <c r="BM1105" s="6">
        <v>0</v>
      </c>
      <c r="BN1105" s="6">
        <v>0</v>
      </c>
    </row>
    <row r="1106" spans="2:66" ht="20.100000000000001" customHeight="1">
      <c r="B1106" s="101"/>
      <c r="C1106" s="18">
        <f t="shared" si="85"/>
        <v>80002018</v>
      </c>
      <c r="D1106" s="12" t="s">
        <v>1317</v>
      </c>
      <c r="E1106" s="11">
        <v>1</v>
      </c>
      <c r="F1106" s="11">
        <v>80002018</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160</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t="s">
        <v>1318</v>
      </c>
      <c r="AZ1106" s="13">
        <v>0</v>
      </c>
      <c r="BA1106" s="13">
        <v>0</v>
      </c>
      <c r="BB1106" s="37" t="s">
        <v>1319</v>
      </c>
      <c r="BC1106" s="11"/>
      <c r="BD1106" s="11">
        <v>0</v>
      </c>
      <c r="BE1106" s="11"/>
      <c r="BF1106" s="11"/>
      <c r="BG1106" s="11"/>
      <c r="BH1106" s="18"/>
      <c r="BI1106" s="11">
        <v>0</v>
      </c>
      <c r="BJ1106" s="6">
        <v>0</v>
      </c>
      <c r="BK1106" s="6">
        <v>0</v>
      </c>
      <c r="BL1106" s="6">
        <v>0</v>
      </c>
      <c r="BM1106" s="6">
        <v>0</v>
      </c>
      <c r="BN1106" s="6">
        <v>0</v>
      </c>
    </row>
    <row r="1107" spans="2:66" ht="20.100000000000001" customHeight="1">
      <c r="B1107" s="101"/>
      <c r="C1107" s="18">
        <f t="shared" si="85"/>
        <v>80002019</v>
      </c>
      <c r="D1107" s="12" t="s">
        <v>1320</v>
      </c>
      <c r="E1107" s="11">
        <v>1</v>
      </c>
      <c r="F1107" s="11">
        <v>80002019</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160</v>
      </c>
      <c r="AG1107" s="6">
        <v>2</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t="s">
        <v>1321</v>
      </c>
      <c r="AZ1107" s="13">
        <v>0</v>
      </c>
      <c r="BA1107" s="13">
        <v>0</v>
      </c>
      <c r="BB1107" s="37" t="s">
        <v>1322</v>
      </c>
      <c r="BC1107" s="11"/>
      <c r="BD1107" s="11">
        <v>0</v>
      </c>
      <c r="BE1107" s="11"/>
      <c r="BF1107" s="11"/>
      <c r="BG1107" s="11"/>
      <c r="BH1107" s="18"/>
      <c r="BI1107" s="11">
        <v>0</v>
      </c>
      <c r="BJ1107" s="6">
        <v>0</v>
      </c>
      <c r="BK1107" s="6">
        <v>0</v>
      </c>
      <c r="BL1107" s="6">
        <v>0</v>
      </c>
      <c r="BM1107" s="6">
        <v>0</v>
      </c>
      <c r="BN1107" s="6">
        <v>0</v>
      </c>
    </row>
    <row r="1108" spans="2:66" ht="20.100000000000001" customHeight="1">
      <c r="B1108" s="101"/>
      <c r="C1108" s="18">
        <f t="shared" si="85"/>
        <v>80002020</v>
      </c>
      <c r="D1108" s="12" t="s">
        <v>1323</v>
      </c>
      <c r="E1108" s="11">
        <v>1</v>
      </c>
      <c r="F1108" s="11">
        <v>80002020</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160</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1324</v>
      </c>
      <c r="AZ1108" s="13">
        <v>0</v>
      </c>
      <c r="BA1108" s="13">
        <v>0</v>
      </c>
      <c r="BB1108" s="37" t="s">
        <v>1325</v>
      </c>
      <c r="BC1108" s="11"/>
      <c r="BD1108" s="11">
        <v>0</v>
      </c>
      <c r="BE1108" s="11"/>
      <c r="BF1108" s="11"/>
      <c r="BG1108" s="11"/>
      <c r="BH1108" s="18"/>
      <c r="BI1108" s="11">
        <v>0</v>
      </c>
      <c r="BJ1108" s="6">
        <v>0</v>
      </c>
      <c r="BK1108" s="6">
        <v>0</v>
      </c>
      <c r="BL1108" s="6">
        <v>0</v>
      </c>
      <c r="BM1108" s="6">
        <v>0</v>
      </c>
      <c r="BN1108" s="6">
        <v>0</v>
      </c>
    </row>
    <row r="1109" spans="2:66" ht="20.25" customHeight="1">
      <c r="C1109" s="18">
        <f t="shared" ref="C1109:C1116" si="86">C1081+1000</f>
        <v>80002021</v>
      </c>
      <c r="D1109" s="12" t="s">
        <v>1326</v>
      </c>
      <c r="E1109" s="18">
        <v>1</v>
      </c>
      <c r="F1109" s="11">
        <v>80002021</v>
      </c>
      <c r="G1109" s="18">
        <v>0</v>
      </c>
      <c r="H1109" s="13">
        <v>0</v>
      </c>
      <c r="I1109" s="18">
        <v>1</v>
      </c>
      <c r="J1109" s="18">
        <v>0</v>
      </c>
      <c r="K1109" s="18">
        <v>0</v>
      </c>
      <c r="L1109" s="11">
        <v>0</v>
      </c>
      <c r="M1109" s="11">
        <v>0</v>
      </c>
      <c r="N1109" s="11">
        <v>2</v>
      </c>
      <c r="O1109" s="11">
        <v>10</v>
      </c>
      <c r="P1109" s="11">
        <v>0.2</v>
      </c>
      <c r="Q1109" s="11">
        <v>0</v>
      </c>
      <c r="R1109" s="6">
        <v>0</v>
      </c>
      <c r="S1109" s="11">
        <v>0</v>
      </c>
      <c r="T1109" s="11">
        <v>1</v>
      </c>
      <c r="U1109" s="11">
        <v>2</v>
      </c>
      <c r="V1109" s="11">
        <v>0</v>
      </c>
      <c r="W1109" s="11">
        <v>2</v>
      </c>
      <c r="X1109" s="11">
        <v>0</v>
      </c>
      <c r="Y1109" s="11">
        <v>0</v>
      </c>
      <c r="Z1109" s="11">
        <v>0</v>
      </c>
      <c r="AA1109" s="11">
        <v>0</v>
      </c>
      <c r="AB1109" s="11">
        <v>0</v>
      </c>
      <c r="AC1109" s="11">
        <v>0</v>
      </c>
      <c r="AD1109" s="11">
        <v>5</v>
      </c>
      <c r="AE1109" s="11">
        <v>1</v>
      </c>
      <c r="AF1109" s="11">
        <v>3</v>
      </c>
      <c r="AG1109" s="6">
        <v>1</v>
      </c>
      <c r="AH1109" s="6">
        <v>1</v>
      </c>
      <c r="AI1109" s="6">
        <v>0</v>
      </c>
      <c r="AJ1109" s="6">
        <v>3</v>
      </c>
      <c r="AK1109" s="11">
        <v>0</v>
      </c>
      <c r="AL1109" s="11">
        <v>0</v>
      </c>
      <c r="AM1109" s="11">
        <v>0</v>
      </c>
      <c r="AN1109" s="11">
        <v>3</v>
      </c>
      <c r="AO1109" s="11">
        <v>5000</v>
      </c>
      <c r="AP1109" s="11">
        <v>0.5</v>
      </c>
      <c r="AQ1109" s="11">
        <v>0</v>
      </c>
      <c r="AR1109" s="6">
        <v>0</v>
      </c>
      <c r="AS1109" s="11">
        <v>0</v>
      </c>
      <c r="AT1109" s="12" t="s">
        <v>152</v>
      </c>
      <c r="AU1109" s="6" t="s">
        <v>589</v>
      </c>
      <c r="AV1109" s="18">
        <v>10000007</v>
      </c>
      <c r="AW1109" s="104">
        <v>23000080</v>
      </c>
      <c r="AX1109" s="12" t="s">
        <v>153</v>
      </c>
      <c r="AY1109" s="19" t="s">
        <v>151</v>
      </c>
      <c r="AZ1109" s="13">
        <v>0</v>
      </c>
      <c r="BA1109" s="13">
        <v>0</v>
      </c>
      <c r="BB1109" s="37" t="s">
        <v>1327</v>
      </c>
      <c r="BC1109" s="18">
        <v>0</v>
      </c>
      <c r="BD1109" s="11">
        <v>0</v>
      </c>
      <c r="BE1109" s="11"/>
      <c r="BF1109" s="11"/>
      <c r="BG1109" s="11"/>
      <c r="BH1109" s="18"/>
      <c r="BI1109" s="9">
        <v>0</v>
      </c>
      <c r="BJ1109" s="6">
        <v>0</v>
      </c>
      <c r="BK1109" s="6">
        <v>0</v>
      </c>
      <c r="BL1109" s="6">
        <v>0</v>
      </c>
      <c r="BM1109" s="6">
        <v>0</v>
      </c>
      <c r="BN1109" s="6">
        <v>0</v>
      </c>
    </row>
    <row r="1110" spans="2:66" ht="20.100000000000001" customHeight="1">
      <c r="B1110" s="95"/>
      <c r="C1110" s="18">
        <f t="shared" si="86"/>
        <v>80002022</v>
      </c>
      <c r="D1110" s="12" t="s">
        <v>1328</v>
      </c>
      <c r="E1110" s="18">
        <v>1</v>
      </c>
      <c r="F1110" s="11">
        <v>80002022</v>
      </c>
      <c r="G1110" s="6">
        <v>0</v>
      </c>
      <c r="H1110" s="6">
        <v>0</v>
      </c>
      <c r="I1110" s="18">
        <v>1</v>
      </c>
      <c r="J1110" s="18">
        <v>0</v>
      </c>
      <c r="K1110" s="6">
        <v>0</v>
      </c>
      <c r="L1110" s="6">
        <v>0</v>
      </c>
      <c r="M1110" s="6">
        <v>0</v>
      </c>
      <c r="N1110" s="6">
        <v>2</v>
      </c>
      <c r="O1110" s="6">
        <v>1</v>
      </c>
      <c r="P1110" s="6">
        <v>0.2</v>
      </c>
      <c r="Q1110" s="6">
        <v>0</v>
      </c>
      <c r="R1110" s="6">
        <v>0</v>
      </c>
      <c r="S1110" s="6">
        <v>0</v>
      </c>
      <c r="T1110" s="11">
        <v>1</v>
      </c>
      <c r="U1110" s="6">
        <v>2</v>
      </c>
      <c r="V1110" s="6">
        <v>0</v>
      </c>
      <c r="W1110" s="6">
        <v>0</v>
      </c>
      <c r="X1110" s="6">
        <v>0</v>
      </c>
      <c r="Y1110" s="6">
        <v>0</v>
      </c>
      <c r="Z1110" s="6">
        <v>0</v>
      </c>
      <c r="AA1110" s="6">
        <v>0</v>
      </c>
      <c r="AB1110" s="18">
        <v>0</v>
      </c>
      <c r="AC1110" s="6">
        <v>0</v>
      </c>
      <c r="AD1110" s="6">
        <v>10</v>
      </c>
      <c r="AE1110" s="6">
        <v>0</v>
      </c>
      <c r="AF1110" s="6">
        <v>0</v>
      </c>
      <c r="AG1110" s="6">
        <v>7</v>
      </c>
      <c r="AH1110" s="6">
        <v>0</v>
      </c>
      <c r="AI1110" s="6">
        <v>0</v>
      </c>
      <c r="AJ1110" s="6">
        <v>6</v>
      </c>
      <c r="AK1110" s="6">
        <v>0</v>
      </c>
      <c r="AL1110" s="6">
        <v>0</v>
      </c>
      <c r="AM1110" s="6">
        <v>0</v>
      </c>
      <c r="AN1110" s="6">
        <v>0</v>
      </c>
      <c r="AO1110" s="6">
        <v>1000</v>
      </c>
      <c r="AP1110" s="6">
        <v>0</v>
      </c>
      <c r="AQ1110" s="6">
        <v>0</v>
      </c>
      <c r="AR1110" s="6">
        <v>0</v>
      </c>
      <c r="AS1110" s="107" t="s">
        <v>1329</v>
      </c>
      <c r="AT1110" s="12" t="s">
        <v>152</v>
      </c>
      <c r="AU1110" s="6" t="s">
        <v>589</v>
      </c>
      <c r="AV1110" s="6" t="s">
        <v>151</v>
      </c>
      <c r="AW1110" s="6">
        <v>0</v>
      </c>
      <c r="AX1110" s="7" t="s">
        <v>153</v>
      </c>
      <c r="AY1110" s="6">
        <v>0</v>
      </c>
      <c r="AZ1110" s="13">
        <v>0</v>
      </c>
      <c r="BA1110" s="13">
        <v>0</v>
      </c>
      <c r="BB1110" s="37" t="s">
        <v>1330</v>
      </c>
      <c r="BC1110" s="6">
        <v>0</v>
      </c>
      <c r="BD1110" s="11">
        <v>0</v>
      </c>
      <c r="BE1110" s="11"/>
      <c r="BF1110" s="11"/>
      <c r="BG1110" s="11"/>
      <c r="BH1110" s="18"/>
      <c r="BI1110" s="9">
        <v>0</v>
      </c>
      <c r="BJ1110" s="6">
        <v>0</v>
      </c>
      <c r="BK1110" s="6">
        <v>0</v>
      </c>
      <c r="BL1110" s="6">
        <v>0</v>
      </c>
      <c r="BM1110" s="6">
        <v>0</v>
      </c>
      <c r="BN1110" s="6">
        <v>0</v>
      </c>
    </row>
    <row r="1111" spans="2:66" ht="20.100000000000001" customHeight="1">
      <c r="C1111" s="18">
        <f t="shared" si="86"/>
        <v>80002023</v>
      </c>
      <c r="D1111" s="12" t="s">
        <v>1331</v>
      </c>
      <c r="E1111" s="11">
        <v>1</v>
      </c>
      <c r="F1111" s="11">
        <v>80002023</v>
      </c>
      <c r="G1111" s="18">
        <v>0</v>
      </c>
      <c r="H1111" s="13">
        <v>0</v>
      </c>
      <c r="I1111" s="18">
        <v>1</v>
      </c>
      <c r="J1111" s="18">
        <v>0</v>
      </c>
      <c r="K1111" s="18">
        <v>0</v>
      </c>
      <c r="L1111" s="11">
        <v>0</v>
      </c>
      <c r="M1111" s="11">
        <v>0</v>
      </c>
      <c r="N1111" s="11">
        <v>2</v>
      </c>
      <c r="O1111" s="11">
        <v>9</v>
      </c>
      <c r="P1111" s="11">
        <v>0.2</v>
      </c>
      <c r="Q1111" s="11">
        <v>0</v>
      </c>
      <c r="R1111" s="6">
        <v>0</v>
      </c>
      <c r="S1111" s="11">
        <v>0</v>
      </c>
      <c r="T1111" s="11">
        <v>1</v>
      </c>
      <c r="U1111" s="11">
        <v>2</v>
      </c>
      <c r="V1111" s="11">
        <v>0</v>
      </c>
      <c r="W1111" s="11">
        <v>0</v>
      </c>
      <c r="X1111" s="11">
        <v>0</v>
      </c>
      <c r="Y1111" s="11">
        <v>0</v>
      </c>
      <c r="Z1111" s="11">
        <v>0</v>
      </c>
      <c r="AA1111" s="11">
        <v>0</v>
      </c>
      <c r="AB1111" s="11">
        <v>0</v>
      </c>
      <c r="AC1111" s="11">
        <v>0</v>
      </c>
      <c r="AD1111" s="11">
        <v>10</v>
      </c>
      <c r="AE1111" s="11">
        <v>0</v>
      </c>
      <c r="AF1111" s="11">
        <v>3</v>
      </c>
      <c r="AG1111" s="6">
        <v>7</v>
      </c>
      <c r="AH1111" s="6">
        <v>0</v>
      </c>
      <c r="AI1111" s="6">
        <v>0</v>
      </c>
      <c r="AJ1111" s="6">
        <v>10</v>
      </c>
      <c r="AK1111" s="11">
        <v>0</v>
      </c>
      <c r="AL1111" s="11">
        <v>0</v>
      </c>
      <c r="AM1111" s="11">
        <v>0</v>
      </c>
      <c r="AN1111" s="11">
        <v>0</v>
      </c>
      <c r="AO1111" s="11">
        <v>3000</v>
      </c>
      <c r="AP1111" s="11">
        <v>0.5</v>
      </c>
      <c r="AQ1111" s="11">
        <v>0</v>
      </c>
      <c r="AR1111" s="6">
        <v>0</v>
      </c>
      <c r="AS1111" s="11">
        <v>80002003</v>
      </c>
      <c r="AT1111" s="12" t="s">
        <v>152</v>
      </c>
      <c r="AU1111" s="11">
        <v>0</v>
      </c>
      <c r="AV1111" s="18">
        <v>0</v>
      </c>
      <c r="AW1111" s="18">
        <v>0</v>
      </c>
      <c r="AX1111" s="12" t="s">
        <v>153</v>
      </c>
      <c r="AY1111" s="11">
        <v>0</v>
      </c>
      <c r="AZ1111" s="13">
        <v>0</v>
      </c>
      <c r="BA1111" s="13">
        <v>0</v>
      </c>
      <c r="BB1111" s="37" t="s">
        <v>1332</v>
      </c>
      <c r="BC1111" s="11"/>
      <c r="BD1111" s="11">
        <v>0</v>
      </c>
      <c r="BE1111" s="11"/>
      <c r="BF1111" s="11"/>
      <c r="BG1111" s="11"/>
      <c r="BH1111" s="18"/>
      <c r="BI1111" s="11">
        <v>0</v>
      </c>
      <c r="BJ1111" s="6">
        <v>0</v>
      </c>
      <c r="BK1111" s="6">
        <v>0</v>
      </c>
      <c r="BL1111" s="6">
        <v>0</v>
      </c>
      <c r="BM1111" s="6">
        <v>0</v>
      </c>
      <c r="BN1111" s="6">
        <v>0</v>
      </c>
    </row>
    <row r="1112" spans="2:66" ht="20.100000000000001" customHeight="1">
      <c r="C1112" s="18">
        <f t="shared" si="86"/>
        <v>80002024</v>
      </c>
      <c r="D1112" s="12" t="s">
        <v>1333</v>
      </c>
      <c r="E1112" s="11">
        <v>1</v>
      </c>
      <c r="F1112" s="11">
        <v>80002024</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10</v>
      </c>
      <c r="AE1112" s="11">
        <v>2</v>
      </c>
      <c r="AF1112" s="11" t="s">
        <v>160</v>
      </c>
      <c r="AG1112" s="6">
        <v>2</v>
      </c>
      <c r="AH1112" s="6">
        <v>2</v>
      </c>
      <c r="AI1112" s="6">
        <v>0</v>
      </c>
      <c r="AJ1112" s="6">
        <v>1.5</v>
      </c>
      <c r="AK1112" s="11">
        <v>0</v>
      </c>
      <c r="AL1112" s="11">
        <v>0</v>
      </c>
      <c r="AM1112" s="11">
        <v>0</v>
      </c>
      <c r="AN1112" s="11">
        <v>0</v>
      </c>
      <c r="AO1112" s="11">
        <v>3000</v>
      </c>
      <c r="AP1112" s="11">
        <v>0.5</v>
      </c>
      <c r="AQ1112" s="11">
        <v>0</v>
      </c>
      <c r="AR1112" s="6">
        <v>0</v>
      </c>
      <c r="AS1112" s="11" t="s">
        <v>151</v>
      </c>
      <c r="AT1112" s="12" t="s">
        <v>152</v>
      </c>
      <c r="AU1112" s="11">
        <v>0</v>
      </c>
      <c r="AV1112" s="18">
        <v>0</v>
      </c>
      <c r="AW1112" s="18">
        <v>0</v>
      </c>
      <c r="AX1112" s="12" t="s">
        <v>153</v>
      </c>
      <c r="AY1112" s="11" t="s">
        <v>1262</v>
      </c>
      <c r="AZ1112" s="13">
        <v>0</v>
      </c>
      <c r="BA1112" s="13">
        <v>0</v>
      </c>
      <c r="BB1112" s="37" t="s">
        <v>1334</v>
      </c>
      <c r="BC1112" s="11"/>
      <c r="BD1112" s="11">
        <v>0</v>
      </c>
      <c r="BE1112" s="11"/>
      <c r="BF1112" s="11"/>
      <c r="BG1112" s="11"/>
      <c r="BH1112" s="18"/>
      <c r="BI1112" s="11">
        <v>0</v>
      </c>
      <c r="BJ1112" s="6">
        <v>0</v>
      </c>
      <c r="BK1112" s="6">
        <v>0</v>
      </c>
      <c r="BL1112" s="6">
        <v>0</v>
      </c>
      <c r="BM1112" s="6">
        <v>0</v>
      </c>
      <c r="BN1112" s="6">
        <v>0</v>
      </c>
    </row>
    <row r="1113" spans="2:66" ht="20.100000000000001" customHeight="1">
      <c r="B1113" s="95"/>
      <c r="C1113" s="18">
        <f t="shared" si="86"/>
        <v>80002025</v>
      </c>
      <c r="D1113" s="12" t="s">
        <v>1335</v>
      </c>
      <c r="E1113" s="18">
        <v>1</v>
      </c>
      <c r="F1113" s="11">
        <v>80002025</v>
      </c>
      <c r="G1113" s="6">
        <v>0</v>
      </c>
      <c r="H1113" s="6">
        <v>0</v>
      </c>
      <c r="I1113" s="18">
        <v>1</v>
      </c>
      <c r="J1113" s="18">
        <v>0</v>
      </c>
      <c r="K1113" s="6">
        <v>0</v>
      </c>
      <c r="L1113" s="6">
        <v>0</v>
      </c>
      <c r="M1113" s="6">
        <v>0</v>
      </c>
      <c r="N1113" s="6">
        <v>2</v>
      </c>
      <c r="O1113" s="6">
        <v>10</v>
      </c>
      <c r="P1113" s="6">
        <v>0.1</v>
      </c>
      <c r="Q1113" s="6">
        <v>0</v>
      </c>
      <c r="R1113" s="6">
        <v>0</v>
      </c>
      <c r="S1113" s="6">
        <v>0</v>
      </c>
      <c r="T1113" s="11">
        <v>1</v>
      </c>
      <c r="U1113" s="6">
        <v>2</v>
      </c>
      <c r="V1113" s="6">
        <v>0</v>
      </c>
      <c r="W1113" s="6">
        <v>2.5</v>
      </c>
      <c r="X1113" s="6">
        <v>0</v>
      </c>
      <c r="Y1113" s="6">
        <v>0</v>
      </c>
      <c r="Z1113" s="6">
        <v>0</v>
      </c>
      <c r="AA1113" s="6">
        <v>0</v>
      </c>
      <c r="AB1113" s="18">
        <v>0</v>
      </c>
      <c r="AC1113" s="6">
        <v>0</v>
      </c>
      <c r="AD1113" s="6">
        <v>10</v>
      </c>
      <c r="AE1113" s="6">
        <v>0</v>
      </c>
      <c r="AF1113" s="6">
        <v>0</v>
      </c>
      <c r="AG1113" s="6">
        <v>7</v>
      </c>
      <c r="AH1113" s="6">
        <v>0</v>
      </c>
      <c r="AI1113" s="6">
        <v>0</v>
      </c>
      <c r="AJ1113" s="6">
        <v>6</v>
      </c>
      <c r="AK1113" s="6">
        <v>0</v>
      </c>
      <c r="AL1113" s="6">
        <v>0</v>
      </c>
      <c r="AM1113" s="6">
        <v>0</v>
      </c>
      <c r="AN1113" s="6">
        <v>0</v>
      </c>
      <c r="AO1113" s="6">
        <v>1000</v>
      </c>
      <c r="AP1113" s="6">
        <v>0</v>
      </c>
      <c r="AQ1113" s="6">
        <v>0</v>
      </c>
      <c r="AR1113" s="6">
        <v>0</v>
      </c>
      <c r="AS1113" s="6" t="s">
        <v>151</v>
      </c>
      <c r="AT1113" s="12" t="s">
        <v>152</v>
      </c>
      <c r="AU1113" s="6" t="s">
        <v>589</v>
      </c>
      <c r="AV1113" s="6" t="s">
        <v>151</v>
      </c>
      <c r="AW1113" s="6" t="s">
        <v>847</v>
      </c>
      <c r="AX1113" s="7" t="s">
        <v>153</v>
      </c>
      <c r="AY1113" s="6">
        <v>0</v>
      </c>
      <c r="AZ1113" s="13">
        <v>0</v>
      </c>
      <c r="BA1113" s="13">
        <v>0</v>
      </c>
      <c r="BB1113" s="33" t="s">
        <v>1336</v>
      </c>
      <c r="BC1113" s="6">
        <v>0</v>
      </c>
      <c r="BD1113" s="11">
        <v>0</v>
      </c>
      <c r="BE1113" s="11"/>
      <c r="BF1113" s="11"/>
      <c r="BG1113" s="11"/>
      <c r="BH1113" s="18"/>
      <c r="BI1113" s="9">
        <v>0</v>
      </c>
      <c r="BJ1113" s="6">
        <v>0</v>
      </c>
      <c r="BK1113" s="6">
        <v>0</v>
      </c>
      <c r="BL1113" s="6">
        <v>0</v>
      </c>
      <c r="BM1113" s="6">
        <v>0</v>
      </c>
      <c r="BN1113" s="6">
        <v>0</v>
      </c>
    </row>
    <row r="1114" spans="2:66" ht="20.100000000000001" customHeight="1">
      <c r="B1114" s="95"/>
      <c r="C1114" s="18">
        <f t="shared" si="86"/>
        <v>80002026</v>
      </c>
      <c r="D1114" s="12" t="s">
        <v>1337</v>
      </c>
      <c r="E1114" s="18">
        <v>1</v>
      </c>
      <c r="F1114" s="11">
        <v>80002026</v>
      </c>
      <c r="G1114" s="6">
        <v>0</v>
      </c>
      <c r="H1114" s="6">
        <v>0</v>
      </c>
      <c r="I1114" s="18">
        <v>1</v>
      </c>
      <c r="J1114" s="18">
        <v>0</v>
      </c>
      <c r="K1114" s="6">
        <v>0</v>
      </c>
      <c r="L1114" s="6">
        <v>0</v>
      </c>
      <c r="M1114" s="6">
        <v>0</v>
      </c>
      <c r="N1114" s="6">
        <v>2</v>
      </c>
      <c r="O1114" s="6">
        <v>1</v>
      </c>
      <c r="P1114" s="6">
        <v>0.2</v>
      </c>
      <c r="Q1114" s="6">
        <v>0</v>
      </c>
      <c r="R1114" s="6">
        <v>0</v>
      </c>
      <c r="S1114" s="6">
        <v>0</v>
      </c>
      <c r="T1114" s="11">
        <v>1</v>
      </c>
      <c r="U1114" s="6">
        <v>2</v>
      </c>
      <c r="V1114" s="6">
        <v>0</v>
      </c>
      <c r="W1114" s="6">
        <v>0</v>
      </c>
      <c r="X1114" s="6">
        <v>0</v>
      </c>
      <c r="Y1114" s="6">
        <v>0</v>
      </c>
      <c r="Z1114" s="6">
        <v>0</v>
      </c>
      <c r="AA1114" s="6">
        <v>0</v>
      </c>
      <c r="AB1114" s="18">
        <v>0</v>
      </c>
      <c r="AC1114" s="6">
        <v>0</v>
      </c>
      <c r="AD1114" s="6">
        <v>10</v>
      </c>
      <c r="AE1114" s="6">
        <v>0</v>
      </c>
      <c r="AF1114" s="6">
        <v>0</v>
      </c>
      <c r="AG1114" s="6">
        <v>7</v>
      </c>
      <c r="AH1114" s="6">
        <v>0</v>
      </c>
      <c r="AI1114" s="6">
        <v>0</v>
      </c>
      <c r="AJ1114" s="6">
        <v>6</v>
      </c>
      <c r="AK1114" s="6">
        <v>0</v>
      </c>
      <c r="AL1114" s="6">
        <v>0</v>
      </c>
      <c r="AM1114" s="6">
        <v>0</v>
      </c>
      <c r="AN1114" s="6">
        <v>0</v>
      </c>
      <c r="AO1114" s="6">
        <v>1000</v>
      </c>
      <c r="AP1114" s="6">
        <v>0</v>
      </c>
      <c r="AQ1114" s="6">
        <v>0</v>
      </c>
      <c r="AR1114" s="6">
        <v>0</v>
      </c>
      <c r="AS1114" s="6">
        <v>80002004</v>
      </c>
      <c r="AT1114" s="12" t="s">
        <v>152</v>
      </c>
      <c r="AU1114" s="6">
        <v>0</v>
      </c>
      <c r="AV1114" s="6" t="s">
        <v>151</v>
      </c>
      <c r="AW1114" s="6">
        <v>0</v>
      </c>
      <c r="AX1114" s="7" t="s">
        <v>153</v>
      </c>
      <c r="AY1114" s="6">
        <v>0</v>
      </c>
      <c r="AZ1114" s="13">
        <v>0</v>
      </c>
      <c r="BA1114" s="13">
        <v>0</v>
      </c>
      <c r="BB1114" s="33" t="s">
        <v>1338</v>
      </c>
      <c r="BC1114" s="6">
        <v>0</v>
      </c>
      <c r="BD1114" s="11">
        <v>0</v>
      </c>
      <c r="BE1114" s="11"/>
      <c r="BF1114" s="11"/>
      <c r="BG1114" s="11"/>
      <c r="BH1114" s="18"/>
      <c r="BI1114" s="9">
        <v>0</v>
      </c>
      <c r="BJ1114" s="6">
        <v>0</v>
      </c>
      <c r="BK1114" s="6">
        <v>0</v>
      </c>
      <c r="BL1114" s="6">
        <v>0</v>
      </c>
      <c r="BM1114" s="6">
        <v>0</v>
      </c>
      <c r="BN1114" s="6">
        <v>0</v>
      </c>
    </row>
    <row r="1115" spans="2:66" ht="20.100000000000001" customHeight="1">
      <c r="C1115" s="18">
        <f t="shared" si="86"/>
        <v>80002027</v>
      </c>
      <c r="D1115" s="12" t="s">
        <v>1339</v>
      </c>
      <c r="E1115" s="11">
        <v>1</v>
      </c>
      <c r="F1115" s="11">
        <v>80002027</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160</v>
      </c>
      <c r="AG1115" s="6">
        <v>2</v>
      </c>
      <c r="AH1115" s="6">
        <v>2</v>
      </c>
      <c r="AI1115" s="6">
        <v>0</v>
      </c>
      <c r="AJ1115" s="6">
        <v>1.5</v>
      </c>
      <c r="AK1115" s="11">
        <v>0</v>
      </c>
      <c r="AL1115" s="11">
        <v>0</v>
      </c>
      <c r="AM1115" s="11">
        <v>0</v>
      </c>
      <c r="AN1115" s="11">
        <v>0</v>
      </c>
      <c r="AO1115" s="11">
        <v>3000</v>
      </c>
      <c r="AP1115" s="11">
        <v>0.5</v>
      </c>
      <c r="AQ1115" s="11">
        <v>0</v>
      </c>
      <c r="AR1115" s="6">
        <v>0</v>
      </c>
      <c r="AS1115" s="11" t="s">
        <v>151</v>
      </c>
      <c r="AT1115" s="12" t="s">
        <v>152</v>
      </c>
      <c r="AU1115" s="11">
        <v>0</v>
      </c>
      <c r="AV1115" s="18">
        <v>0</v>
      </c>
      <c r="AW1115" s="18">
        <v>0</v>
      </c>
      <c r="AX1115" s="12" t="s">
        <v>153</v>
      </c>
      <c r="AY1115" s="11" t="s">
        <v>1269</v>
      </c>
      <c r="AZ1115" s="13">
        <v>0</v>
      </c>
      <c r="BA1115" s="13">
        <v>0</v>
      </c>
      <c r="BB1115" s="37" t="s">
        <v>1340</v>
      </c>
      <c r="BC1115" s="11"/>
      <c r="BD1115" s="11">
        <v>0</v>
      </c>
      <c r="BE1115" s="11"/>
      <c r="BF1115" s="11"/>
      <c r="BG1115" s="11"/>
      <c r="BH1115" s="18"/>
      <c r="BI1115" s="11">
        <v>0</v>
      </c>
      <c r="BJ1115" s="6">
        <v>0</v>
      </c>
      <c r="BK1115" s="6">
        <v>0</v>
      </c>
      <c r="BL1115" s="6">
        <v>0</v>
      </c>
      <c r="BM1115" s="6">
        <v>0</v>
      </c>
      <c r="BN1115" s="6">
        <v>0</v>
      </c>
    </row>
    <row r="1116" spans="2:66" ht="20.100000000000001" customHeight="1">
      <c r="C1116" s="18">
        <f t="shared" si="86"/>
        <v>80002028</v>
      </c>
      <c r="D1116" s="12" t="s">
        <v>1341</v>
      </c>
      <c r="E1116" s="11">
        <v>1</v>
      </c>
      <c r="F1116" s="11">
        <v>80002028</v>
      </c>
      <c r="G1116" s="18">
        <v>0</v>
      </c>
      <c r="H1116" s="13">
        <v>0</v>
      </c>
      <c r="I1116" s="18">
        <v>1</v>
      </c>
      <c r="J1116" s="18">
        <v>0</v>
      </c>
      <c r="K1116" s="18">
        <v>0</v>
      </c>
      <c r="L1116" s="11">
        <v>0</v>
      </c>
      <c r="M1116" s="11">
        <v>0</v>
      </c>
      <c r="N1116" s="11">
        <v>2</v>
      </c>
      <c r="O1116" s="11">
        <v>9</v>
      </c>
      <c r="P1116" s="11">
        <v>0.1</v>
      </c>
      <c r="Q1116" s="11">
        <v>0</v>
      </c>
      <c r="R1116" s="6">
        <v>0</v>
      </c>
      <c r="S1116" s="11">
        <v>0</v>
      </c>
      <c r="T1116" s="11">
        <v>1</v>
      </c>
      <c r="U1116" s="11">
        <v>2</v>
      </c>
      <c r="V1116" s="11">
        <v>0</v>
      </c>
      <c r="W1116" s="11">
        <v>2</v>
      </c>
      <c r="X1116" s="11">
        <v>0</v>
      </c>
      <c r="Y1116" s="11">
        <v>0</v>
      </c>
      <c r="Z1116" s="11">
        <v>0</v>
      </c>
      <c r="AA1116" s="11">
        <v>0</v>
      </c>
      <c r="AB1116" s="11">
        <v>0</v>
      </c>
      <c r="AC1116" s="11">
        <v>0</v>
      </c>
      <c r="AD1116" s="11">
        <v>3</v>
      </c>
      <c r="AE1116" s="11">
        <v>2</v>
      </c>
      <c r="AF1116" s="11" t="s">
        <v>160</v>
      </c>
      <c r="AG1116" s="6">
        <v>0</v>
      </c>
      <c r="AH1116" s="6">
        <v>0</v>
      </c>
      <c r="AI1116" s="6">
        <v>0</v>
      </c>
      <c r="AJ1116" s="6">
        <v>1.5</v>
      </c>
      <c r="AK1116" s="11">
        <v>0</v>
      </c>
      <c r="AL1116" s="11">
        <v>0</v>
      </c>
      <c r="AM1116" s="11">
        <v>0</v>
      </c>
      <c r="AN1116" s="11">
        <v>0</v>
      </c>
      <c r="AO1116" s="11">
        <v>3000</v>
      </c>
      <c r="AP1116" s="11">
        <v>0.5</v>
      </c>
      <c r="AQ1116" s="11">
        <v>0</v>
      </c>
      <c r="AR1116" s="6">
        <v>0</v>
      </c>
      <c r="AS1116" s="11">
        <v>0</v>
      </c>
      <c r="AT1116" s="12" t="s">
        <v>152</v>
      </c>
      <c r="AU1116" s="11">
        <v>0</v>
      </c>
      <c r="AV1116" s="18">
        <v>10000007</v>
      </c>
      <c r="AW1116" s="18">
        <v>23000040</v>
      </c>
      <c r="AX1116" s="12" t="s">
        <v>153</v>
      </c>
      <c r="AY1116" s="11">
        <v>0</v>
      </c>
      <c r="AZ1116" s="13">
        <v>0</v>
      </c>
      <c r="BA1116" s="13">
        <v>1</v>
      </c>
      <c r="BB1116" s="37" t="s">
        <v>1342</v>
      </c>
      <c r="BC1116" s="11">
        <v>0</v>
      </c>
      <c r="BD1116" s="11">
        <v>0</v>
      </c>
      <c r="BE1116" s="11"/>
      <c r="BF1116" s="11"/>
      <c r="BG1116" s="11"/>
      <c r="BH1116" s="18"/>
      <c r="BI1116" s="11">
        <v>0</v>
      </c>
      <c r="BJ1116" s="6">
        <v>0</v>
      </c>
      <c r="BK1116" s="6">
        <v>0</v>
      </c>
      <c r="BL1116" s="6">
        <v>0</v>
      </c>
      <c r="BM1116" s="6">
        <v>0</v>
      </c>
      <c r="BN1116" s="6">
        <v>0</v>
      </c>
    </row>
    <row r="1117" spans="2:66" ht="20.100000000000001" customHeight="1">
      <c r="B1117" s="101"/>
      <c r="C1117" s="18">
        <f t="shared" ref="C1117:C1126" si="87">C1089+1000</f>
        <v>80003001</v>
      </c>
      <c r="D1117" s="12" t="s">
        <v>1343</v>
      </c>
      <c r="E1117" s="11">
        <v>1</v>
      </c>
      <c r="F1117" s="11">
        <v>80003001</v>
      </c>
      <c r="G1117" s="18">
        <v>0</v>
      </c>
      <c r="H1117" s="13">
        <v>0</v>
      </c>
      <c r="I1117" s="18">
        <v>1</v>
      </c>
      <c r="J1117" s="18">
        <v>0</v>
      </c>
      <c r="K1117" s="18">
        <v>0</v>
      </c>
      <c r="L1117" s="11">
        <v>0</v>
      </c>
      <c r="M1117" s="11">
        <v>0</v>
      </c>
      <c r="N1117" s="11">
        <v>1</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160</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210</v>
      </c>
      <c r="AU1117" s="11">
        <v>0</v>
      </c>
      <c r="AV1117" s="18">
        <v>0</v>
      </c>
      <c r="AW1117" s="18">
        <v>0</v>
      </c>
      <c r="AX1117" s="12" t="s">
        <v>153</v>
      </c>
      <c r="AY1117" s="11">
        <v>0</v>
      </c>
      <c r="AZ1117" s="13">
        <v>0</v>
      </c>
      <c r="BA1117" s="13">
        <v>0</v>
      </c>
      <c r="BB1117" s="37" t="s">
        <v>1344</v>
      </c>
      <c r="BC1117" s="11"/>
      <c r="BD1117" s="11">
        <v>0</v>
      </c>
      <c r="BE1117" s="11"/>
      <c r="BF1117" s="11"/>
      <c r="BG1117" s="11"/>
      <c r="BH1117" s="11"/>
      <c r="BI1117" s="11">
        <v>0</v>
      </c>
      <c r="BJ1117" s="6">
        <v>0</v>
      </c>
      <c r="BK1117" s="6">
        <v>0</v>
      </c>
      <c r="BL1117" s="6">
        <v>0</v>
      </c>
      <c r="BM1117" s="6">
        <v>0</v>
      </c>
      <c r="BN1117" s="6">
        <v>0</v>
      </c>
    </row>
    <row r="1118" spans="2:66" ht="20.100000000000001" customHeight="1">
      <c r="B1118" s="101"/>
      <c r="C1118" s="18">
        <f t="shared" si="87"/>
        <v>80003002</v>
      </c>
      <c r="D1118" s="12" t="s">
        <v>1345</v>
      </c>
      <c r="E1118" s="11">
        <v>1</v>
      </c>
      <c r="F1118" s="11">
        <v>80003002</v>
      </c>
      <c r="G1118" s="18">
        <v>0</v>
      </c>
      <c r="H1118" s="13">
        <v>0</v>
      </c>
      <c r="I1118" s="18">
        <v>1</v>
      </c>
      <c r="J1118" s="18">
        <v>0</v>
      </c>
      <c r="K1118" s="18">
        <v>0</v>
      </c>
      <c r="L1118" s="11">
        <v>0</v>
      </c>
      <c r="M1118" s="11">
        <v>0</v>
      </c>
      <c r="N1118" s="11">
        <v>1</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160</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210</v>
      </c>
      <c r="AU1118" s="11">
        <v>0</v>
      </c>
      <c r="AV1118" s="18">
        <v>0</v>
      </c>
      <c r="AW1118" s="18">
        <v>0</v>
      </c>
      <c r="AX1118" s="12" t="s">
        <v>153</v>
      </c>
      <c r="AY1118" s="11">
        <v>0</v>
      </c>
      <c r="AZ1118" s="13">
        <v>0</v>
      </c>
      <c r="BA1118" s="13">
        <v>0</v>
      </c>
      <c r="BB1118" s="37" t="s">
        <v>1344</v>
      </c>
      <c r="BC1118" s="11"/>
      <c r="BD1118" s="11">
        <v>0</v>
      </c>
      <c r="BE1118" s="11"/>
      <c r="BF1118" s="11"/>
      <c r="BG1118" s="11"/>
      <c r="BH1118" s="11"/>
      <c r="BI1118" s="11">
        <v>0</v>
      </c>
      <c r="BJ1118" s="6">
        <v>0</v>
      </c>
      <c r="BK1118" s="6">
        <v>0</v>
      </c>
      <c r="BL1118" s="6">
        <v>0</v>
      </c>
      <c r="BM1118" s="6">
        <v>0</v>
      </c>
      <c r="BN1118" s="6">
        <v>0</v>
      </c>
    </row>
    <row r="1119" spans="2:66" ht="20.100000000000001" customHeight="1">
      <c r="B1119" s="101"/>
      <c r="C1119" s="18">
        <f t="shared" si="87"/>
        <v>80003003</v>
      </c>
      <c r="D1119" s="12" t="s">
        <v>1346</v>
      </c>
      <c r="E1119" s="11">
        <v>1</v>
      </c>
      <c r="F1119" s="11">
        <v>80003003</v>
      </c>
      <c r="G1119" s="18">
        <v>0</v>
      </c>
      <c r="H1119" s="13">
        <v>0</v>
      </c>
      <c r="I1119" s="18">
        <v>1</v>
      </c>
      <c r="J1119" s="18">
        <v>0</v>
      </c>
      <c r="K1119" s="18">
        <v>0</v>
      </c>
      <c r="L1119" s="11">
        <v>0</v>
      </c>
      <c r="M1119" s="11">
        <v>0</v>
      </c>
      <c r="N1119" s="11">
        <v>1</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160</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210</v>
      </c>
      <c r="AU1119" s="11">
        <v>0</v>
      </c>
      <c r="AV1119" s="18">
        <v>0</v>
      </c>
      <c r="AW1119" s="18">
        <v>0</v>
      </c>
      <c r="AX1119" s="12" t="s">
        <v>153</v>
      </c>
      <c r="AY1119" s="11">
        <v>0</v>
      </c>
      <c r="AZ1119" s="13">
        <v>0</v>
      </c>
      <c r="BA1119" s="13">
        <v>0</v>
      </c>
      <c r="BB1119" s="37" t="s">
        <v>1344</v>
      </c>
      <c r="BC1119" s="11"/>
      <c r="BD1119" s="11">
        <v>0</v>
      </c>
      <c r="BE1119" s="11"/>
      <c r="BF1119" s="11"/>
      <c r="BG1119" s="11"/>
      <c r="BH1119" s="11"/>
      <c r="BI1119" s="11">
        <v>0</v>
      </c>
      <c r="BJ1119" s="6">
        <v>0</v>
      </c>
      <c r="BK1119" s="6">
        <v>0</v>
      </c>
      <c r="BL1119" s="6">
        <v>0</v>
      </c>
      <c r="BM1119" s="6">
        <v>0</v>
      </c>
      <c r="BN1119" s="6">
        <v>0</v>
      </c>
    </row>
    <row r="1120" spans="2:66" ht="20.100000000000001" customHeight="1">
      <c r="B1120" s="101"/>
      <c r="C1120" s="18">
        <f t="shared" si="87"/>
        <v>80003004</v>
      </c>
      <c r="D1120" s="12" t="s">
        <v>1347</v>
      </c>
      <c r="E1120" s="11">
        <v>1</v>
      </c>
      <c r="F1120" s="11">
        <v>80003004</v>
      </c>
      <c r="G1120" s="18">
        <v>0</v>
      </c>
      <c r="H1120" s="13">
        <v>0</v>
      </c>
      <c r="I1120" s="18">
        <v>1</v>
      </c>
      <c r="J1120" s="18">
        <v>0</v>
      </c>
      <c r="K1120" s="18">
        <v>0</v>
      </c>
      <c r="L1120" s="11">
        <v>0</v>
      </c>
      <c r="M1120" s="11">
        <v>0</v>
      </c>
      <c r="N1120" s="11">
        <v>1</v>
      </c>
      <c r="O1120" s="11">
        <v>0</v>
      </c>
      <c r="P1120" s="11">
        <v>0</v>
      </c>
      <c r="Q1120" s="11">
        <v>0</v>
      </c>
      <c r="R1120" s="6">
        <v>0</v>
      </c>
      <c r="S1120" s="11">
        <v>0</v>
      </c>
      <c r="T1120" s="11">
        <v>1</v>
      </c>
      <c r="U1120" s="11">
        <v>2</v>
      </c>
      <c r="V1120" s="11">
        <v>0</v>
      </c>
      <c r="W1120" s="11">
        <v>0</v>
      </c>
      <c r="X1120" s="11">
        <v>0</v>
      </c>
      <c r="Y1120" s="11">
        <v>0</v>
      </c>
      <c r="Z1120" s="11">
        <v>0</v>
      </c>
      <c r="AA1120" s="11">
        <v>0</v>
      </c>
      <c r="AB1120" s="11">
        <v>0</v>
      </c>
      <c r="AC1120" s="11">
        <v>0</v>
      </c>
      <c r="AD1120" s="11">
        <v>9</v>
      </c>
      <c r="AE1120" s="11">
        <v>2</v>
      </c>
      <c r="AF1120" s="11" t="s">
        <v>160</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210</v>
      </c>
      <c r="AU1120" s="11">
        <v>0</v>
      </c>
      <c r="AV1120" s="18">
        <v>0</v>
      </c>
      <c r="AW1120" s="18">
        <v>0</v>
      </c>
      <c r="AX1120" s="12" t="s">
        <v>153</v>
      </c>
      <c r="AY1120" s="11">
        <v>0</v>
      </c>
      <c r="AZ1120" s="13">
        <v>0</v>
      </c>
      <c r="BA1120" s="13">
        <v>0</v>
      </c>
      <c r="BB1120" s="37" t="s">
        <v>1344</v>
      </c>
      <c r="BC1120" s="11"/>
      <c r="BD1120" s="11">
        <v>0</v>
      </c>
      <c r="BE1120" s="11"/>
      <c r="BF1120" s="11"/>
      <c r="BG1120" s="11"/>
      <c r="BH1120" s="11"/>
      <c r="BI1120" s="11">
        <v>0</v>
      </c>
      <c r="BJ1120" s="6">
        <v>0</v>
      </c>
      <c r="BK1120" s="6">
        <v>0</v>
      </c>
      <c r="BL1120" s="6">
        <v>0</v>
      </c>
      <c r="BM1120" s="6">
        <v>0</v>
      </c>
      <c r="BN1120" s="6">
        <v>0</v>
      </c>
    </row>
    <row r="1121" spans="2:66" ht="20.100000000000001" customHeight="1">
      <c r="B1121" s="101"/>
      <c r="C1121" s="18">
        <f t="shared" si="87"/>
        <v>80003005</v>
      </c>
      <c r="D1121" s="12" t="s">
        <v>1348</v>
      </c>
      <c r="E1121" s="11">
        <v>1</v>
      </c>
      <c r="F1121" s="11">
        <v>80003005</v>
      </c>
      <c r="G1121" s="18">
        <v>0</v>
      </c>
      <c r="H1121" s="13">
        <v>0</v>
      </c>
      <c r="I1121" s="18">
        <v>1</v>
      </c>
      <c r="J1121" s="18">
        <v>0</v>
      </c>
      <c r="K1121" s="18">
        <v>0</v>
      </c>
      <c r="L1121" s="11">
        <v>0</v>
      </c>
      <c r="M1121" s="11">
        <v>0</v>
      </c>
      <c r="N1121" s="11">
        <v>1</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160</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210</v>
      </c>
      <c r="AU1121" s="11">
        <v>0</v>
      </c>
      <c r="AV1121" s="18">
        <v>0</v>
      </c>
      <c r="AW1121" s="18">
        <v>0</v>
      </c>
      <c r="AX1121" s="12" t="s">
        <v>153</v>
      </c>
      <c r="AY1121" s="11">
        <v>0</v>
      </c>
      <c r="AZ1121" s="13">
        <v>0</v>
      </c>
      <c r="BA1121" s="13">
        <v>0</v>
      </c>
      <c r="BB1121" s="37" t="s">
        <v>1344</v>
      </c>
      <c r="BC1121" s="11"/>
      <c r="BD1121" s="11">
        <v>0</v>
      </c>
      <c r="BE1121" s="11"/>
      <c r="BF1121" s="11"/>
      <c r="BG1121" s="11"/>
      <c r="BH1121" s="11"/>
      <c r="BI1121" s="11">
        <v>0</v>
      </c>
      <c r="BJ1121" s="6">
        <v>0</v>
      </c>
      <c r="BK1121" s="6">
        <v>0</v>
      </c>
      <c r="BL1121" s="6">
        <v>0</v>
      </c>
      <c r="BM1121" s="6">
        <v>0</v>
      </c>
      <c r="BN1121" s="6">
        <v>0</v>
      </c>
    </row>
    <row r="1122" spans="2:66" ht="20.100000000000001" customHeight="1">
      <c r="B1122" s="101"/>
      <c r="C1122" s="18">
        <f t="shared" si="87"/>
        <v>80003006</v>
      </c>
      <c r="D1122" s="12" t="s">
        <v>1349</v>
      </c>
      <c r="E1122" s="11">
        <v>1</v>
      </c>
      <c r="F1122" s="11">
        <v>80003101</v>
      </c>
      <c r="G1122" s="18">
        <v>0</v>
      </c>
      <c r="H1122" s="13">
        <v>0</v>
      </c>
      <c r="I1122" s="18">
        <v>1</v>
      </c>
      <c r="J1122" s="18">
        <v>0</v>
      </c>
      <c r="K1122" s="18">
        <v>0</v>
      </c>
      <c r="L1122" s="11">
        <v>0</v>
      </c>
      <c r="M1122" s="11">
        <v>0</v>
      </c>
      <c r="N1122" s="11">
        <v>1</v>
      </c>
      <c r="O1122" s="11">
        <v>0</v>
      </c>
      <c r="P1122" s="11">
        <v>0</v>
      </c>
      <c r="Q1122" s="11">
        <v>0</v>
      </c>
      <c r="R1122" s="6">
        <v>0</v>
      </c>
      <c r="S1122" s="11">
        <v>0</v>
      </c>
      <c r="T1122" s="11">
        <v>1</v>
      </c>
      <c r="U1122" s="11">
        <v>2</v>
      </c>
      <c r="V1122" s="11">
        <v>0</v>
      </c>
      <c r="W1122" s="11">
        <v>0</v>
      </c>
      <c r="X1122" s="11">
        <v>0</v>
      </c>
      <c r="Y1122" s="11">
        <v>0</v>
      </c>
      <c r="Z1122" s="11">
        <v>0</v>
      </c>
      <c r="AA1122" s="11">
        <v>0</v>
      </c>
      <c r="AB1122" s="11">
        <v>0</v>
      </c>
      <c r="AC1122" s="11">
        <v>0</v>
      </c>
      <c r="AD1122" s="11">
        <v>9</v>
      </c>
      <c r="AE1122" s="11">
        <v>2</v>
      </c>
      <c r="AF1122" s="11" t="s">
        <v>160</v>
      </c>
      <c r="AG1122" s="6">
        <v>2</v>
      </c>
      <c r="AH1122" s="6">
        <v>2</v>
      </c>
      <c r="AI1122" s="6">
        <v>0</v>
      </c>
      <c r="AJ1122" s="6">
        <v>1.5</v>
      </c>
      <c r="AK1122" s="11">
        <v>0</v>
      </c>
      <c r="AL1122" s="11">
        <v>0</v>
      </c>
      <c r="AM1122" s="11">
        <v>0</v>
      </c>
      <c r="AN1122" s="11">
        <v>1</v>
      </c>
      <c r="AO1122" s="11">
        <v>3000</v>
      </c>
      <c r="AP1122" s="11">
        <v>0.5</v>
      </c>
      <c r="AQ1122" s="11">
        <v>0</v>
      </c>
      <c r="AR1122" s="6">
        <v>0</v>
      </c>
      <c r="AS1122" s="11" t="s">
        <v>151</v>
      </c>
      <c r="AT1122" s="12" t="s">
        <v>210</v>
      </c>
      <c r="AU1122" s="11">
        <v>0</v>
      </c>
      <c r="AV1122" s="18">
        <v>0</v>
      </c>
      <c r="AW1122" s="18">
        <v>0</v>
      </c>
      <c r="AX1122" s="12" t="s">
        <v>153</v>
      </c>
      <c r="AY1122" s="11">
        <v>0</v>
      </c>
      <c r="AZ1122" s="13">
        <v>0</v>
      </c>
      <c r="BA1122" s="13">
        <v>0</v>
      </c>
      <c r="BB1122" s="37" t="s">
        <v>1350</v>
      </c>
      <c r="BC1122" s="11"/>
      <c r="BD1122" s="11">
        <v>0</v>
      </c>
      <c r="BE1122" s="11"/>
      <c r="BF1122" s="11"/>
      <c r="BG1122" s="11"/>
      <c r="BH1122" s="11"/>
      <c r="BI1122" s="11">
        <v>0</v>
      </c>
      <c r="BJ1122" s="6">
        <v>0</v>
      </c>
      <c r="BK1122" s="6">
        <v>0</v>
      </c>
      <c r="BL1122" s="6">
        <v>0</v>
      </c>
      <c r="BM1122" s="6">
        <v>0</v>
      </c>
      <c r="BN1122" s="6">
        <v>0</v>
      </c>
    </row>
    <row r="1123" spans="2:66" ht="20.100000000000001" customHeight="1">
      <c r="B1123" s="101"/>
      <c r="C1123" s="18">
        <f t="shared" si="87"/>
        <v>80003007</v>
      </c>
      <c r="D1123" s="12" t="s">
        <v>1351</v>
      </c>
      <c r="E1123" s="11">
        <v>1</v>
      </c>
      <c r="F1123" s="11">
        <v>80003102</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160</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210</v>
      </c>
      <c r="AU1123" s="11">
        <v>0</v>
      </c>
      <c r="AV1123" s="18">
        <v>0</v>
      </c>
      <c r="AW1123" s="18">
        <v>0</v>
      </c>
      <c r="AX1123" s="12" t="s">
        <v>153</v>
      </c>
      <c r="AY1123" s="11">
        <v>0</v>
      </c>
      <c r="AZ1123" s="13">
        <v>0</v>
      </c>
      <c r="BA1123" s="13">
        <v>0</v>
      </c>
      <c r="BB1123" s="37" t="s">
        <v>1352</v>
      </c>
      <c r="BC1123" s="11"/>
      <c r="BD1123" s="11">
        <v>0</v>
      </c>
      <c r="BE1123" s="11"/>
      <c r="BF1123" s="11"/>
      <c r="BG1123" s="11"/>
      <c r="BH1123" s="11"/>
      <c r="BI1123" s="11">
        <v>0</v>
      </c>
      <c r="BJ1123" s="6">
        <v>0</v>
      </c>
      <c r="BK1123" s="6">
        <v>0</v>
      </c>
      <c r="BL1123" s="6">
        <v>0</v>
      </c>
      <c r="BM1123" s="6">
        <v>0</v>
      </c>
      <c r="BN1123" s="6">
        <v>0</v>
      </c>
    </row>
    <row r="1124" spans="2:66" ht="20.100000000000001" customHeight="1">
      <c r="B1124" s="101"/>
      <c r="C1124" s="18">
        <f t="shared" si="87"/>
        <v>80003008</v>
      </c>
      <c r="D1124" s="12" t="s">
        <v>1353</v>
      </c>
      <c r="E1124" s="11">
        <v>1</v>
      </c>
      <c r="F1124" s="11">
        <v>80003103</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160</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210</v>
      </c>
      <c r="AU1124" s="11">
        <v>0</v>
      </c>
      <c r="AV1124" s="18">
        <v>0</v>
      </c>
      <c r="AW1124" s="18">
        <v>0</v>
      </c>
      <c r="AX1124" s="12" t="s">
        <v>153</v>
      </c>
      <c r="AY1124" s="11">
        <v>0</v>
      </c>
      <c r="AZ1124" s="13">
        <v>0</v>
      </c>
      <c r="BA1124" s="13">
        <v>0</v>
      </c>
      <c r="BB1124" s="37" t="s">
        <v>1354</v>
      </c>
      <c r="BC1124" s="11"/>
      <c r="BD1124" s="11">
        <v>0</v>
      </c>
      <c r="BE1124" s="11"/>
      <c r="BF1124" s="11"/>
      <c r="BG1124" s="11"/>
      <c r="BH1124" s="11"/>
      <c r="BI1124" s="11">
        <v>0</v>
      </c>
      <c r="BJ1124" s="6">
        <v>0</v>
      </c>
      <c r="BK1124" s="6">
        <v>0</v>
      </c>
      <c r="BL1124" s="6">
        <v>0</v>
      </c>
      <c r="BM1124" s="6">
        <v>0</v>
      </c>
      <c r="BN1124" s="6">
        <v>0</v>
      </c>
    </row>
    <row r="1125" spans="2:66" ht="20.100000000000001" customHeight="1">
      <c r="B1125" s="101"/>
      <c r="C1125" s="18">
        <f t="shared" si="87"/>
        <v>80003009</v>
      </c>
      <c r="D1125" s="12" t="s">
        <v>1355</v>
      </c>
      <c r="E1125" s="11">
        <v>1</v>
      </c>
      <c r="F1125" s="11">
        <v>80003104</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160</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210</v>
      </c>
      <c r="AU1125" s="11">
        <v>0</v>
      </c>
      <c r="AV1125" s="18">
        <v>0</v>
      </c>
      <c r="AW1125" s="18">
        <v>0</v>
      </c>
      <c r="AX1125" s="12" t="s">
        <v>153</v>
      </c>
      <c r="AY1125" s="11">
        <v>0</v>
      </c>
      <c r="AZ1125" s="13">
        <v>0</v>
      </c>
      <c r="BA1125" s="13">
        <v>0</v>
      </c>
      <c r="BB1125" s="37" t="s">
        <v>1356</v>
      </c>
      <c r="BC1125" s="11"/>
      <c r="BD1125" s="11">
        <v>0</v>
      </c>
      <c r="BE1125" s="11"/>
      <c r="BF1125" s="11"/>
      <c r="BG1125" s="11"/>
      <c r="BH1125" s="11"/>
      <c r="BI1125" s="11">
        <v>0</v>
      </c>
      <c r="BJ1125" s="6">
        <v>0</v>
      </c>
      <c r="BK1125" s="6">
        <v>0</v>
      </c>
      <c r="BL1125" s="6">
        <v>0</v>
      </c>
      <c r="BM1125" s="6">
        <v>0</v>
      </c>
      <c r="BN1125" s="6">
        <v>0</v>
      </c>
    </row>
    <row r="1126" spans="2:66" ht="20.100000000000001" customHeight="1">
      <c r="B1126" s="101"/>
      <c r="C1126" s="18">
        <f t="shared" si="87"/>
        <v>80003010</v>
      </c>
      <c r="D1126" s="12" t="s">
        <v>1357</v>
      </c>
      <c r="E1126" s="11">
        <v>1</v>
      </c>
      <c r="F1126" s="11">
        <v>80003105</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160</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210</v>
      </c>
      <c r="AU1126" s="11">
        <v>0</v>
      </c>
      <c r="AV1126" s="18">
        <v>0</v>
      </c>
      <c r="AW1126" s="18">
        <v>0</v>
      </c>
      <c r="AX1126" s="12" t="s">
        <v>153</v>
      </c>
      <c r="AY1126" s="11">
        <v>0</v>
      </c>
      <c r="AZ1126" s="13">
        <v>0</v>
      </c>
      <c r="BA1126" s="13">
        <v>0</v>
      </c>
      <c r="BB1126" s="37" t="s">
        <v>1358</v>
      </c>
      <c r="BC1126" s="11"/>
      <c r="BD1126" s="11">
        <v>0</v>
      </c>
      <c r="BE1126" s="11"/>
      <c r="BF1126" s="11"/>
      <c r="BG1126" s="11"/>
      <c r="BH1126" s="11"/>
      <c r="BI1126" s="11">
        <v>0</v>
      </c>
      <c r="BJ1126" s="6">
        <v>0</v>
      </c>
      <c r="BK1126" s="6">
        <v>0</v>
      </c>
      <c r="BL1126" s="6">
        <v>0</v>
      </c>
      <c r="BM1126" s="6">
        <v>0</v>
      </c>
      <c r="BN1126" s="6">
        <v>0</v>
      </c>
    </row>
    <row r="1127" spans="2:66" ht="20.100000000000001" customHeight="1">
      <c r="C1127" s="18">
        <v>80004001</v>
      </c>
      <c r="D1127" s="85" t="s">
        <v>1359</v>
      </c>
      <c r="E1127" s="11">
        <v>1</v>
      </c>
      <c r="F1127" s="18">
        <v>80004001</v>
      </c>
      <c r="G1127" s="60">
        <v>0</v>
      </c>
      <c r="H1127" s="13">
        <v>0</v>
      </c>
      <c r="I1127" s="18">
        <v>1</v>
      </c>
      <c r="J1127" s="18">
        <v>0</v>
      </c>
      <c r="K1127" s="18">
        <v>0</v>
      </c>
      <c r="L1127" s="60">
        <v>0</v>
      </c>
      <c r="M1127" s="60">
        <v>0</v>
      </c>
      <c r="N1127" s="60">
        <v>2</v>
      </c>
      <c r="O1127" s="60">
        <v>1</v>
      </c>
      <c r="P1127" s="60">
        <v>0.3</v>
      </c>
      <c r="Q1127" s="60">
        <v>0</v>
      </c>
      <c r="R1127" s="6">
        <v>0</v>
      </c>
      <c r="S1127" s="60">
        <v>0</v>
      </c>
      <c r="T1127" s="11">
        <v>1</v>
      </c>
      <c r="U1127" s="60">
        <v>2</v>
      </c>
      <c r="V1127" s="60">
        <v>0</v>
      </c>
      <c r="W1127" s="60">
        <v>0</v>
      </c>
      <c r="X1127" s="60">
        <v>0</v>
      </c>
      <c r="Y1127" s="60">
        <v>0</v>
      </c>
      <c r="Z1127" s="60">
        <v>0</v>
      </c>
      <c r="AA1127" s="60">
        <v>0</v>
      </c>
      <c r="AB1127" s="60">
        <v>0</v>
      </c>
      <c r="AC1127" s="60">
        <v>0</v>
      </c>
      <c r="AD1127" s="60">
        <v>20</v>
      </c>
      <c r="AE1127" s="60">
        <v>2</v>
      </c>
      <c r="AF1127" s="60" t="s">
        <v>160</v>
      </c>
      <c r="AG1127" s="6">
        <v>0</v>
      </c>
      <c r="AH1127" s="6">
        <v>0</v>
      </c>
      <c r="AI1127" s="6">
        <v>0</v>
      </c>
      <c r="AJ1127" s="66">
        <v>1.5</v>
      </c>
      <c r="AK1127" s="60">
        <v>0</v>
      </c>
      <c r="AL1127" s="60">
        <v>0</v>
      </c>
      <c r="AM1127" s="60">
        <v>0</v>
      </c>
      <c r="AN1127" s="60">
        <v>0</v>
      </c>
      <c r="AO1127" s="60">
        <v>3000</v>
      </c>
      <c r="AP1127" s="60">
        <v>0.5</v>
      </c>
      <c r="AQ1127" s="60">
        <v>0</v>
      </c>
      <c r="AR1127" s="6">
        <v>0</v>
      </c>
      <c r="AS1127" s="60" t="s">
        <v>1360</v>
      </c>
      <c r="AT1127" s="85" t="s">
        <v>210</v>
      </c>
      <c r="AU1127" s="11">
        <v>0</v>
      </c>
      <c r="AV1127" s="74">
        <v>10000007</v>
      </c>
      <c r="AW1127" s="18">
        <v>23000050</v>
      </c>
      <c r="AX1127" s="85" t="s">
        <v>153</v>
      </c>
      <c r="AY1127" s="60">
        <v>0</v>
      </c>
      <c r="AZ1127" s="79">
        <v>0</v>
      </c>
      <c r="BA1127" s="13">
        <v>1</v>
      </c>
      <c r="BB1127" s="37" t="s">
        <v>1361</v>
      </c>
      <c r="BC1127" s="60">
        <v>0</v>
      </c>
      <c r="BD1127" s="11">
        <v>0</v>
      </c>
      <c r="BE1127" s="60">
        <v>0</v>
      </c>
      <c r="BF1127" s="60">
        <v>0</v>
      </c>
      <c r="BG1127" s="60">
        <v>0</v>
      </c>
      <c r="BH1127" s="60">
        <v>0</v>
      </c>
      <c r="BI1127" s="11">
        <v>0</v>
      </c>
      <c r="BJ1127" s="6">
        <v>0</v>
      </c>
      <c r="BK1127" s="6">
        <v>0</v>
      </c>
      <c r="BL1127" s="6">
        <v>0</v>
      </c>
      <c r="BM1127" s="6">
        <v>0</v>
      </c>
      <c r="BN1127" s="6">
        <v>0</v>
      </c>
    </row>
    <row r="1128" spans="2:66" ht="19.5" customHeight="1">
      <c r="C1128" s="18">
        <v>80004002</v>
      </c>
      <c r="D1128" s="12" t="s">
        <v>1362</v>
      </c>
      <c r="E1128" s="18">
        <v>1</v>
      </c>
      <c r="F1128" s="18">
        <v>80004002</v>
      </c>
      <c r="G1128" s="18">
        <v>0</v>
      </c>
      <c r="H1128" s="13">
        <v>0</v>
      </c>
      <c r="I1128" s="18">
        <v>1</v>
      </c>
      <c r="J1128" s="18">
        <v>0</v>
      </c>
      <c r="K1128" s="18">
        <v>0</v>
      </c>
      <c r="L1128" s="11">
        <v>0</v>
      </c>
      <c r="M1128" s="11">
        <v>0</v>
      </c>
      <c r="N1128" s="11">
        <v>2</v>
      </c>
      <c r="O1128" s="11">
        <v>1</v>
      </c>
      <c r="P1128" s="11">
        <v>1</v>
      </c>
      <c r="Q1128" s="11">
        <v>0</v>
      </c>
      <c r="R1128" s="6">
        <v>0</v>
      </c>
      <c r="S1128" s="11">
        <v>0</v>
      </c>
      <c r="T1128" s="11">
        <v>1</v>
      </c>
      <c r="U1128" s="11">
        <v>2</v>
      </c>
      <c r="V1128" s="11">
        <v>0</v>
      </c>
      <c r="W1128" s="11">
        <v>1.2</v>
      </c>
      <c r="X1128" s="11">
        <v>0</v>
      </c>
      <c r="Y1128" s="11">
        <v>1</v>
      </c>
      <c r="Z1128" s="11">
        <v>0</v>
      </c>
      <c r="AA1128" s="11">
        <v>0</v>
      </c>
      <c r="AB1128" s="11">
        <v>0</v>
      </c>
      <c r="AC1128" s="11">
        <v>0</v>
      </c>
      <c r="AD1128" s="11">
        <v>3</v>
      </c>
      <c r="AE1128" s="11">
        <v>1</v>
      </c>
      <c r="AF1128" s="11" t="s">
        <v>387</v>
      </c>
      <c r="AG1128" s="6">
        <v>0</v>
      </c>
      <c r="AH1128" s="6">
        <v>1</v>
      </c>
      <c r="AI1128" s="6">
        <v>0</v>
      </c>
      <c r="AJ1128" s="6">
        <v>3</v>
      </c>
      <c r="AK1128" s="11">
        <v>0</v>
      </c>
      <c r="AL1128" s="11">
        <v>0</v>
      </c>
      <c r="AM1128" s="11">
        <v>0</v>
      </c>
      <c r="AN1128" s="11">
        <v>0</v>
      </c>
      <c r="AO1128" s="11">
        <v>5000</v>
      </c>
      <c r="AP1128" s="11">
        <v>0.5</v>
      </c>
      <c r="AQ1128" s="11">
        <v>0</v>
      </c>
      <c r="AR1128" s="6">
        <v>0</v>
      </c>
      <c r="AS1128" s="11" t="s">
        <v>1031</v>
      </c>
      <c r="AT1128" s="19" t="s">
        <v>193</v>
      </c>
      <c r="AU1128" s="11">
        <v>0</v>
      </c>
      <c r="AV1128" s="18">
        <v>10000007</v>
      </c>
      <c r="AW1128" s="18">
        <v>70403003</v>
      </c>
      <c r="AX1128" s="12" t="s">
        <v>153</v>
      </c>
      <c r="AY1128" s="11">
        <v>0</v>
      </c>
      <c r="AZ1128" s="13">
        <v>0</v>
      </c>
      <c r="BA1128" s="13">
        <v>0</v>
      </c>
      <c r="BB1128" s="37" t="s">
        <v>1363</v>
      </c>
      <c r="BC1128" s="11">
        <v>0</v>
      </c>
      <c r="BD1128" s="11">
        <v>0</v>
      </c>
      <c r="BE1128" s="11">
        <v>0</v>
      </c>
      <c r="BF1128" s="11">
        <v>0</v>
      </c>
      <c r="BG1128" s="11">
        <v>0</v>
      </c>
      <c r="BH1128" s="11">
        <v>0</v>
      </c>
      <c r="BI1128" s="9">
        <v>0</v>
      </c>
      <c r="BJ1128" s="6">
        <v>0</v>
      </c>
      <c r="BK1128" s="6">
        <v>0</v>
      </c>
      <c r="BL1128" s="6">
        <v>0</v>
      </c>
      <c r="BM1128" s="6">
        <v>0</v>
      </c>
      <c r="BN1128" s="6">
        <v>0</v>
      </c>
    </row>
    <row r="1129" spans="2:66" ht="20.100000000000001" customHeight="1">
      <c r="C1129" s="18">
        <v>80004003</v>
      </c>
      <c r="D1129" s="12" t="s">
        <v>1364</v>
      </c>
      <c r="E1129" s="11">
        <v>1</v>
      </c>
      <c r="F1129" s="18">
        <v>80004003</v>
      </c>
      <c r="G1129" s="11">
        <v>0</v>
      </c>
      <c r="H1129" s="13">
        <v>0</v>
      </c>
      <c r="I1129" s="18">
        <v>1</v>
      </c>
      <c r="J1129" s="18">
        <v>0</v>
      </c>
      <c r="K1129" s="18">
        <v>0</v>
      </c>
      <c r="L1129" s="11">
        <v>0</v>
      </c>
      <c r="M1129" s="11">
        <v>0</v>
      </c>
      <c r="N1129" s="11">
        <v>2</v>
      </c>
      <c r="O1129" s="11">
        <v>1</v>
      </c>
      <c r="P1129" s="11">
        <v>0.3</v>
      </c>
      <c r="Q1129" s="11">
        <v>0</v>
      </c>
      <c r="R1129" s="6">
        <v>0</v>
      </c>
      <c r="S1129" s="11">
        <v>0</v>
      </c>
      <c r="T1129" s="11">
        <v>1</v>
      </c>
      <c r="U1129" s="11">
        <v>2</v>
      </c>
      <c r="V1129" s="11">
        <v>0</v>
      </c>
      <c r="W1129" s="11">
        <v>3</v>
      </c>
      <c r="X1129" s="11">
        <v>0</v>
      </c>
      <c r="Y1129" s="11">
        <v>0</v>
      </c>
      <c r="Z1129" s="11">
        <v>0</v>
      </c>
      <c r="AA1129" s="11">
        <v>0</v>
      </c>
      <c r="AB1129" s="11">
        <v>0</v>
      </c>
      <c r="AC1129" s="11">
        <v>0</v>
      </c>
      <c r="AD1129" s="11">
        <v>6</v>
      </c>
      <c r="AE1129" s="11">
        <v>2</v>
      </c>
      <c r="AF1129" s="11" t="s">
        <v>160</v>
      </c>
      <c r="AG1129" s="6">
        <v>0</v>
      </c>
      <c r="AH1129" s="6">
        <v>0</v>
      </c>
      <c r="AI1129" s="6">
        <v>0</v>
      </c>
      <c r="AJ1129" s="6">
        <v>1.5</v>
      </c>
      <c r="AK1129" s="11">
        <v>0</v>
      </c>
      <c r="AL1129" s="11">
        <v>0</v>
      </c>
      <c r="AM1129" s="11">
        <v>0</v>
      </c>
      <c r="AN1129" s="11">
        <v>0</v>
      </c>
      <c r="AO1129" s="11">
        <v>3000</v>
      </c>
      <c r="AP1129" s="11">
        <v>0.5</v>
      </c>
      <c r="AQ1129" s="11">
        <v>0</v>
      </c>
      <c r="AR1129" s="6">
        <v>0</v>
      </c>
      <c r="AS1129" s="11" t="s">
        <v>509</v>
      </c>
      <c r="AT1129" s="12" t="s">
        <v>210</v>
      </c>
      <c r="AU1129" s="11">
        <v>0</v>
      </c>
      <c r="AV1129" s="18">
        <v>10000007</v>
      </c>
      <c r="AW1129" s="18">
        <v>23000070</v>
      </c>
      <c r="AX1129" s="12" t="s">
        <v>153</v>
      </c>
      <c r="AY1129" s="11">
        <v>0</v>
      </c>
      <c r="AZ1129" s="13">
        <v>0</v>
      </c>
      <c r="BA1129" s="13">
        <v>1</v>
      </c>
      <c r="BB1129" s="37" t="s">
        <v>1365</v>
      </c>
      <c r="BC1129" s="11">
        <v>0</v>
      </c>
      <c r="BD1129" s="11">
        <v>0</v>
      </c>
      <c r="BE1129" s="11">
        <v>0</v>
      </c>
      <c r="BF1129" s="11">
        <v>0</v>
      </c>
      <c r="BG1129" s="11">
        <v>0</v>
      </c>
      <c r="BH1129" s="11">
        <v>0</v>
      </c>
      <c r="BI1129" s="11">
        <v>0</v>
      </c>
      <c r="BJ1129" s="6">
        <v>0</v>
      </c>
      <c r="BK1129" s="6">
        <v>0</v>
      </c>
      <c r="BL1129" s="6">
        <v>0</v>
      </c>
      <c r="BM1129" s="6">
        <v>0</v>
      </c>
      <c r="BN1129" s="6">
        <v>0</v>
      </c>
    </row>
    <row r="1130" spans="2:66" ht="20.100000000000001" customHeight="1">
      <c r="C1130" s="18">
        <v>67000262</v>
      </c>
      <c r="D1130" s="12" t="s">
        <v>1366</v>
      </c>
      <c r="E1130" s="11">
        <v>1</v>
      </c>
      <c r="F1130" s="11">
        <v>90002001</v>
      </c>
      <c r="G1130" s="11">
        <v>0</v>
      </c>
      <c r="H1130" s="13">
        <v>0</v>
      </c>
      <c r="I1130" s="18">
        <v>1</v>
      </c>
      <c r="J1130" s="18">
        <v>0</v>
      </c>
      <c r="K1130" s="18">
        <v>0</v>
      </c>
      <c r="L1130" s="11">
        <v>0</v>
      </c>
      <c r="M1130" s="11">
        <v>0</v>
      </c>
      <c r="N1130" s="11">
        <v>1</v>
      </c>
      <c r="O1130" s="11">
        <v>1</v>
      </c>
      <c r="P1130" s="11">
        <v>0.1</v>
      </c>
      <c r="Q1130" s="11">
        <v>0</v>
      </c>
      <c r="R1130" s="6">
        <v>0</v>
      </c>
      <c r="S1130" s="11">
        <v>0</v>
      </c>
      <c r="T1130" s="11">
        <v>1</v>
      </c>
      <c r="U1130" s="11">
        <v>2</v>
      </c>
      <c r="V1130" s="11">
        <v>0</v>
      </c>
      <c r="W1130" s="11">
        <v>0</v>
      </c>
      <c r="X1130" s="11">
        <v>0</v>
      </c>
      <c r="Y1130" s="11">
        <v>0</v>
      </c>
      <c r="Z1130" s="11">
        <v>0</v>
      </c>
      <c r="AA1130" s="11">
        <v>0</v>
      </c>
      <c r="AB1130" s="11">
        <v>0</v>
      </c>
      <c r="AC1130" s="11">
        <v>0</v>
      </c>
      <c r="AD1130" s="11">
        <v>3</v>
      </c>
      <c r="AE1130" s="11">
        <v>2</v>
      </c>
      <c r="AF1130" s="11" t="s">
        <v>160</v>
      </c>
      <c r="AG1130" s="6">
        <v>0</v>
      </c>
      <c r="AH1130" s="6">
        <v>0</v>
      </c>
      <c r="AI1130" s="6">
        <v>0</v>
      </c>
      <c r="AJ1130" s="6">
        <v>1.5</v>
      </c>
      <c r="AK1130" s="11">
        <v>0</v>
      </c>
      <c r="AL1130" s="11">
        <v>0</v>
      </c>
      <c r="AM1130" s="11">
        <v>0</v>
      </c>
      <c r="AN1130" s="11">
        <v>1</v>
      </c>
      <c r="AO1130" s="11">
        <v>3000</v>
      </c>
      <c r="AP1130" s="11">
        <v>0.5</v>
      </c>
      <c r="AQ1130" s="11">
        <v>0</v>
      </c>
      <c r="AR1130" s="6">
        <v>93000201</v>
      </c>
      <c r="AS1130" s="11" t="s">
        <v>151</v>
      </c>
      <c r="AT1130" s="12" t="s">
        <v>152</v>
      </c>
      <c r="AU1130" s="11">
        <v>0</v>
      </c>
      <c r="AV1130" s="18">
        <v>0</v>
      </c>
      <c r="AW1130" s="18">
        <v>0</v>
      </c>
      <c r="AX1130" s="12" t="s">
        <v>1367</v>
      </c>
      <c r="AY1130" s="11">
        <v>0</v>
      </c>
      <c r="AZ1130" s="13">
        <v>0</v>
      </c>
      <c r="BA1130" s="13">
        <v>1</v>
      </c>
      <c r="BB1130" s="37" t="s">
        <v>1368</v>
      </c>
      <c r="BC1130" s="11">
        <v>0</v>
      </c>
      <c r="BD1130" s="11">
        <v>0</v>
      </c>
      <c r="BE1130" s="11">
        <v>0</v>
      </c>
      <c r="BF1130" s="11">
        <v>0</v>
      </c>
      <c r="BG1130" s="11">
        <v>0</v>
      </c>
      <c r="BH1130" s="11">
        <v>0</v>
      </c>
      <c r="BI1130" s="11">
        <v>0</v>
      </c>
      <c r="BJ1130" s="6">
        <v>0</v>
      </c>
      <c r="BK1130" s="6">
        <v>0</v>
      </c>
      <c r="BL1130" s="6">
        <v>0</v>
      </c>
      <c r="BM1130" s="6">
        <v>0</v>
      </c>
      <c r="BN1130" s="6">
        <v>0</v>
      </c>
    </row>
    <row r="1131" spans="2:66" ht="20.100000000000001" customHeight="1">
      <c r="C1131" s="18">
        <v>67000263</v>
      </c>
      <c r="D1131" s="12" t="s">
        <v>1369</v>
      </c>
      <c r="E1131" s="11">
        <v>1</v>
      </c>
      <c r="F1131" s="11">
        <v>90002001</v>
      </c>
      <c r="G1131" s="11">
        <v>0</v>
      </c>
      <c r="H1131" s="13">
        <v>0</v>
      </c>
      <c r="I1131" s="18">
        <v>1</v>
      </c>
      <c r="J1131" s="18">
        <v>0</v>
      </c>
      <c r="K1131" s="18">
        <v>0</v>
      </c>
      <c r="L1131" s="11">
        <v>0</v>
      </c>
      <c r="M1131" s="11">
        <v>0</v>
      </c>
      <c r="N1131" s="11">
        <v>1</v>
      </c>
      <c r="O1131" s="11">
        <v>1</v>
      </c>
      <c r="P1131" s="11">
        <v>0.1</v>
      </c>
      <c r="Q1131" s="11">
        <v>0</v>
      </c>
      <c r="R1131" s="6">
        <v>0</v>
      </c>
      <c r="S1131" s="11">
        <v>0</v>
      </c>
      <c r="T1131" s="11">
        <v>1</v>
      </c>
      <c r="U1131" s="11">
        <v>2</v>
      </c>
      <c r="V1131" s="11">
        <v>0</v>
      </c>
      <c r="W1131" s="11">
        <v>0</v>
      </c>
      <c r="X1131" s="11">
        <v>0</v>
      </c>
      <c r="Y1131" s="11">
        <v>0</v>
      </c>
      <c r="Z1131" s="11">
        <v>0</v>
      </c>
      <c r="AA1131" s="11">
        <v>0</v>
      </c>
      <c r="AB1131" s="11">
        <v>0</v>
      </c>
      <c r="AC1131" s="11">
        <v>0</v>
      </c>
      <c r="AD1131" s="11">
        <v>3</v>
      </c>
      <c r="AE1131" s="11">
        <v>2</v>
      </c>
      <c r="AF1131" s="11" t="s">
        <v>160</v>
      </c>
      <c r="AG1131" s="6">
        <v>1</v>
      </c>
      <c r="AH1131" s="6">
        <v>0</v>
      </c>
      <c r="AI1131" s="6">
        <v>0</v>
      </c>
      <c r="AJ1131" s="6">
        <v>1.5</v>
      </c>
      <c r="AK1131" s="11">
        <v>0</v>
      </c>
      <c r="AL1131" s="11">
        <v>0</v>
      </c>
      <c r="AM1131" s="11">
        <v>0</v>
      </c>
      <c r="AN1131" s="11">
        <v>1</v>
      </c>
      <c r="AO1131" s="11">
        <v>3000</v>
      </c>
      <c r="AP1131" s="11">
        <v>0.5</v>
      </c>
      <c r="AQ1131" s="11">
        <v>0</v>
      </c>
      <c r="AR1131" s="6">
        <v>0</v>
      </c>
      <c r="AS1131" s="11" t="s">
        <v>1370</v>
      </c>
      <c r="AT1131" s="12" t="s">
        <v>210</v>
      </c>
      <c r="AU1131" s="11">
        <v>0</v>
      </c>
      <c r="AV1131" s="18">
        <v>0</v>
      </c>
      <c r="AW1131" s="18">
        <v>0</v>
      </c>
      <c r="AX1131" s="12" t="s">
        <v>153</v>
      </c>
      <c r="AY1131" s="11">
        <v>0</v>
      </c>
      <c r="AZ1131" s="13">
        <v>0</v>
      </c>
      <c r="BA1131" s="13">
        <v>1</v>
      </c>
      <c r="BB1131" s="37" t="s">
        <v>1371</v>
      </c>
      <c r="BC1131" s="11">
        <v>0</v>
      </c>
      <c r="BD1131" s="11">
        <v>0</v>
      </c>
      <c r="BE1131" s="11">
        <v>0</v>
      </c>
      <c r="BF1131" s="11">
        <v>0</v>
      </c>
      <c r="BG1131" s="11">
        <v>0</v>
      </c>
      <c r="BH1131" s="11">
        <v>0</v>
      </c>
      <c r="BI1131" s="11">
        <v>0</v>
      </c>
      <c r="BJ1131" s="6">
        <v>0</v>
      </c>
      <c r="BK1131" s="6">
        <v>0</v>
      </c>
      <c r="BL1131" s="6">
        <v>0</v>
      </c>
      <c r="BM1131" s="6">
        <v>0</v>
      </c>
      <c r="BN1131" s="6">
        <v>0</v>
      </c>
    </row>
    <row r="1132" spans="2:66" ht="20.100000000000001" customHeight="1">
      <c r="C1132" s="18">
        <v>67000264</v>
      </c>
      <c r="D1132" s="85" t="s">
        <v>1372</v>
      </c>
      <c r="E1132" s="11">
        <v>1</v>
      </c>
      <c r="F1132" s="11">
        <v>90002001</v>
      </c>
      <c r="G1132" s="60">
        <v>0</v>
      </c>
      <c r="H1132" s="13">
        <v>0</v>
      </c>
      <c r="I1132" s="18">
        <v>1</v>
      </c>
      <c r="J1132" s="18">
        <v>0</v>
      </c>
      <c r="K1132" s="18">
        <v>0</v>
      </c>
      <c r="L1132" s="60">
        <v>0</v>
      </c>
      <c r="M1132" s="60">
        <v>0</v>
      </c>
      <c r="N1132" s="60">
        <v>1</v>
      </c>
      <c r="O1132" s="11">
        <v>1</v>
      </c>
      <c r="P1132" s="11">
        <v>0.1</v>
      </c>
      <c r="Q1132" s="60">
        <v>0</v>
      </c>
      <c r="R1132" s="6">
        <v>0</v>
      </c>
      <c r="S1132" s="60">
        <v>0</v>
      </c>
      <c r="T1132" s="11">
        <v>1</v>
      </c>
      <c r="U1132" s="60">
        <v>2</v>
      </c>
      <c r="V1132" s="60">
        <v>0</v>
      </c>
      <c r="W1132" s="60">
        <v>1.5</v>
      </c>
      <c r="X1132" s="11">
        <v>0</v>
      </c>
      <c r="Y1132" s="60">
        <v>0</v>
      </c>
      <c r="Z1132" s="60">
        <v>0</v>
      </c>
      <c r="AA1132" s="60">
        <v>0</v>
      </c>
      <c r="AB1132" s="60">
        <v>0</v>
      </c>
      <c r="AC1132" s="60">
        <v>0</v>
      </c>
      <c r="AD1132" s="60">
        <v>10</v>
      </c>
      <c r="AE1132" s="60">
        <v>2</v>
      </c>
      <c r="AF1132" s="60" t="s">
        <v>1373</v>
      </c>
      <c r="AG1132" s="66">
        <v>0</v>
      </c>
      <c r="AH1132" s="6">
        <v>0</v>
      </c>
      <c r="AI1132" s="6">
        <v>0</v>
      </c>
      <c r="AJ1132" s="66">
        <v>1.5</v>
      </c>
      <c r="AK1132" s="60">
        <v>0</v>
      </c>
      <c r="AL1132" s="60">
        <v>0</v>
      </c>
      <c r="AM1132" s="60">
        <v>0</v>
      </c>
      <c r="AN1132" s="60">
        <v>2</v>
      </c>
      <c r="AO1132" s="60">
        <v>3000</v>
      </c>
      <c r="AP1132" s="60">
        <v>0.5</v>
      </c>
      <c r="AQ1132" s="60">
        <v>0</v>
      </c>
      <c r="AR1132" s="6">
        <v>0</v>
      </c>
      <c r="AS1132" s="60" t="s">
        <v>151</v>
      </c>
      <c r="AT1132" s="85" t="s">
        <v>210</v>
      </c>
      <c r="AU1132" s="11">
        <v>0</v>
      </c>
      <c r="AV1132" s="74">
        <v>10000007</v>
      </c>
      <c r="AW1132" s="18">
        <v>23000010</v>
      </c>
      <c r="AX1132" s="85" t="s">
        <v>153</v>
      </c>
      <c r="AY1132" s="60">
        <v>0</v>
      </c>
      <c r="AZ1132" s="79">
        <v>0</v>
      </c>
      <c r="BA1132" s="13">
        <v>1</v>
      </c>
      <c r="BB1132" s="88" t="s">
        <v>1374</v>
      </c>
      <c r="BC1132" s="60">
        <v>0</v>
      </c>
      <c r="BD1132" s="11">
        <v>0</v>
      </c>
      <c r="BE1132" s="60">
        <v>0</v>
      </c>
      <c r="BF1132" s="60">
        <v>0</v>
      </c>
      <c r="BG1132" s="60">
        <v>0</v>
      </c>
      <c r="BH1132" s="60">
        <v>0</v>
      </c>
      <c r="BI1132" s="11">
        <v>0</v>
      </c>
      <c r="BJ1132" s="6">
        <v>0</v>
      </c>
      <c r="BK1132" s="6">
        <v>0</v>
      </c>
      <c r="BL1132" s="6">
        <v>0</v>
      </c>
      <c r="BM1132" s="6">
        <v>0</v>
      </c>
      <c r="BN1132" s="6">
        <v>0</v>
      </c>
    </row>
    <row r="1133" spans="2:66" ht="20.100000000000001" customHeight="1">
      <c r="C1133" s="18">
        <v>67000265</v>
      </c>
      <c r="D1133" s="12" t="s">
        <v>1375</v>
      </c>
      <c r="E1133" s="11">
        <v>1</v>
      </c>
      <c r="F1133" s="11">
        <v>90002001</v>
      </c>
      <c r="G1133" s="11">
        <v>0</v>
      </c>
      <c r="H1133" s="13">
        <v>0</v>
      </c>
      <c r="I1133" s="18">
        <v>1</v>
      </c>
      <c r="J1133" s="18">
        <v>0</v>
      </c>
      <c r="K1133" s="18">
        <v>0</v>
      </c>
      <c r="L1133" s="11">
        <v>0</v>
      </c>
      <c r="M1133" s="11">
        <v>0</v>
      </c>
      <c r="N1133" s="11">
        <v>1</v>
      </c>
      <c r="O1133" s="11">
        <v>2</v>
      </c>
      <c r="P1133" s="11">
        <v>1</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2</v>
      </c>
      <c r="AF1133" s="11" t="s">
        <v>160</v>
      </c>
      <c r="AG1133" s="6">
        <v>0</v>
      </c>
      <c r="AH1133" s="6">
        <v>0</v>
      </c>
      <c r="AI1133" s="6">
        <v>0</v>
      </c>
      <c r="AJ1133" s="6">
        <v>1.5</v>
      </c>
      <c r="AK1133" s="11">
        <v>0</v>
      </c>
      <c r="AL1133" s="11">
        <v>0</v>
      </c>
      <c r="AM1133" s="11">
        <v>0</v>
      </c>
      <c r="AN1133" s="11">
        <v>1</v>
      </c>
      <c r="AO1133" s="11">
        <v>3000</v>
      </c>
      <c r="AP1133" s="11">
        <v>0.5</v>
      </c>
      <c r="AQ1133" s="11">
        <v>0</v>
      </c>
      <c r="AR1133" s="6">
        <v>93000203</v>
      </c>
      <c r="AS1133" s="11" t="s">
        <v>151</v>
      </c>
      <c r="AT1133" s="12" t="s">
        <v>152</v>
      </c>
      <c r="AU1133" s="11">
        <v>0</v>
      </c>
      <c r="AV1133" s="18">
        <v>0</v>
      </c>
      <c r="AW1133" s="18">
        <v>0</v>
      </c>
      <c r="AX1133" s="12" t="s">
        <v>1367</v>
      </c>
      <c r="AY1133" s="11">
        <v>0</v>
      </c>
      <c r="AZ1133" s="13">
        <v>0</v>
      </c>
      <c r="BA1133" s="13">
        <v>1</v>
      </c>
      <c r="BB1133" s="37" t="s">
        <v>1376</v>
      </c>
      <c r="BC1133" s="11">
        <v>0</v>
      </c>
      <c r="BD1133" s="11">
        <v>0</v>
      </c>
      <c r="BE1133" s="11">
        <v>0</v>
      </c>
      <c r="BF1133" s="11">
        <v>0</v>
      </c>
      <c r="BG1133" s="11">
        <v>0</v>
      </c>
      <c r="BH1133" s="11">
        <v>0</v>
      </c>
      <c r="BI1133" s="11">
        <v>0</v>
      </c>
      <c r="BJ1133" s="6">
        <v>0</v>
      </c>
      <c r="BK1133" s="6">
        <v>0</v>
      </c>
      <c r="BL1133" s="6">
        <v>0</v>
      </c>
      <c r="BM1133" s="6">
        <v>0</v>
      </c>
      <c r="BN1133" s="6">
        <v>0</v>
      </c>
    </row>
    <row r="1134" spans="2:66" ht="20.100000000000001" customHeight="1">
      <c r="C1134" s="18">
        <v>67000266</v>
      </c>
      <c r="D1134" s="12" t="s">
        <v>1377</v>
      </c>
      <c r="E1134" s="11">
        <v>1</v>
      </c>
      <c r="F1134" s="11">
        <v>90002001</v>
      </c>
      <c r="G1134" s="11">
        <v>0</v>
      </c>
      <c r="H1134" s="13">
        <v>0</v>
      </c>
      <c r="I1134" s="18">
        <v>1</v>
      </c>
      <c r="J1134" s="18">
        <v>0</v>
      </c>
      <c r="K1134" s="18">
        <v>0</v>
      </c>
      <c r="L1134" s="11">
        <v>0</v>
      </c>
      <c r="M1134" s="11">
        <v>0</v>
      </c>
      <c r="N1134" s="11">
        <v>1</v>
      </c>
      <c r="O1134" s="11">
        <v>1</v>
      </c>
      <c r="P1134" s="11">
        <v>0.1</v>
      </c>
      <c r="Q1134" s="11">
        <v>0</v>
      </c>
      <c r="R1134" s="6">
        <v>0</v>
      </c>
      <c r="S1134" s="11">
        <v>0</v>
      </c>
      <c r="T1134" s="11">
        <v>1</v>
      </c>
      <c r="U1134" s="11">
        <v>2</v>
      </c>
      <c r="V1134" s="11">
        <v>0</v>
      </c>
      <c r="W1134" s="11">
        <v>1.5</v>
      </c>
      <c r="X1134" s="11">
        <v>0</v>
      </c>
      <c r="Y1134" s="11">
        <v>0</v>
      </c>
      <c r="Z1134" s="11">
        <v>0</v>
      </c>
      <c r="AA1134" s="11">
        <v>0</v>
      </c>
      <c r="AB1134" s="11">
        <v>0</v>
      </c>
      <c r="AC1134" s="11">
        <v>0</v>
      </c>
      <c r="AD1134" s="11">
        <v>3</v>
      </c>
      <c r="AE1134" s="11">
        <v>2</v>
      </c>
      <c r="AF1134" s="11" t="s">
        <v>160</v>
      </c>
      <c r="AG1134" s="6">
        <v>7</v>
      </c>
      <c r="AH1134" s="6">
        <v>0</v>
      </c>
      <c r="AI1134" s="6">
        <v>0</v>
      </c>
      <c r="AJ1134" s="6">
        <v>1.5</v>
      </c>
      <c r="AK1134" s="11">
        <v>0</v>
      </c>
      <c r="AL1134" s="11">
        <v>0</v>
      </c>
      <c r="AM1134" s="11">
        <v>0</v>
      </c>
      <c r="AN1134" s="11">
        <v>1</v>
      </c>
      <c r="AO1134" s="11">
        <v>3000</v>
      </c>
      <c r="AP1134" s="11">
        <v>0.5</v>
      </c>
      <c r="AQ1134" s="11">
        <v>0</v>
      </c>
      <c r="AR1134" s="6">
        <v>0</v>
      </c>
      <c r="AS1134" s="11" t="s">
        <v>543</v>
      </c>
      <c r="AT1134" s="12" t="s">
        <v>210</v>
      </c>
      <c r="AU1134" s="11">
        <v>0</v>
      </c>
      <c r="AV1134" s="18">
        <v>0</v>
      </c>
      <c r="AW1134" s="18">
        <v>0</v>
      </c>
      <c r="AX1134" s="12" t="s">
        <v>153</v>
      </c>
      <c r="AY1134" s="11">
        <v>0</v>
      </c>
      <c r="AZ1134" s="13">
        <v>0</v>
      </c>
      <c r="BA1134" s="13">
        <v>1</v>
      </c>
      <c r="BB1134" s="37" t="s">
        <v>1378</v>
      </c>
      <c r="BC1134" s="11">
        <v>0</v>
      </c>
      <c r="BD1134" s="11">
        <v>0</v>
      </c>
      <c r="BE1134" s="11">
        <v>0</v>
      </c>
      <c r="BF1134" s="11">
        <v>0</v>
      </c>
      <c r="BG1134" s="11">
        <v>0</v>
      </c>
      <c r="BH1134" s="11">
        <v>0</v>
      </c>
      <c r="BI1134" s="11">
        <v>0</v>
      </c>
      <c r="BJ1134" s="6">
        <v>0</v>
      </c>
      <c r="BK1134" s="6">
        <v>0</v>
      </c>
      <c r="BL1134" s="6">
        <v>0</v>
      </c>
      <c r="BM1134" s="6">
        <v>0</v>
      </c>
      <c r="BN1134" s="6">
        <v>0</v>
      </c>
    </row>
    <row r="1135" spans="2:66" ht="20.100000000000001" customHeight="1">
      <c r="C1135" s="18">
        <v>67000267</v>
      </c>
      <c r="D1135" s="85" t="s">
        <v>1379</v>
      </c>
      <c r="E1135" s="11">
        <v>1</v>
      </c>
      <c r="F1135" s="11">
        <v>90002001</v>
      </c>
      <c r="G1135" s="60">
        <v>0</v>
      </c>
      <c r="H1135" s="13">
        <v>0</v>
      </c>
      <c r="I1135" s="18">
        <v>1</v>
      </c>
      <c r="J1135" s="18">
        <v>0</v>
      </c>
      <c r="K1135" s="18">
        <v>0</v>
      </c>
      <c r="L1135" s="60">
        <v>0</v>
      </c>
      <c r="M1135" s="60">
        <v>0</v>
      </c>
      <c r="N1135" s="60">
        <v>1</v>
      </c>
      <c r="O1135" s="60">
        <v>1</v>
      </c>
      <c r="P1135" s="60">
        <v>0.1</v>
      </c>
      <c r="Q1135" s="60">
        <v>0</v>
      </c>
      <c r="R1135" s="6">
        <v>0</v>
      </c>
      <c r="S1135" s="60">
        <v>0</v>
      </c>
      <c r="T1135" s="11">
        <v>1</v>
      </c>
      <c r="U1135" s="60">
        <v>2</v>
      </c>
      <c r="V1135" s="60">
        <v>0</v>
      </c>
      <c r="W1135" s="60">
        <v>1.5</v>
      </c>
      <c r="X1135" s="60">
        <v>0</v>
      </c>
      <c r="Y1135" s="60">
        <v>0</v>
      </c>
      <c r="Z1135" s="60">
        <v>0</v>
      </c>
      <c r="AA1135" s="60">
        <v>0</v>
      </c>
      <c r="AB1135" s="60">
        <v>0</v>
      </c>
      <c r="AC1135" s="60">
        <v>0</v>
      </c>
      <c r="AD1135" s="60">
        <v>3</v>
      </c>
      <c r="AE1135" s="60">
        <v>1</v>
      </c>
      <c r="AF1135" s="60" t="s">
        <v>510</v>
      </c>
      <c r="AG1135" s="66">
        <v>0</v>
      </c>
      <c r="AH1135" s="66">
        <v>0</v>
      </c>
      <c r="AI1135" s="6">
        <v>0</v>
      </c>
      <c r="AJ1135" s="66">
        <v>1.5</v>
      </c>
      <c r="AK1135" s="60">
        <v>0</v>
      </c>
      <c r="AL1135" s="60">
        <v>0</v>
      </c>
      <c r="AM1135" s="60">
        <v>0</v>
      </c>
      <c r="AN1135" s="60">
        <v>1</v>
      </c>
      <c r="AO1135" s="60">
        <v>3000</v>
      </c>
      <c r="AP1135" s="60">
        <v>1</v>
      </c>
      <c r="AQ1135" s="60">
        <v>0</v>
      </c>
      <c r="AR1135" s="6">
        <v>0</v>
      </c>
      <c r="AS1135" s="60" t="s">
        <v>151</v>
      </c>
      <c r="AT1135" s="85" t="s">
        <v>152</v>
      </c>
      <c r="AU1135" s="11">
        <v>0</v>
      </c>
      <c r="AV1135" s="74">
        <v>10000007</v>
      </c>
      <c r="AW1135" s="18">
        <v>23000020</v>
      </c>
      <c r="AX1135" s="85" t="s">
        <v>153</v>
      </c>
      <c r="AY1135" s="60">
        <v>0</v>
      </c>
      <c r="AZ1135" s="79">
        <v>0</v>
      </c>
      <c r="BA1135" s="13">
        <v>1</v>
      </c>
      <c r="BB1135" s="88" t="s">
        <v>1380</v>
      </c>
      <c r="BC1135" s="60">
        <v>0</v>
      </c>
      <c r="BD1135" s="11">
        <v>0</v>
      </c>
      <c r="BE1135" s="60">
        <v>0</v>
      </c>
      <c r="BF1135" s="60">
        <v>0</v>
      </c>
      <c r="BG1135" s="60">
        <v>0</v>
      </c>
      <c r="BH1135" s="60">
        <v>0</v>
      </c>
      <c r="BI1135" s="11">
        <v>0</v>
      </c>
      <c r="BJ1135" s="6">
        <v>0</v>
      </c>
      <c r="BK1135" s="6">
        <v>0</v>
      </c>
      <c r="BL1135" s="6">
        <v>0</v>
      </c>
      <c r="BM1135" s="6">
        <v>0</v>
      </c>
      <c r="BN1135" s="6">
        <v>0</v>
      </c>
    </row>
    <row r="1136" spans="2:66" ht="20.100000000000001" customHeight="1">
      <c r="C1136" s="18">
        <v>67000268</v>
      </c>
      <c r="D1136" s="85" t="s">
        <v>1381</v>
      </c>
      <c r="E1136" s="11">
        <v>1</v>
      </c>
      <c r="F1136" s="11">
        <v>90002001</v>
      </c>
      <c r="G1136" s="60">
        <v>0</v>
      </c>
      <c r="H1136" s="13">
        <v>0</v>
      </c>
      <c r="I1136" s="18">
        <v>1</v>
      </c>
      <c r="J1136" s="18">
        <v>0</v>
      </c>
      <c r="K1136" s="18">
        <v>0</v>
      </c>
      <c r="L1136" s="60">
        <v>0</v>
      </c>
      <c r="M1136" s="60">
        <v>0</v>
      </c>
      <c r="N1136" s="60">
        <v>1</v>
      </c>
      <c r="O1136" s="60">
        <v>1</v>
      </c>
      <c r="P1136" s="60">
        <v>0.1</v>
      </c>
      <c r="Q1136" s="60">
        <v>0</v>
      </c>
      <c r="R1136" s="6">
        <v>0</v>
      </c>
      <c r="S1136" s="60">
        <v>0</v>
      </c>
      <c r="T1136" s="11">
        <v>1</v>
      </c>
      <c r="U1136" s="60">
        <v>2</v>
      </c>
      <c r="V1136" s="60">
        <v>0</v>
      </c>
      <c r="W1136" s="60">
        <v>1</v>
      </c>
      <c r="X1136" s="60">
        <v>0</v>
      </c>
      <c r="Y1136" s="60">
        <v>0</v>
      </c>
      <c r="Z1136" s="60">
        <v>0</v>
      </c>
      <c r="AA1136" s="60">
        <v>0</v>
      </c>
      <c r="AB1136" s="60">
        <v>0</v>
      </c>
      <c r="AC1136" s="60">
        <v>0</v>
      </c>
      <c r="AD1136" s="60">
        <v>3</v>
      </c>
      <c r="AE1136" s="60">
        <v>2</v>
      </c>
      <c r="AF1136" s="60" t="s">
        <v>160</v>
      </c>
      <c r="AG1136" s="66">
        <v>0</v>
      </c>
      <c r="AH1136" s="66">
        <v>1</v>
      </c>
      <c r="AI1136" s="6">
        <v>0</v>
      </c>
      <c r="AJ1136" s="66">
        <v>1.5</v>
      </c>
      <c r="AK1136" s="60">
        <v>0</v>
      </c>
      <c r="AL1136" s="60">
        <v>0</v>
      </c>
      <c r="AM1136" s="60">
        <v>0</v>
      </c>
      <c r="AN1136" s="60">
        <v>1</v>
      </c>
      <c r="AO1136" s="60">
        <v>3000</v>
      </c>
      <c r="AP1136" s="60">
        <v>0.5</v>
      </c>
      <c r="AQ1136" s="60">
        <v>0</v>
      </c>
      <c r="AR1136" s="6">
        <v>0</v>
      </c>
      <c r="AS1136" s="60" t="s">
        <v>1382</v>
      </c>
      <c r="AT1136" s="85" t="s">
        <v>210</v>
      </c>
      <c r="AU1136" s="11">
        <v>0</v>
      </c>
      <c r="AV1136" s="74">
        <v>10000007</v>
      </c>
      <c r="AW1136" s="18">
        <v>23000030</v>
      </c>
      <c r="AX1136" s="85" t="s">
        <v>153</v>
      </c>
      <c r="AY1136" s="60">
        <v>0</v>
      </c>
      <c r="AZ1136" s="79">
        <v>0</v>
      </c>
      <c r="BA1136" s="13">
        <v>1</v>
      </c>
      <c r="BB1136" s="88" t="s">
        <v>1383</v>
      </c>
      <c r="BC1136" s="60">
        <v>0</v>
      </c>
      <c r="BD1136" s="11">
        <v>0</v>
      </c>
      <c r="BE1136" s="60">
        <v>0</v>
      </c>
      <c r="BF1136" s="60">
        <v>0</v>
      </c>
      <c r="BG1136" s="60">
        <v>0</v>
      </c>
      <c r="BH1136" s="60">
        <v>0</v>
      </c>
      <c r="BI1136" s="11">
        <v>0</v>
      </c>
      <c r="BJ1136" s="6">
        <v>0</v>
      </c>
      <c r="BK1136" s="6">
        <v>0</v>
      </c>
      <c r="BL1136" s="6">
        <v>0</v>
      </c>
      <c r="BM1136" s="6">
        <v>0</v>
      </c>
      <c r="BN1136" s="6">
        <v>0</v>
      </c>
    </row>
    <row r="1137" spans="3:66" ht="20.100000000000001" customHeight="1">
      <c r="C1137" s="18">
        <v>67000269</v>
      </c>
      <c r="D1137" s="85" t="s">
        <v>1384</v>
      </c>
      <c r="E1137" s="11">
        <v>1</v>
      </c>
      <c r="F1137" s="11">
        <v>90002001</v>
      </c>
      <c r="G1137" s="60">
        <v>0</v>
      </c>
      <c r="H1137" s="13">
        <v>0</v>
      </c>
      <c r="I1137" s="18">
        <v>1</v>
      </c>
      <c r="J1137" s="18">
        <v>0</v>
      </c>
      <c r="K1137" s="18">
        <v>0</v>
      </c>
      <c r="L1137" s="60">
        <v>0</v>
      </c>
      <c r="M1137" s="60">
        <v>0</v>
      </c>
      <c r="N1137" s="60">
        <v>1</v>
      </c>
      <c r="O1137" s="60">
        <v>1</v>
      </c>
      <c r="P1137" s="60">
        <v>0.1</v>
      </c>
      <c r="Q1137" s="60">
        <v>0</v>
      </c>
      <c r="R1137" s="6">
        <v>0</v>
      </c>
      <c r="S1137" s="60">
        <v>0</v>
      </c>
      <c r="T1137" s="11">
        <v>1</v>
      </c>
      <c r="U1137" s="60">
        <v>2</v>
      </c>
      <c r="V1137" s="60">
        <v>0</v>
      </c>
      <c r="W1137" s="60">
        <v>1</v>
      </c>
      <c r="X1137" s="60">
        <v>0</v>
      </c>
      <c r="Y1137" s="60">
        <v>0</v>
      </c>
      <c r="Z1137" s="60">
        <v>0</v>
      </c>
      <c r="AA1137" s="60">
        <v>0</v>
      </c>
      <c r="AB1137" s="60">
        <v>0</v>
      </c>
      <c r="AC1137" s="60">
        <v>0</v>
      </c>
      <c r="AD1137" s="60">
        <v>3</v>
      </c>
      <c r="AE1137" s="60">
        <v>2</v>
      </c>
      <c r="AF1137" s="60" t="s">
        <v>160</v>
      </c>
      <c r="AG1137" s="66">
        <v>0</v>
      </c>
      <c r="AH1137" s="66">
        <v>0</v>
      </c>
      <c r="AI1137" s="6">
        <v>0</v>
      </c>
      <c r="AJ1137" s="66">
        <v>1.5</v>
      </c>
      <c r="AK1137" s="60">
        <v>0</v>
      </c>
      <c r="AL1137" s="60">
        <v>0</v>
      </c>
      <c r="AM1137" s="60">
        <v>0</v>
      </c>
      <c r="AN1137" s="60">
        <v>1</v>
      </c>
      <c r="AO1137" s="60">
        <v>3000</v>
      </c>
      <c r="AP1137" s="60">
        <v>0.5</v>
      </c>
      <c r="AQ1137" s="60">
        <v>0</v>
      </c>
      <c r="AR1137" s="6">
        <v>0</v>
      </c>
      <c r="AS1137" s="60" t="s">
        <v>509</v>
      </c>
      <c r="AT1137" s="85" t="s">
        <v>210</v>
      </c>
      <c r="AU1137" s="11">
        <v>0</v>
      </c>
      <c r="AV1137" s="74">
        <v>10000007</v>
      </c>
      <c r="AW1137" s="18">
        <v>23000040</v>
      </c>
      <c r="AX1137" s="85" t="s">
        <v>153</v>
      </c>
      <c r="AY1137" s="60">
        <v>0</v>
      </c>
      <c r="AZ1137" s="79">
        <v>0</v>
      </c>
      <c r="BA1137" s="13">
        <v>1</v>
      </c>
      <c r="BB1137" s="88" t="s">
        <v>1385</v>
      </c>
      <c r="BC1137" s="60">
        <v>0</v>
      </c>
      <c r="BD1137" s="11">
        <v>0</v>
      </c>
      <c r="BE1137" s="60">
        <v>0</v>
      </c>
      <c r="BF1137" s="60">
        <v>0</v>
      </c>
      <c r="BG1137" s="60">
        <v>0</v>
      </c>
      <c r="BH1137" s="60">
        <v>0</v>
      </c>
      <c r="BI1137" s="11">
        <v>0</v>
      </c>
      <c r="BJ1137" s="6">
        <v>0</v>
      </c>
      <c r="BK1137" s="6">
        <v>0</v>
      </c>
      <c r="BL1137" s="6">
        <v>0</v>
      </c>
      <c r="BM1137" s="6">
        <v>0</v>
      </c>
      <c r="BN1137" s="6">
        <v>0</v>
      </c>
    </row>
    <row r="1138" spans="3:66" ht="20.100000000000001" customHeight="1">
      <c r="C1138" s="18">
        <v>67000270</v>
      </c>
      <c r="D1138" s="12" t="s">
        <v>1386</v>
      </c>
      <c r="E1138" s="11">
        <v>1</v>
      </c>
      <c r="F1138" s="11">
        <v>90002001</v>
      </c>
      <c r="G1138" s="11">
        <v>0</v>
      </c>
      <c r="H1138" s="13">
        <v>0</v>
      </c>
      <c r="I1138" s="18">
        <v>1</v>
      </c>
      <c r="J1138" s="18">
        <v>0</v>
      </c>
      <c r="K1138" s="18">
        <v>0</v>
      </c>
      <c r="L1138" s="11">
        <v>0</v>
      </c>
      <c r="M1138" s="11">
        <v>0</v>
      </c>
      <c r="N1138" s="11">
        <v>1</v>
      </c>
      <c r="O1138" s="11">
        <v>1</v>
      </c>
      <c r="P1138" s="11">
        <v>0.1</v>
      </c>
      <c r="Q1138" s="11">
        <v>0</v>
      </c>
      <c r="R1138" s="6">
        <v>0</v>
      </c>
      <c r="S1138" s="11">
        <v>0</v>
      </c>
      <c r="T1138" s="11">
        <v>1</v>
      </c>
      <c r="U1138" s="11">
        <v>2</v>
      </c>
      <c r="V1138" s="11">
        <v>0</v>
      </c>
      <c r="W1138" s="11">
        <v>1.5</v>
      </c>
      <c r="X1138" s="11">
        <v>0</v>
      </c>
      <c r="Y1138" s="11">
        <v>0</v>
      </c>
      <c r="Z1138" s="11">
        <v>0</v>
      </c>
      <c r="AA1138" s="11">
        <v>0</v>
      </c>
      <c r="AB1138" s="11">
        <v>0</v>
      </c>
      <c r="AC1138" s="11">
        <v>0</v>
      </c>
      <c r="AD1138" s="11">
        <v>3</v>
      </c>
      <c r="AE1138" s="11">
        <v>2</v>
      </c>
      <c r="AF1138" s="11" t="s">
        <v>160</v>
      </c>
      <c r="AG1138" s="6">
        <v>7</v>
      </c>
      <c r="AH1138" s="6">
        <v>2</v>
      </c>
      <c r="AI1138" s="6">
        <v>0</v>
      </c>
      <c r="AJ1138" s="6">
        <v>1.5</v>
      </c>
      <c r="AK1138" s="11">
        <v>0</v>
      </c>
      <c r="AL1138" s="11">
        <v>0</v>
      </c>
      <c r="AM1138" s="11">
        <v>0</v>
      </c>
      <c r="AN1138" s="11">
        <v>1</v>
      </c>
      <c r="AO1138" s="11">
        <v>3000</v>
      </c>
      <c r="AP1138" s="11">
        <v>0.5</v>
      </c>
      <c r="AQ1138" s="11">
        <v>0</v>
      </c>
      <c r="AR1138" s="6">
        <v>0</v>
      </c>
      <c r="AS1138" s="11" t="s">
        <v>1387</v>
      </c>
      <c r="AT1138" s="12" t="s">
        <v>210</v>
      </c>
      <c r="AU1138" s="11">
        <v>0</v>
      </c>
      <c r="AV1138" s="18">
        <v>0</v>
      </c>
      <c r="AW1138" s="18">
        <v>0</v>
      </c>
      <c r="AX1138" s="12" t="s">
        <v>153</v>
      </c>
      <c r="AY1138" s="11">
        <v>0</v>
      </c>
      <c r="AZ1138" s="13">
        <v>0</v>
      </c>
      <c r="BA1138" s="13">
        <v>1</v>
      </c>
      <c r="BB1138" s="37" t="s">
        <v>1388</v>
      </c>
      <c r="BC1138" s="11">
        <v>0</v>
      </c>
      <c r="BD1138" s="11">
        <v>0</v>
      </c>
      <c r="BE1138" s="11">
        <v>0</v>
      </c>
      <c r="BF1138" s="11">
        <v>0</v>
      </c>
      <c r="BG1138" s="11">
        <v>0</v>
      </c>
      <c r="BH1138" s="11">
        <v>0</v>
      </c>
      <c r="BI1138" s="11">
        <v>0</v>
      </c>
      <c r="BJ1138" s="6">
        <v>0</v>
      </c>
      <c r="BK1138" s="6">
        <v>0</v>
      </c>
      <c r="BL1138" s="6">
        <v>0</v>
      </c>
      <c r="BM1138" s="6">
        <v>0</v>
      </c>
      <c r="BN1138" s="6">
        <v>0</v>
      </c>
    </row>
    <row r="1139" spans="3:66" ht="20.100000000000001" customHeight="1">
      <c r="C1139" s="18">
        <v>67000271</v>
      </c>
      <c r="D1139" s="12" t="s">
        <v>1389</v>
      </c>
      <c r="E1139" s="11">
        <v>1</v>
      </c>
      <c r="F1139" s="11">
        <v>90002001</v>
      </c>
      <c r="G1139" s="11">
        <v>0</v>
      </c>
      <c r="H1139" s="13">
        <v>0</v>
      </c>
      <c r="I1139" s="18">
        <v>1</v>
      </c>
      <c r="J1139" s="18">
        <v>0</v>
      </c>
      <c r="K1139" s="18">
        <v>0</v>
      </c>
      <c r="L1139" s="11">
        <v>0</v>
      </c>
      <c r="M1139" s="11">
        <v>0</v>
      </c>
      <c r="N1139" s="11">
        <v>1</v>
      </c>
      <c r="O1139" s="11">
        <v>1</v>
      </c>
      <c r="P1139" s="11">
        <v>0.1</v>
      </c>
      <c r="Q1139" s="11">
        <v>0</v>
      </c>
      <c r="R1139" s="6">
        <v>0</v>
      </c>
      <c r="S1139" s="11">
        <v>0</v>
      </c>
      <c r="T1139" s="11">
        <v>1</v>
      </c>
      <c r="U1139" s="11">
        <v>2</v>
      </c>
      <c r="V1139" s="11">
        <v>0</v>
      </c>
      <c r="W1139" s="11">
        <v>1.5</v>
      </c>
      <c r="X1139" s="11">
        <v>0</v>
      </c>
      <c r="Y1139" s="11">
        <v>0</v>
      </c>
      <c r="Z1139" s="11">
        <v>0</v>
      </c>
      <c r="AA1139" s="11">
        <v>0</v>
      </c>
      <c r="AB1139" s="11">
        <v>0</v>
      </c>
      <c r="AC1139" s="11">
        <v>0</v>
      </c>
      <c r="AD1139" s="11">
        <v>3</v>
      </c>
      <c r="AE1139" s="11">
        <v>2</v>
      </c>
      <c r="AF1139" s="11" t="s">
        <v>160</v>
      </c>
      <c r="AG1139" s="6">
        <v>7</v>
      </c>
      <c r="AH1139" s="6">
        <v>2</v>
      </c>
      <c r="AI1139" s="6">
        <v>0</v>
      </c>
      <c r="AJ1139" s="6">
        <v>1.5</v>
      </c>
      <c r="AK1139" s="11">
        <v>0</v>
      </c>
      <c r="AL1139" s="11">
        <v>0</v>
      </c>
      <c r="AM1139" s="11">
        <v>0</v>
      </c>
      <c r="AN1139" s="11">
        <v>1</v>
      </c>
      <c r="AO1139" s="11">
        <v>3000</v>
      </c>
      <c r="AP1139" s="11">
        <v>0.5</v>
      </c>
      <c r="AQ1139" s="11">
        <v>0</v>
      </c>
      <c r="AR1139" s="6">
        <v>0</v>
      </c>
      <c r="AS1139" s="11" t="s">
        <v>1390</v>
      </c>
      <c r="AT1139" s="12" t="s">
        <v>210</v>
      </c>
      <c r="AU1139" s="11">
        <v>0</v>
      </c>
      <c r="AV1139" s="18">
        <v>0</v>
      </c>
      <c r="AW1139" s="18">
        <v>0</v>
      </c>
      <c r="AX1139" s="12" t="s">
        <v>153</v>
      </c>
      <c r="AY1139" s="11">
        <v>0</v>
      </c>
      <c r="AZ1139" s="13">
        <v>0</v>
      </c>
      <c r="BA1139" s="13">
        <v>1</v>
      </c>
      <c r="BB1139" s="37" t="s">
        <v>1391</v>
      </c>
      <c r="BC1139" s="11">
        <v>0</v>
      </c>
      <c r="BD1139" s="11">
        <v>0</v>
      </c>
      <c r="BE1139" s="11">
        <v>0</v>
      </c>
      <c r="BF1139" s="11">
        <v>0</v>
      </c>
      <c r="BG1139" s="11">
        <v>0</v>
      </c>
      <c r="BH1139" s="11">
        <v>0</v>
      </c>
      <c r="BI1139" s="11">
        <v>0</v>
      </c>
      <c r="BJ1139" s="6">
        <v>0</v>
      </c>
      <c r="BK1139" s="6">
        <v>0</v>
      </c>
      <c r="BL1139" s="6">
        <v>0</v>
      </c>
      <c r="BM1139" s="6">
        <v>0</v>
      </c>
      <c r="BN1139" s="6">
        <v>0</v>
      </c>
    </row>
    <row r="1140" spans="3:66" ht="20.100000000000001" customHeight="1">
      <c r="C1140" s="18">
        <v>67000272</v>
      </c>
      <c r="D1140" s="12" t="s">
        <v>1392</v>
      </c>
      <c r="E1140" s="11">
        <v>1</v>
      </c>
      <c r="F1140" s="11">
        <v>90002001</v>
      </c>
      <c r="G1140" s="11">
        <v>0</v>
      </c>
      <c r="H1140" s="13">
        <v>0</v>
      </c>
      <c r="I1140" s="18">
        <v>1</v>
      </c>
      <c r="J1140" s="18">
        <v>0</v>
      </c>
      <c r="K1140" s="18">
        <v>0</v>
      </c>
      <c r="L1140" s="11">
        <v>0</v>
      </c>
      <c r="M1140" s="11">
        <v>0</v>
      </c>
      <c r="N1140" s="11">
        <v>1</v>
      </c>
      <c r="O1140" s="11">
        <v>1</v>
      </c>
      <c r="P1140" s="11">
        <v>0.1</v>
      </c>
      <c r="Q1140" s="11">
        <v>0</v>
      </c>
      <c r="R1140" s="6">
        <v>0</v>
      </c>
      <c r="S1140" s="11">
        <v>0</v>
      </c>
      <c r="T1140" s="11">
        <v>1</v>
      </c>
      <c r="U1140" s="11">
        <v>2</v>
      </c>
      <c r="V1140" s="11">
        <v>0</v>
      </c>
      <c r="W1140" s="11">
        <v>1.5</v>
      </c>
      <c r="X1140" s="11">
        <v>0</v>
      </c>
      <c r="Y1140" s="11">
        <v>0</v>
      </c>
      <c r="Z1140" s="11">
        <v>0</v>
      </c>
      <c r="AA1140" s="11">
        <v>0</v>
      </c>
      <c r="AB1140" s="11">
        <v>0</v>
      </c>
      <c r="AC1140" s="11">
        <v>0</v>
      </c>
      <c r="AD1140" s="11">
        <v>3</v>
      </c>
      <c r="AE1140" s="11">
        <v>2</v>
      </c>
      <c r="AF1140" s="11" t="s">
        <v>160</v>
      </c>
      <c r="AG1140" s="6">
        <v>7</v>
      </c>
      <c r="AH1140" s="6">
        <v>2</v>
      </c>
      <c r="AI1140" s="6">
        <v>0</v>
      </c>
      <c r="AJ1140" s="6">
        <v>1.5</v>
      </c>
      <c r="AK1140" s="11">
        <v>0</v>
      </c>
      <c r="AL1140" s="11">
        <v>0</v>
      </c>
      <c r="AM1140" s="11">
        <v>0</v>
      </c>
      <c r="AN1140" s="11">
        <v>1</v>
      </c>
      <c r="AO1140" s="11">
        <v>3000</v>
      </c>
      <c r="AP1140" s="11">
        <v>0.5</v>
      </c>
      <c r="AQ1140" s="11">
        <v>0</v>
      </c>
      <c r="AR1140" s="6">
        <v>0</v>
      </c>
      <c r="AS1140" s="11" t="s">
        <v>1393</v>
      </c>
      <c r="AT1140" s="12" t="s">
        <v>210</v>
      </c>
      <c r="AU1140" s="11">
        <v>0</v>
      </c>
      <c r="AV1140" s="18">
        <v>0</v>
      </c>
      <c r="AW1140" s="18">
        <v>0</v>
      </c>
      <c r="AX1140" s="12" t="s">
        <v>153</v>
      </c>
      <c r="AY1140" s="11">
        <v>0</v>
      </c>
      <c r="AZ1140" s="13">
        <v>0</v>
      </c>
      <c r="BA1140" s="13">
        <v>1</v>
      </c>
      <c r="BB1140" s="37" t="s">
        <v>1394</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67000273</v>
      </c>
      <c r="D1141" s="12" t="s">
        <v>1395</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2</v>
      </c>
      <c r="X1141" s="11">
        <v>0</v>
      </c>
      <c r="Y1141" s="11">
        <v>0</v>
      </c>
      <c r="Z1141" s="11">
        <v>0</v>
      </c>
      <c r="AA1141" s="11">
        <v>0</v>
      </c>
      <c r="AB1141" s="11">
        <v>0</v>
      </c>
      <c r="AC1141" s="11">
        <v>0</v>
      </c>
      <c r="AD1141" s="11">
        <v>3</v>
      </c>
      <c r="AE1141" s="11">
        <v>2</v>
      </c>
      <c r="AF1141" s="11" t="s">
        <v>160</v>
      </c>
      <c r="AG1141" s="6">
        <v>7</v>
      </c>
      <c r="AH1141" s="6">
        <v>2</v>
      </c>
      <c r="AI1141" s="6">
        <v>0</v>
      </c>
      <c r="AJ1141" s="6">
        <v>1.5</v>
      </c>
      <c r="AK1141" s="11">
        <v>0</v>
      </c>
      <c r="AL1141" s="11">
        <v>0</v>
      </c>
      <c r="AM1141" s="11">
        <v>0</v>
      </c>
      <c r="AN1141" s="11">
        <v>1</v>
      </c>
      <c r="AO1141" s="11">
        <v>3000</v>
      </c>
      <c r="AP1141" s="11">
        <v>0.5</v>
      </c>
      <c r="AQ1141" s="11">
        <v>0</v>
      </c>
      <c r="AR1141" s="6">
        <v>0</v>
      </c>
      <c r="AS1141" s="11" t="s">
        <v>151</v>
      </c>
      <c r="AT1141" s="12" t="s">
        <v>210</v>
      </c>
      <c r="AU1141" s="11">
        <v>0</v>
      </c>
      <c r="AV1141" s="18">
        <v>0</v>
      </c>
      <c r="AW1141" s="18">
        <v>0</v>
      </c>
      <c r="AX1141" s="12" t="s">
        <v>153</v>
      </c>
      <c r="AY1141" s="11">
        <v>0</v>
      </c>
      <c r="AZ1141" s="13">
        <v>0</v>
      </c>
      <c r="BA1141" s="13">
        <v>1</v>
      </c>
      <c r="BB1141" s="37" t="s">
        <v>1396</v>
      </c>
      <c r="BC1141" s="11">
        <v>0</v>
      </c>
      <c r="BD1141" s="11">
        <v>0</v>
      </c>
      <c r="BE1141" s="11">
        <v>0</v>
      </c>
      <c r="BF1141" s="11">
        <v>0</v>
      </c>
      <c r="BG1141" s="11">
        <v>0</v>
      </c>
      <c r="BH1141" s="11">
        <v>0</v>
      </c>
      <c r="BI1141" s="11">
        <v>0</v>
      </c>
      <c r="BJ1141" s="6">
        <v>0</v>
      </c>
      <c r="BK1141" s="6">
        <v>0</v>
      </c>
      <c r="BL1141" s="6">
        <v>0</v>
      </c>
      <c r="BM1141" s="6">
        <v>0</v>
      </c>
      <c r="BN1141" s="6">
        <v>0</v>
      </c>
    </row>
    <row r="1142" spans="3:66" ht="20.100000000000001" customHeight="1">
      <c r="C1142" s="18">
        <v>67000274</v>
      </c>
      <c r="D1142" s="12" t="s">
        <v>1397</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1</v>
      </c>
      <c r="X1142" s="11">
        <v>0</v>
      </c>
      <c r="Y1142" s="11">
        <v>0</v>
      </c>
      <c r="Z1142" s="11">
        <v>0</v>
      </c>
      <c r="AA1142" s="11">
        <v>0</v>
      </c>
      <c r="AB1142" s="11">
        <v>0</v>
      </c>
      <c r="AC1142" s="11">
        <v>0</v>
      </c>
      <c r="AD1142" s="11">
        <v>10</v>
      </c>
      <c r="AE1142" s="11">
        <v>2</v>
      </c>
      <c r="AF1142" s="11" t="s">
        <v>160</v>
      </c>
      <c r="AG1142" s="6">
        <v>0</v>
      </c>
      <c r="AH1142" s="6">
        <v>0</v>
      </c>
      <c r="AI1142" s="6">
        <v>0</v>
      </c>
      <c r="AJ1142" s="6">
        <v>1.5</v>
      </c>
      <c r="AK1142" s="11">
        <v>0</v>
      </c>
      <c r="AL1142" s="11">
        <v>0</v>
      </c>
      <c r="AM1142" s="11">
        <v>0</v>
      </c>
      <c r="AN1142" s="11">
        <v>1</v>
      </c>
      <c r="AO1142" s="11">
        <v>3000</v>
      </c>
      <c r="AP1142" s="11">
        <v>0.5</v>
      </c>
      <c r="AQ1142" s="11">
        <v>0</v>
      </c>
      <c r="AR1142" s="6">
        <v>0</v>
      </c>
      <c r="AS1142" s="11" t="s">
        <v>509</v>
      </c>
      <c r="AT1142" s="12" t="s">
        <v>210</v>
      </c>
      <c r="AU1142" s="11">
        <v>0</v>
      </c>
      <c r="AV1142" s="18">
        <v>10000007</v>
      </c>
      <c r="AW1142" s="18">
        <v>23000070</v>
      </c>
      <c r="AX1142" s="12" t="s">
        <v>153</v>
      </c>
      <c r="AY1142" s="11">
        <v>0</v>
      </c>
      <c r="AZ1142" s="13">
        <v>0</v>
      </c>
      <c r="BA1142" s="13">
        <v>1</v>
      </c>
      <c r="BB1142" s="37" t="s">
        <v>1398</v>
      </c>
      <c r="BC1142" s="11">
        <v>0</v>
      </c>
      <c r="BD1142" s="11">
        <v>0</v>
      </c>
      <c r="BE1142" s="11">
        <v>0</v>
      </c>
      <c r="BF1142" s="11">
        <v>0</v>
      </c>
      <c r="BG1142" s="11">
        <v>0</v>
      </c>
      <c r="BH1142" s="11">
        <v>0</v>
      </c>
      <c r="BI1142" s="11">
        <v>0</v>
      </c>
      <c r="BJ1142" s="6">
        <v>0</v>
      </c>
      <c r="BK1142" s="6">
        <v>0</v>
      </c>
      <c r="BL1142" s="6">
        <v>0</v>
      </c>
      <c r="BM1142" s="6">
        <v>0</v>
      </c>
      <c r="BN1142" s="6">
        <v>0</v>
      </c>
    </row>
    <row r="1143" spans="3:66" ht="20.100000000000001" customHeight="1">
      <c r="C1143" s="18">
        <v>67000275</v>
      </c>
      <c r="D1143" s="85" t="s">
        <v>1399</v>
      </c>
      <c r="E1143" s="11">
        <v>1</v>
      </c>
      <c r="F1143" s="11">
        <v>90002001</v>
      </c>
      <c r="G1143" s="60">
        <v>0</v>
      </c>
      <c r="H1143" s="13">
        <v>0</v>
      </c>
      <c r="I1143" s="18">
        <v>1</v>
      </c>
      <c r="J1143" s="18">
        <v>0</v>
      </c>
      <c r="K1143" s="18">
        <v>0</v>
      </c>
      <c r="L1143" s="60">
        <v>0</v>
      </c>
      <c r="M1143" s="60">
        <v>0</v>
      </c>
      <c r="N1143" s="60">
        <v>1</v>
      </c>
      <c r="O1143" s="60">
        <v>2</v>
      </c>
      <c r="P1143" s="60">
        <v>1</v>
      </c>
      <c r="Q1143" s="60">
        <v>0</v>
      </c>
      <c r="R1143" s="6">
        <v>0</v>
      </c>
      <c r="S1143" s="60">
        <v>0</v>
      </c>
      <c r="T1143" s="11">
        <v>1</v>
      </c>
      <c r="U1143" s="60">
        <v>2</v>
      </c>
      <c r="V1143" s="60">
        <v>0</v>
      </c>
      <c r="W1143" s="60">
        <v>0</v>
      </c>
      <c r="X1143" s="60">
        <v>0</v>
      </c>
      <c r="Y1143" s="60">
        <v>0</v>
      </c>
      <c r="Z1143" s="60">
        <v>0</v>
      </c>
      <c r="AA1143" s="60">
        <v>0</v>
      </c>
      <c r="AB1143" s="60">
        <v>0</v>
      </c>
      <c r="AC1143" s="60">
        <v>0</v>
      </c>
      <c r="AD1143" s="60">
        <v>20</v>
      </c>
      <c r="AE1143" s="60">
        <v>2</v>
      </c>
      <c r="AF1143" s="60" t="s">
        <v>160</v>
      </c>
      <c r="AG1143" s="6">
        <v>0</v>
      </c>
      <c r="AH1143" s="6">
        <v>0</v>
      </c>
      <c r="AI1143" s="6">
        <v>0</v>
      </c>
      <c r="AJ1143" s="66">
        <v>1.5</v>
      </c>
      <c r="AK1143" s="60">
        <v>0</v>
      </c>
      <c r="AL1143" s="60">
        <v>0</v>
      </c>
      <c r="AM1143" s="60">
        <v>0</v>
      </c>
      <c r="AN1143" s="60">
        <v>1</v>
      </c>
      <c r="AO1143" s="60">
        <v>3000</v>
      </c>
      <c r="AP1143" s="60">
        <v>0.5</v>
      </c>
      <c r="AQ1143" s="60">
        <v>0</v>
      </c>
      <c r="AR1143" s="6">
        <v>0</v>
      </c>
      <c r="AS1143" s="60" t="s">
        <v>1360</v>
      </c>
      <c r="AT1143" s="85" t="s">
        <v>210</v>
      </c>
      <c r="AU1143" s="11">
        <v>0</v>
      </c>
      <c r="AV1143" s="74">
        <v>10000007</v>
      </c>
      <c r="AW1143" s="18">
        <v>23000050</v>
      </c>
      <c r="AX1143" s="85" t="s">
        <v>153</v>
      </c>
      <c r="AY1143" s="60">
        <v>0</v>
      </c>
      <c r="AZ1143" s="79">
        <v>0</v>
      </c>
      <c r="BA1143" s="13">
        <v>1</v>
      </c>
      <c r="BB1143" s="88" t="s">
        <v>1400</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67000276</v>
      </c>
      <c r="D1144" s="85" t="s">
        <v>1401</v>
      </c>
      <c r="E1144" s="11">
        <v>1</v>
      </c>
      <c r="F1144" s="11">
        <v>90002001</v>
      </c>
      <c r="G1144" s="60">
        <v>0</v>
      </c>
      <c r="H1144" s="13">
        <v>0</v>
      </c>
      <c r="I1144" s="18">
        <v>1</v>
      </c>
      <c r="J1144" s="18">
        <v>0</v>
      </c>
      <c r="K1144" s="18">
        <v>0</v>
      </c>
      <c r="L1144" s="60">
        <v>0</v>
      </c>
      <c r="M1144" s="60">
        <v>0</v>
      </c>
      <c r="N1144" s="60">
        <v>1</v>
      </c>
      <c r="O1144" s="60">
        <v>2</v>
      </c>
      <c r="P1144" s="60">
        <v>1</v>
      </c>
      <c r="Q1144" s="60">
        <v>0</v>
      </c>
      <c r="R1144" s="6">
        <v>0</v>
      </c>
      <c r="S1144" s="60">
        <v>0</v>
      </c>
      <c r="T1144" s="11">
        <v>1</v>
      </c>
      <c r="U1144" s="60">
        <v>2</v>
      </c>
      <c r="V1144" s="60">
        <v>0</v>
      </c>
      <c r="W1144" s="60">
        <v>0</v>
      </c>
      <c r="X1144" s="60">
        <v>0</v>
      </c>
      <c r="Y1144" s="60">
        <v>0</v>
      </c>
      <c r="Z1144" s="60">
        <v>0</v>
      </c>
      <c r="AA1144" s="60">
        <v>0</v>
      </c>
      <c r="AB1144" s="60">
        <v>0</v>
      </c>
      <c r="AC1144" s="60">
        <v>0</v>
      </c>
      <c r="AD1144" s="60">
        <v>30</v>
      </c>
      <c r="AE1144" s="60">
        <v>2</v>
      </c>
      <c r="AF1144" s="60" t="s">
        <v>160</v>
      </c>
      <c r="AG1144" s="6">
        <v>0</v>
      </c>
      <c r="AH1144" s="6">
        <v>0</v>
      </c>
      <c r="AI1144" s="6">
        <v>0</v>
      </c>
      <c r="AJ1144" s="66">
        <v>1.5</v>
      </c>
      <c r="AK1144" s="60">
        <v>0</v>
      </c>
      <c r="AL1144" s="60">
        <v>0</v>
      </c>
      <c r="AM1144" s="60">
        <v>0</v>
      </c>
      <c r="AN1144" s="60">
        <v>1</v>
      </c>
      <c r="AO1144" s="60">
        <v>3000</v>
      </c>
      <c r="AP1144" s="60">
        <v>0.5</v>
      </c>
      <c r="AQ1144" s="60">
        <v>0</v>
      </c>
      <c r="AR1144" s="6">
        <v>0</v>
      </c>
      <c r="AS1144" s="60" t="s">
        <v>1402</v>
      </c>
      <c r="AT1144" s="85" t="s">
        <v>210</v>
      </c>
      <c r="AU1144" s="11">
        <v>0</v>
      </c>
      <c r="AV1144" s="74">
        <v>10000007</v>
      </c>
      <c r="AW1144" s="18">
        <v>23000060</v>
      </c>
      <c r="AX1144" s="85" t="s">
        <v>153</v>
      </c>
      <c r="AY1144" s="60">
        <v>0</v>
      </c>
      <c r="AZ1144" s="79">
        <v>0</v>
      </c>
      <c r="BA1144" s="79">
        <v>0</v>
      </c>
      <c r="BB1144" s="88" t="s">
        <v>1403</v>
      </c>
      <c r="BC1144" s="60">
        <v>0</v>
      </c>
      <c r="BD1144" s="11">
        <v>0</v>
      </c>
      <c r="BE1144" s="60">
        <v>0</v>
      </c>
      <c r="BF1144" s="60">
        <v>0</v>
      </c>
      <c r="BG1144" s="60">
        <v>0</v>
      </c>
      <c r="BH1144" s="60">
        <v>0</v>
      </c>
      <c r="BI1144" s="11">
        <v>0</v>
      </c>
      <c r="BJ1144" s="6">
        <v>0</v>
      </c>
      <c r="BK1144" s="6">
        <v>0</v>
      </c>
      <c r="BL1144" s="6">
        <v>0</v>
      </c>
      <c r="BM1144" s="6">
        <v>0</v>
      </c>
      <c r="BN1144" s="6">
        <v>0</v>
      </c>
    </row>
    <row r="1145" spans="3:66" ht="20.100000000000001" customHeight="1">
      <c r="C1145" s="18">
        <v>67000277</v>
      </c>
      <c r="D1145" s="85" t="s">
        <v>1167</v>
      </c>
      <c r="E1145" s="11">
        <v>1</v>
      </c>
      <c r="F1145" s="11">
        <v>90002001</v>
      </c>
      <c r="G1145" s="60">
        <v>0</v>
      </c>
      <c r="H1145" s="13">
        <v>0</v>
      </c>
      <c r="I1145" s="18">
        <v>1</v>
      </c>
      <c r="J1145" s="18">
        <v>0</v>
      </c>
      <c r="K1145" s="18">
        <v>0</v>
      </c>
      <c r="L1145" s="60">
        <v>0</v>
      </c>
      <c r="M1145" s="60">
        <v>0</v>
      </c>
      <c r="N1145" s="60">
        <v>1</v>
      </c>
      <c r="O1145" s="60">
        <v>0</v>
      </c>
      <c r="P1145" s="60">
        <v>0</v>
      </c>
      <c r="Q1145" s="60">
        <v>0</v>
      </c>
      <c r="R1145" s="6">
        <v>0</v>
      </c>
      <c r="S1145" s="60">
        <v>0</v>
      </c>
      <c r="T1145" s="11">
        <v>1</v>
      </c>
      <c r="U1145" s="60">
        <v>2</v>
      </c>
      <c r="V1145" s="60">
        <v>0</v>
      </c>
      <c r="W1145" s="60">
        <v>1</v>
      </c>
      <c r="X1145" s="60">
        <v>0</v>
      </c>
      <c r="Y1145" s="60">
        <v>0</v>
      </c>
      <c r="Z1145" s="60">
        <v>0</v>
      </c>
      <c r="AA1145" s="60">
        <v>0</v>
      </c>
      <c r="AB1145" s="60">
        <v>0</v>
      </c>
      <c r="AC1145" s="60">
        <v>0</v>
      </c>
      <c r="AD1145" s="60">
        <v>30</v>
      </c>
      <c r="AE1145" s="60">
        <v>2</v>
      </c>
      <c r="AF1145" s="60" t="s">
        <v>1168</v>
      </c>
      <c r="AG1145" s="6">
        <v>0</v>
      </c>
      <c r="AH1145" s="6">
        <v>2</v>
      </c>
      <c r="AI1145" s="6">
        <v>0</v>
      </c>
      <c r="AJ1145" s="66">
        <v>0</v>
      </c>
      <c r="AK1145" s="60">
        <v>0</v>
      </c>
      <c r="AL1145" s="60">
        <v>0</v>
      </c>
      <c r="AM1145" s="60">
        <v>0</v>
      </c>
      <c r="AN1145" s="60">
        <v>5</v>
      </c>
      <c r="AO1145" s="60">
        <v>5000</v>
      </c>
      <c r="AP1145" s="60">
        <v>0</v>
      </c>
      <c r="AQ1145" s="60">
        <v>0</v>
      </c>
      <c r="AR1145" s="6">
        <v>0</v>
      </c>
      <c r="AS1145" s="60">
        <v>0</v>
      </c>
      <c r="AT1145" s="85" t="s">
        <v>210</v>
      </c>
      <c r="AU1145" s="11">
        <v>0</v>
      </c>
      <c r="AV1145" s="74">
        <v>0</v>
      </c>
      <c r="AW1145" s="18">
        <v>21000010</v>
      </c>
      <c r="AX1145" s="85" t="s">
        <v>1169</v>
      </c>
      <c r="AY1145" s="60" t="s">
        <v>1404</v>
      </c>
      <c r="AZ1145" s="79">
        <v>0</v>
      </c>
      <c r="BA1145" s="79">
        <v>0</v>
      </c>
      <c r="BB1145" s="88" t="s">
        <v>1403</v>
      </c>
      <c r="BC1145" s="60">
        <v>0</v>
      </c>
      <c r="BD1145" s="11">
        <v>0</v>
      </c>
      <c r="BE1145" s="60">
        <v>0</v>
      </c>
      <c r="BF1145" s="60">
        <v>0</v>
      </c>
      <c r="BG1145" s="60">
        <v>0</v>
      </c>
      <c r="BH1145" s="60">
        <v>0</v>
      </c>
      <c r="BI1145" s="11">
        <v>0</v>
      </c>
      <c r="BJ1145" s="6">
        <v>0</v>
      </c>
      <c r="BK1145" s="6">
        <v>0</v>
      </c>
      <c r="BL1145" s="6">
        <v>0</v>
      </c>
      <c r="BM1145" s="6">
        <v>0</v>
      </c>
      <c r="BN1145" s="6">
        <v>0</v>
      </c>
    </row>
    <row r="1146" spans="3:66" ht="20.100000000000001" customHeight="1">
      <c r="C1146" s="18">
        <v>67000278</v>
      </c>
      <c r="D1146" s="19" t="s">
        <v>1405</v>
      </c>
      <c r="E1146" s="11">
        <v>1</v>
      </c>
      <c r="F1146" s="18">
        <v>63001001</v>
      </c>
      <c r="G1146" s="18">
        <v>0</v>
      </c>
      <c r="H1146" s="13">
        <v>0</v>
      </c>
      <c r="I1146" s="18">
        <v>1</v>
      </c>
      <c r="J1146" s="18">
        <v>0</v>
      </c>
      <c r="K1146" s="11">
        <v>0</v>
      </c>
      <c r="L1146" s="18">
        <v>0</v>
      </c>
      <c r="M1146" s="18">
        <v>0</v>
      </c>
      <c r="N1146" s="18">
        <v>1</v>
      </c>
      <c r="O1146" s="18">
        <v>0</v>
      </c>
      <c r="P1146" s="18">
        <v>1</v>
      </c>
      <c r="Q1146" s="18">
        <v>0</v>
      </c>
      <c r="R1146" s="6">
        <v>0</v>
      </c>
      <c r="S1146" s="13">
        <v>0</v>
      </c>
      <c r="T1146" s="11">
        <v>1</v>
      </c>
      <c r="U1146" s="18">
        <v>2</v>
      </c>
      <c r="V1146" s="18">
        <v>0</v>
      </c>
      <c r="W1146" s="18">
        <v>0</v>
      </c>
      <c r="X1146" s="18">
        <v>0</v>
      </c>
      <c r="Y1146" s="18">
        <v>0</v>
      </c>
      <c r="Z1146" s="18">
        <v>0</v>
      </c>
      <c r="AA1146" s="18">
        <v>0</v>
      </c>
      <c r="AB1146" s="18">
        <v>1</v>
      </c>
      <c r="AC1146" s="18">
        <v>0</v>
      </c>
      <c r="AD1146" s="18">
        <v>60</v>
      </c>
      <c r="AE1146" s="18">
        <v>2</v>
      </c>
      <c r="AF1146" s="18" t="s">
        <v>1406</v>
      </c>
      <c r="AG1146" s="6">
        <v>0</v>
      </c>
      <c r="AH1146" s="6">
        <v>0</v>
      </c>
      <c r="AI1146" s="6">
        <v>0</v>
      </c>
      <c r="AJ1146" s="6">
        <v>0</v>
      </c>
      <c r="AK1146" s="18">
        <v>0</v>
      </c>
      <c r="AL1146" s="18">
        <v>0</v>
      </c>
      <c r="AM1146" s="18">
        <v>0</v>
      </c>
      <c r="AN1146" s="18">
        <v>1</v>
      </c>
      <c r="AO1146" s="18">
        <v>1800000</v>
      </c>
      <c r="AP1146" s="18">
        <v>0</v>
      </c>
      <c r="AQ1146" s="18">
        <v>0</v>
      </c>
      <c r="AR1146" s="6">
        <v>0</v>
      </c>
      <c r="AS1146" s="18">
        <v>90106002</v>
      </c>
      <c r="AT1146" s="19" t="s">
        <v>151</v>
      </c>
      <c r="AU1146" s="18">
        <v>0</v>
      </c>
      <c r="AV1146" s="18">
        <v>0</v>
      </c>
      <c r="AW1146" s="18">
        <v>0</v>
      </c>
      <c r="AX1146" s="19" t="s">
        <v>692</v>
      </c>
      <c r="AY1146" s="19">
        <v>0</v>
      </c>
      <c r="AZ1146" s="13">
        <v>0</v>
      </c>
      <c r="BA1146" s="13">
        <v>0</v>
      </c>
      <c r="BB1146" s="62" t="s">
        <v>1407</v>
      </c>
      <c r="BC1146" s="18">
        <v>0</v>
      </c>
      <c r="BD1146" s="11">
        <v>0</v>
      </c>
      <c r="BE1146" s="18">
        <v>0</v>
      </c>
      <c r="BF1146" s="18">
        <v>0</v>
      </c>
      <c r="BG1146" s="18">
        <v>0</v>
      </c>
      <c r="BH1146" s="18">
        <v>0</v>
      </c>
      <c r="BI1146" s="9">
        <v>0</v>
      </c>
      <c r="BJ1146" s="6">
        <v>0</v>
      </c>
      <c r="BK1146" s="6">
        <v>0</v>
      </c>
      <c r="BL1146" s="6">
        <v>0</v>
      </c>
      <c r="BM1146" s="6">
        <v>0</v>
      </c>
      <c r="BN1146" s="6">
        <v>0</v>
      </c>
    </row>
    <row r="1147" spans="3:66" ht="19.5" customHeight="1">
      <c r="C1147" s="18">
        <v>67000279</v>
      </c>
      <c r="D1147" s="12" t="s">
        <v>1408</v>
      </c>
      <c r="E1147" s="11">
        <v>1</v>
      </c>
      <c r="F1147" s="11">
        <v>62011201</v>
      </c>
      <c r="G1147" s="11">
        <v>0</v>
      </c>
      <c r="H1147" s="13">
        <v>0</v>
      </c>
      <c r="I1147" s="11">
        <v>5</v>
      </c>
      <c r="J1147" s="11">
        <v>3</v>
      </c>
      <c r="K1147" s="11">
        <v>0</v>
      </c>
      <c r="L1147" s="11">
        <v>0</v>
      </c>
      <c r="M1147" s="11">
        <v>0</v>
      </c>
      <c r="N1147" s="11">
        <v>1</v>
      </c>
      <c r="O1147" s="11">
        <v>0</v>
      </c>
      <c r="P1147" s="11">
        <v>0</v>
      </c>
      <c r="Q1147" s="11">
        <v>0</v>
      </c>
      <c r="R1147" s="6">
        <v>0</v>
      </c>
      <c r="S1147" s="11">
        <v>0</v>
      </c>
      <c r="T1147" s="11">
        <v>1</v>
      </c>
      <c r="U1147" s="11">
        <v>2</v>
      </c>
      <c r="V1147" s="11">
        <v>0</v>
      </c>
      <c r="W1147" s="11">
        <v>1.5</v>
      </c>
      <c r="X1147" s="11">
        <v>10</v>
      </c>
      <c r="Y1147" s="11">
        <v>1</v>
      </c>
      <c r="Z1147" s="11">
        <v>0</v>
      </c>
      <c r="AA1147" s="11">
        <v>0</v>
      </c>
      <c r="AB1147" s="11">
        <v>0</v>
      </c>
      <c r="AC1147" s="11">
        <v>0</v>
      </c>
      <c r="AD1147" s="11">
        <v>5</v>
      </c>
      <c r="AE1147" s="11">
        <v>1</v>
      </c>
      <c r="AF1147" s="11">
        <v>10</v>
      </c>
      <c r="AG1147" s="6">
        <v>0</v>
      </c>
      <c r="AH1147" s="6">
        <v>0</v>
      </c>
      <c r="AI1147" s="6">
        <v>0</v>
      </c>
      <c r="AJ1147" s="6">
        <v>0</v>
      </c>
      <c r="AK1147" s="11">
        <v>0</v>
      </c>
      <c r="AL1147" s="11">
        <v>0</v>
      </c>
      <c r="AM1147" s="11">
        <v>0</v>
      </c>
      <c r="AN1147" s="11">
        <v>0.5</v>
      </c>
      <c r="AO1147" s="11">
        <v>3000</v>
      </c>
      <c r="AP1147" s="11">
        <v>0.2</v>
      </c>
      <c r="AQ1147" s="11">
        <v>0</v>
      </c>
      <c r="AR1147" s="6">
        <v>0</v>
      </c>
      <c r="AS1147" s="11" t="s">
        <v>151</v>
      </c>
      <c r="AT1147" s="12" t="s">
        <v>349</v>
      </c>
      <c r="AU1147" s="11" t="s">
        <v>388</v>
      </c>
      <c r="AV1147" s="18">
        <v>10000007</v>
      </c>
      <c r="AW1147" s="18">
        <v>21000020</v>
      </c>
      <c r="AX1147" s="12" t="s">
        <v>536</v>
      </c>
      <c r="AY1147" s="11">
        <v>0</v>
      </c>
      <c r="AZ1147" s="13">
        <v>0</v>
      </c>
      <c r="BA1147" s="13">
        <v>0</v>
      </c>
      <c r="BB1147" s="62" t="s">
        <v>1409</v>
      </c>
      <c r="BC1147" s="11">
        <v>0</v>
      </c>
      <c r="BD1147" s="11">
        <v>0</v>
      </c>
      <c r="BE1147" s="11">
        <v>0</v>
      </c>
      <c r="BF1147" s="11">
        <v>0</v>
      </c>
      <c r="BG1147" s="11">
        <v>0</v>
      </c>
      <c r="BH1147" s="11">
        <v>0</v>
      </c>
      <c r="BI1147" s="9">
        <v>0</v>
      </c>
      <c r="BJ1147" s="6">
        <v>0</v>
      </c>
      <c r="BK1147" s="6">
        <v>0</v>
      </c>
      <c r="BL1147" s="6">
        <v>0</v>
      </c>
      <c r="BM1147" s="6">
        <v>0</v>
      </c>
      <c r="BN1147" s="6">
        <v>0</v>
      </c>
    </row>
    <row r="1148" spans="3:66" ht="20.100000000000001" customHeight="1">
      <c r="C1148" s="18">
        <v>67000280</v>
      </c>
      <c r="D1148" s="12" t="s">
        <v>1410</v>
      </c>
      <c r="E1148" s="11">
        <v>1</v>
      </c>
      <c r="F1148" s="11">
        <v>62011201</v>
      </c>
      <c r="G1148" s="11">
        <v>0</v>
      </c>
      <c r="H1148" s="13">
        <v>0</v>
      </c>
      <c r="I1148" s="11">
        <v>5</v>
      </c>
      <c r="J1148" s="11">
        <v>3</v>
      </c>
      <c r="K1148" s="11">
        <v>0</v>
      </c>
      <c r="L1148" s="11">
        <v>0</v>
      </c>
      <c r="M1148" s="11">
        <v>0</v>
      </c>
      <c r="N1148" s="11">
        <v>1</v>
      </c>
      <c r="O1148" s="11">
        <v>0</v>
      </c>
      <c r="P1148" s="11">
        <v>0</v>
      </c>
      <c r="Q1148" s="11">
        <v>0</v>
      </c>
      <c r="R1148" s="6">
        <v>0</v>
      </c>
      <c r="S1148" s="11">
        <v>0</v>
      </c>
      <c r="T1148" s="11">
        <v>1</v>
      </c>
      <c r="U1148" s="11">
        <v>2</v>
      </c>
      <c r="V1148" s="11">
        <v>0</v>
      </c>
      <c r="W1148" s="11">
        <v>1.5</v>
      </c>
      <c r="X1148" s="11">
        <v>10</v>
      </c>
      <c r="Y1148" s="11">
        <v>1</v>
      </c>
      <c r="Z1148" s="11">
        <v>0</v>
      </c>
      <c r="AA1148" s="11">
        <v>0</v>
      </c>
      <c r="AB1148" s="11">
        <v>0</v>
      </c>
      <c r="AC1148" s="11">
        <v>0</v>
      </c>
      <c r="AD1148" s="11">
        <v>5</v>
      </c>
      <c r="AE1148" s="11">
        <v>1</v>
      </c>
      <c r="AF1148" s="60">
        <v>3</v>
      </c>
      <c r="AG1148" s="6">
        <v>2</v>
      </c>
      <c r="AH1148" s="6">
        <v>1</v>
      </c>
      <c r="AI1148" s="6">
        <v>0</v>
      </c>
      <c r="AJ1148" s="6">
        <v>8</v>
      </c>
      <c r="AK1148" s="11">
        <v>0</v>
      </c>
      <c r="AL1148" s="11">
        <v>0</v>
      </c>
      <c r="AM1148" s="11">
        <v>0</v>
      </c>
      <c r="AN1148" s="11">
        <v>0.5</v>
      </c>
      <c r="AO1148" s="11">
        <v>10000</v>
      </c>
      <c r="AP1148" s="11">
        <v>0.2</v>
      </c>
      <c r="AQ1148" s="11">
        <v>0</v>
      </c>
      <c r="AR1148" s="6">
        <v>0</v>
      </c>
      <c r="AS1148" s="11" t="s">
        <v>151</v>
      </c>
      <c r="AT1148" s="12" t="s">
        <v>349</v>
      </c>
      <c r="AU1148" s="11" t="s">
        <v>388</v>
      </c>
      <c r="AV1148" s="18">
        <v>10000007</v>
      </c>
      <c r="AW1148" s="18">
        <v>21102020</v>
      </c>
      <c r="AX1148" s="12" t="s">
        <v>536</v>
      </c>
      <c r="AY1148" s="11">
        <v>0</v>
      </c>
      <c r="AZ1148" s="13">
        <v>0</v>
      </c>
      <c r="BA1148" s="13">
        <v>0</v>
      </c>
      <c r="BB1148" s="62" t="s">
        <v>1411</v>
      </c>
      <c r="BC1148" s="11">
        <v>0</v>
      </c>
      <c r="BD1148" s="11">
        <v>0</v>
      </c>
      <c r="BE1148" s="11">
        <v>0</v>
      </c>
      <c r="BF1148" s="11">
        <v>0</v>
      </c>
      <c r="BG1148" s="11">
        <v>0</v>
      </c>
      <c r="BH1148" s="11">
        <v>0</v>
      </c>
      <c r="BI1148" s="9">
        <v>0</v>
      </c>
      <c r="BJ1148" s="6">
        <v>0</v>
      </c>
      <c r="BK1148" s="6">
        <v>0</v>
      </c>
      <c r="BL1148" s="6">
        <v>0</v>
      </c>
      <c r="BM1148" s="6">
        <v>0</v>
      </c>
      <c r="BN1148" s="6">
        <v>0</v>
      </c>
    </row>
    <row r="1149" spans="3:66" ht="20.100000000000001" customHeight="1">
      <c r="C1149" s="18">
        <v>67000281</v>
      </c>
      <c r="D1149" s="12" t="s">
        <v>1412</v>
      </c>
      <c r="E1149" s="11">
        <v>1</v>
      </c>
      <c r="F1149" s="11">
        <v>62011201</v>
      </c>
      <c r="G1149" s="11">
        <v>0</v>
      </c>
      <c r="H1149" s="13">
        <v>0</v>
      </c>
      <c r="I1149" s="11">
        <v>5</v>
      </c>
      <c r="J1149" s="11">
        <v>3</v>
      </c>
      <c r="K1149" s="11">
        <v>0</v>
      </c>
      <c r="L1149" s="11">
        <v>0</v>
      </c>
      <c r="M1149" s="11">
        <v>0</v>
      </c>
      <c r="N1149" s="11">
        <v>1</v>
      </c>
      <c r="O1149" s="11">
        <v>0</v>
      </c>
      <c r="P1149" s="11">
        <v>0</v>
      </c>
      <c r="Q1149" s="11">
        <v>0</v>
      </c>
      <c r="R1149" s="6">
        <v>0</v>
      </c>
      <c r="S1149" s="11">
        <v>0</v>
      </c>
      <c r="T1149" s="11">
        <v>1</v>
      </c>
      <c r="U1149" s="11">
        <v>2</v>
      </c>
      <c r="V1149" s="11">
        <v>0</v>
      </c>
      <c r="W1149" s="11">
        <v>1.5</v>
      </c>
      <c r="X1149" s="11">
        <v>10</v>
      </c>
      <c r="Y1149" s="11">
        <v>1</v>
      </c>
      <c r="Z1149" s="11">
        <v>0</v>
      </c>
      <c r="AA1149" s="11">
        <v>0</v>
      </c>
      <c r="AB1149" s="11">
        <v>0</v>
      </c>
      <c r="AC1149" s="11">
        <v>0</v>
      </c>
      <c r="AD1149" s="11">
        <v>5</v>
      </c>
      <c r="AE1149" s="11">
        <v>1</v>
      </c>
      <c r="AF1149" s="60">
        <v>3</v>
      </c>
      <c r="AG1149" s="6">
        <v>0</v>
      </c>
      <c r="AH1149" s="6">
        <v>2</v>
      </c>
      <c r="AI1149" s="6">
        <v>0</v>
      </c>
      <c r="AJ1149" s="6">
        <v>3</v>
      </c>
      <c r="AK1149" s="11">
        <v>0</v>
      </c>
      <c r="AL1149" s="11">
        <v>0</v>
      </c>
      <c r="AM1149" s="11">
        <v>0</v>
      </c>
      <c r="AN1149" s="11">
        <v>0.5</v>
      </c>
      <c r="AO1149" s="11">
        <v>10000</v>
      </c>
      <c r="AP1149" s="11">
        <v>0.2</v>
      </c>
      <c r="AQ1149" s="11">
        <v>3</v>
      </c>
      <c r="AR1149" s="6">
        <v>0</v>
      </c>
      <c r="AS1149" s="11" t="s">
        <v>151</v>
      </c>
      <c r="AT1149" s="12" t="s">
        <v>349</v>
      </c>
      <c r="AU1149" s="11" t="s">
        <v>388</v>
      </c>
      <c r="AV1149" s="18">
        <v>10000007</v>
      </c>
      <c r="AW1149" s="18">
        <v>21102020</v>
      </c>
      <c r="AX1149" s="12" t="s">
        <v>545</v>
      </c>
      <c r="AY1149" s="11">
        <v>0</v>
      </c>
      <c r="AZ1149" s="13">
        <v>0</v>
      </c>
      <c r="BA1149" s="13">
        <v>0</v>
      </c>
      <c r="BB1149" s="62" t="s">
        <v>1413</v>
      </c>
      <c r="BC1149" s="11">
        <v>0</v>
      </c>
      <c r="BD1149" s="11">
        <v>0</v>
      </c>
      <c r="BE1149" s="11">
        <v>0</v>
      </c>
      <c r="BF1149" s="11">
        <v>0</v>
      </c>
      <c r="BG1149" s="11">
        <v>0</v>
      </c>
      <c r="BH1149" s="11">
        <v>0</v>
      </c>
      <c r="BI1149" s="9">
        <v>0</v>
      </c>
      <c r="BJ1149" s="6">
        <v>0</v>
      </c>
      <c r="BK1149" s="6">
        <v>0</v>
      </c>
      <c r="BL1149" s="6">
        <v>0</v>
      </c>
      <c r="BM1149" s="6">
        <v>0</v>
      </c>
      <c r="BN1149" s="6">
        <v>0</v>
      </c>
    </row>
    <row r="1150" spans="3:66" ht="19.5" customHeight="1">
      <c r="C1150" s="18">
        <v>67000282</v>
      </c>
      <c r="D1150" s="12" t="s">
        <v>1414</v>
      </c>
      <c r="E1150" s="11">
        <v>1</v>
      </c>
      <c r="F1150" s="18">
        <v>61021201</v>
      </c>
      <c r="G1150" s="18">
        <v>0</v>
      </c>
      <c r="H1150" s="13">
        <v>0</v>
      </c>
      <c r="I1150" s="11">
        <f>I1144+5</f>
        <v>6</v>
      </c>
      <c r="J1150" s="11">
        <v>5</v>
      </c>
      <c r="K1150" s="11">
        <v>0</v>
      </c>
      <c r="L1150" s="18">
        <v>0</v>
      </c>
      <c r="M1150" s="18">
        <v>0</v>
      </c>
      <c r="N1150" s="18">
        <v>1</v>
      </c>
      <c r="O1150" s="18">
        <v>0</v>
      </c>
      <c r="P1150" s="18">
        <v>0</v>
      </c>
      <c r="Q1150" s="18">
        <v>0</v>
      </c>
      <c r="R1150" s="6">
        <v>0</v>
      </c>
      <c r="S1150" s="13">
        <v>0</v>
      </c>
      <c r="T1150" s="11">
        <v>1</v>
      </c>
      <c r="U1150" s="18">
        <v>2</v>
      </c>
      <c r="V1150" s="18">
        <v>0</v>
      </c>
      <c r="W1150" s="11">
        <v>3.5</v>
      </c>
      <c r="X1150" s="11">
        <v>500</v>
      </c>
      <c r="Y1150" s="18">
        <v>1</v>
      </c>
      <c r="Z1150" s="18">
        <v>0</v>
      </c>
      <c r="AA1150" s="18">
        <v>0</v>
      </c>
      <c r="AB1150" s="18">
        <v>0</v>
      </c>
      <c r="AC1150" s="18">
        <v>0</v>
      </c>
      <c r="AD1150" s="18">
        <v>7</v>
      </c>
      <c r="AE1150" s="18">
        <v>1</v>
      </c>
      <c r="AF1150" s="18">
        <v>3</v>
      </c>
      <c r="AG1150" s="6">
        <v>2</v>
      </c>
      <c r="AH1150" s="6">
        <v>1</v>
      </c>
      <c r="AI1150" s="6">
        <v>0</v>
      </c>
      <c r="AJ1150" s="6">
        <v>8</v>
      </c>
      <c r="AK1150" s="18">
        <v>0</v>
      </c>
      <c r="AL1150" s="18">
        <v>0.5</v>
      </c>
      <c r="AM1150" s="18">
        <v>0</v>
      </c>
      <c r="AN1150" s="18">
        <v>0.25</v>
      </c>
      <c r="AO1150" s="18">
        <v>9000</v>
      </c>
      <c r="AP1150" s="18">
        <v>0.5</v>
      </c>
      <c r="AQ1150" s="18">
        <v>0</v>
      </c>
      <c r="AR1150" s="6">
        <v>0</v>
      </c>
      <c r="AS1150" s="18">
        <v>0</v>
      </c>
      <c r="AT1150" s="19" t="s">
        <v>538</v>
      </c>
      <c r="AU1150" s="18" t="s">
        <v>539</v>
      </c>
      <c r="AV1150" s="18">
        <v>10003002</v>
      </c>
      <c r="AW1150" s="18">
        <v>21010020</v>
      </c>
      <c r="AX1150" s="19" t="s">
        <v>545</v>
      </c>
      <c r="AY1150" s="19">
        <v>0</v>
      </c>
      <c r="AZ1150" s="13">
        <v>0</v>
      </c>
      <c r="BA1150" s="13">
        <v>0</v>
      </c>
      <c r="BB1150" s="62" t="s">
        <v>1415</v>
      </c>
      <c r="BC1150" s="18">
        <v>0</v>
      </c>
      <c r="BD1150" s="11">
        <v>0</v>
      </c>
      <c r="BE1150" s="18">
        <v>0</v>
      </c>
      <c r="BF1150" s="18">
        <v>0</v>
      </c>
      <c r="BG1150" s="18">
        <v>0</v>
      </c>
      <c r="BH1150" s="18">
        <v>0</v>
      </c>
      <c r="BI1150" s="9">
        <v>0</v>
      </c>
      <c r="BJ1150" s="6">
        <v>0</v>
      </c>
      <c r="BK1150" s="6">
        <v>0</v>
      </c>
      <c r="BL1150" s="6">
        <v>0</v>
      </c>
      <c r="BM1150" s="6">
        <v>0</v>
      </c>
      <c r="BN1150" s="6">
        <v>0</v>
      </c>
    </row>
    <row r="1151" spans="3:66" ht="20.100000000000001" customHeight="1">
      <c r="C1151" s="18">
        <v>67000283</v>
      </c>
      <c r="D1151" s="19" t="s">
        <v>1416</v>
      </c>
      <c r="E1151" s="11">
        <v>1</v>
      </c>
      <c r="F1151" s="18">
        <v>63001001</v>
      </c>
      <c r="G1151" s="18">
        <v>0</v>
      </c>
      <c r="H1151" s="13">
        <v>0</v>
      </c>
      <c r="I1151" s="18">
        <v>1</v>
      </c>
      <c r="J1151" s="18">
        <v>0</v>
      </c>
      <c r="K1151" s="11">
        <v>0</v>
      </c>
      <c r="L1151" s="18">
        <v>0</v>
      </c>
      <c r="M1151" s="18">
        <v>0</v>
      </c>
      <c r="N1151" s="18">
        <v>1</v>
      </c>
      <c r="O1151" s="18">
        <v>0</v>
      </c>
      <c r="P1151" s="18">
        <v>1</v>
      </c>
      <c r="Q1151" s="18">
        <v>0</v>
      </c>
      <c r="R1151" s="6">
        <v>0</v>
      </c>
      <c r="S1151" s="13">
        <v>0</v>
      </c>
      <c r="T1151" s="11">
        <v>1</v>
      </c>
      <c r="U1151" s="18">
        <v>2</v>
      </c>
      <c r="V1151" s="18">
        <v>0</v>
      </c>
      <c r="W1151" s="18">
        <v>0</v>
      </c>
      <c r="X1151" s="18">
        <v>0</v>
      </c>
      <c r="Y1151" s="18">
        <v>0</v>
      </c>
      <c r="Z1151" s="18">
        <v>0</v>
      </c>
      <c r="AA1151" s="18">
        <v>0</v>
      </c>
      <c r="AB1151" s="18">
        <v>1</v>
      </c>
      <c r="AC1151" s="18">
        <v>0</v>
      </c>
      <c r="AD1151" s="18">
        <v>60</v>
      </c>
      <c r="AE1151" s="18">
        <v>2</v>
      </c>
      <c r="AF1151" s="18" t="s">
        <v>1417</v>
      </c>
      <c r="AG1151" s="6">
        <v>0</v>
      </c>
      <c r="AH1151" s="6">
        <v>0</v>
      </c>
      <c r="AI1151" s="6">
        <v>0</v>
      </c>
      <c r="AJ1151" s="6">
        <v>0</v>
      </c>
      <c r="AK1151" s="18">
        <v>0</v>
      </c>
      <c r="AL1151" s="18">
        <v>0</v>
      </c>
      <c r="AM1151" s="18">
        <v>0</v>
      </c>
      <c r="AN1151" s="18">
        <v>1</v>
      </c>
      <c r="AO1151" s="18">
        <v>1800000</v>
      </c>
      <c r="AP1151" s="18">
        <v>0</v>
      </c>
      <c r="AQ1151" s="18">
        <v>0</v>
      </c>
      <c r="AR1151" s="6">
        <v>0</v>
      </c>
      <c r="AS1151" s="18">
        <v>99002002</v>
      </c>
      <c r="AT1151" s="19" t="s">
        <v>151</v>
      </c>
      <c r="AU1151" s="18">
        <v>0</v>
      </c>
      <c r="AV1151" s="18">
        <v>0</v>
      </c>
      <c r="AW1151" s="18">
        <v>0</v>
      </c>
      <c r="AX1151" s="19" t="s">
        <v>692</v>
      </c>
      <c r="AY1151" s="19">
        <v>0</v>
      </c>
      <c r="AZ1151" s="13">
        <v>0</v>
      </c>
      <c r="BA1151" s="13">
        <v>0</v>
      </c>
      <c r="BB1151" s="62" t="s">
        <v>1407</v>
      </c>
      <c r="BC1151" s="18">
        <v>0</v>
      </c>
      <c r="BD1151" s="11">
        <v>0</v>
      </c>
      <c r="BE1151" s="18">
        <v>0</v>
      </c>
      <c r="BF1151" s="18">
        <v>0</v>
      </c>
      <c r="BG1151" s="18">
        <v>0</v>
      </c>
      <c r="BH1151" s="18">
        <v>0</v>
      </c>
      <c r="BI1151" s="9">
        <v>0</v>
      </c>
      <c r="BJ1151" s="6">
        <v>0</v>
      </c>
      <c r="BK1151" s="6">
        <v>0</v>
      </c>
      <c r="BL1151" s="6">
        <v>0</v>
      </c>
      <c r="BM1151" s="6">
        <v>0</v>
      </c>
      <c r="BN1151" s="6">
        <v>0</v>
      </c>
    </row>
  </sheetData>
  <autoFilter ref="O1:O1151"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2023-05-16T07:49:23Z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