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SkillBuffProto!$M$1:$M$439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W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Z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A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<sst xmlns="http://schemas.openxmlformats.org/spreadsheetml/2006/main" count="434">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</sst>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5" tint="0.7995544297616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theme="8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58494827112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"/>
      </top>
      <bottom style="thin">
        <color theme="4" tint="0.39957884456923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34" borderId="1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3" fillId="34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36" borderId="15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2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2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  <xf numFmtId="0" fontId="9" fillId="25" borderId="12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426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469"/>
  <sheetViews>
    <sheetView tabSelected="1" workbookViewId="0">
      <pane xSplit="4" ySplit="5" topLeftCell="J252" activePane="bottomRight" state="frozen"/>
      <selection/>
      <selection pane="topRight"/>
      <selection pane="bottomLeft"/>
      <selection pane="bottomRight" activeCell="L279" sqref="L27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9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="2" customFormat="1" ht="20.1" customHeight="1" spans="3:29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="2" customFormat="1" ht="20.1" customHeight="1" spans="3:29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="3" customFormat="1" ht="20.1" customHeight="1" spans="3:29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="3" customFormat="1" ht="20.1" customHeight="1" spans="3:29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ht="20.1" customHeight="1" spans="3:29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="4" customFormat="1" ht="20.1" customHeight="1" spans="2:29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="5" customFormat="1" ht="20.1" customHeight="1" spans="3:29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="5" customFormat="1" ht="20.1" customHeight="1" spans="3:29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="4" customFormat="1" ht="20.1" customHeight="1" spans="3:29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ht="20.1" customHeight="1" spans="3:29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ht="20.1" customHeight="1" spans="3:29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="5" customFormat="1" ht="20.1" customHeight="1" spans="3:29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="5" customFormat="1" ht="20.1" customHeight="1" spans="3:29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="5" customFormat="1" ht="20.1" customHeight="1" spans="3:29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="5" customFormat="1" ht="20.1" customHeight="1" spans="3:29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="5" customFormat="1" ht="20.1" customHeight="1" spans="3:29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="5" customFormat="1" ht="20.1" customHeight="1" spans="3:29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="4" customFormat="1" ht="20.1" customHeight="1" spans="3:29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="4" customFormat="1" ht="20.1" customHeight="1" spans="3:29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="4" customFormat="1" ht="20.1" customHeight="1" spans="3:29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="4" customFormat="1" ht="20.1" customHeight="1" spans="3:29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="5" customFormat="1" ht="20.1" customHeight="1" spans="3:29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="4" customFormat="1" ht="20.1" customHeight="1" spans="3:29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="4" customFormat="1" ht="20.1" customHeight="1" spans="3:29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="4" customFormat="1" ht="20.1" customHeight="1" spans="3:29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="5" customFormat="1" ht="20.1" customHeight="1" spans="3:29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="6" customFormat="1" ht="20.1" customHeight="1" spans="3:29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="6" customFormat="1" ht="20.1" customHeight="1" spans="3:29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="6" customFormat="1" ht="20.1" customHeight="1" spans="3:29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="6" customFormat="1" ht="20.1" customHeight="1" spans="3:29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="6" customFormat="1" ht="20.1" customHeight="1" spans="3:29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="6" customFormat="1" ht="20.1" customHeight="1" spans="3:29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="6" customFormat="1" ht="20.1" customHeight="1" spans="3:29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="6" customFormat="1" ht="20.1" customHeight="1" spans="3:29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="6" customFormat="1" ht="20.1" customHeight="1" spans="3:29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="6" customFormat="1" ht="20.1" customHeight="1" spans="3:29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="6" customFormat="1" ht="20.1" customHeight="1" spans="3:29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="6" customFormat="1" ht="20.1" customHeight="1" spans="3:29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="6" customFormat="1" ht="20.1" customHeight="1" spans="3:29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="6" customFormat="1" ht="20.1" customHeight="1" spans="3:29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ht="20.1" customHeight="1" spans="3:29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ht="20.1" customHeight="1" spans="3:29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="4" customFormat="1" ht="20.1" customHeight="1" spans="3:29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="4" customFormat="1" ht="20.1" customHeight="1" spans="3:29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="4" customFormat="1" ht="20.1" customHeight="1" spans="3:29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="4" customFormat="1" ht="20.1" customHeight="1" spans="3:29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="4" customFormat="1" ht="20.1" customHeight="1" spans="3:29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="4" customFormat="1" ht="20.1" customHeight="1" spans="3:29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="4" customFormat="1" ht="20.1" customHeight="1" spans="3:29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="4" customFormat="1" ht="20.1" customHeight="1" spans="3:29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="4" customFormat="1" ht="20.1" customHeight="1" spans="3:29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="4" customFormat="1" ht="20.1" customHeight="1" spans="3:29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="4" customFormat="1" ht="20.1" customHeight="1" spans="3:29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="4" customFormat="1" ht="20.1" customHeight="1" spans="3:29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="4" customFormat="1" ht="20.1" customHeight="1" spans="3:29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="4" customFormat="1" ht="20.1" customHeight="1" spans="3:29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="4" customFormat="1" ht="20.1" customHeight="1" spans="3:29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="4" customFormat="1" ht="20.1" customHeight="1" spans="3:29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="4" customFormat="1" ht="20.1" customHeight="1" spans="3:29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="4" customFormat="1" ht="20.1" customHeight="1" spans="3:29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="4" customFormat="1" ht="20.1" customHeight="1" spans="3:29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="4" customFormat="1" ht="20.1" customHeight="1" spans="3:29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="4" customFormat="1" ht="20.1" customHeight="1" spans="3:29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="4" customFormat="1" ht="20.1" customHeight="1" spans="3:29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="4" customFormat="1" ht="20.1" customHeight="1" spans="3:29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="4" customFormat="1" ht="20.1" customHeight="1" spans="3:29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="4" customFormat="1" ht="20.1" customHeight="1" spans="3:29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="4" customFormat="1" ht="20.1" customHeight="1" spans="3:29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="4" customFormat="1" ht="20.1" customHeight="1" spans="3:29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="4" customFormat="1" ht="20.1" customHeight="1" spans="3:29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="4" customFormat="1" ht="20.1" customHeight="1" spans="3:29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="4" customFormat="1" ht="20.1" customHeight="1" spans="3:29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="4" customFormat="1" ht="20.1" customHeight="1" spans="3:29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="4" customFormat="1" ht="20.1" customHeight="1" spans="3:29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="5" customFormat="1" ht="20.1" customHeight="1" spans="3:29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="5" customFormat="1" ht="20.1" customHeight="1" spans="3:29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="4" customFormat="1" ht="20.1" customHeight="1" spans="3:29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="4" customFormat="1" ht="20.1" customHeight="1" spans="3:29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="4" customFormat="1" ht="20.1" customHeight="1" spans="3:29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="4" customFormat="1" ht="20.1" customHeight="1" spans="3:29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="4" customFormat="1" ht="20.1" customHeight="1" spans="3:29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="4" customFormat="1" ht="20.1" customHeight="1" spans="3:29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="4" customFormat="1" ht="20.1" customHeight="1" spans="3:29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="4" customFormat="1" ht="20.1" customHeight="1" spans="3:29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-0.03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="4" customFormat="1" ht="20.1" customHeight="1" spans="3:29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="4" customFormat="1" ht="20.1" customHeight="1" spans="3:29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="4" customFormat="1" ht="20.1" customHeight="1" spans="3:29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="4" customFormat="1" ht="20.1" customHeight="1" spans="3:29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="4" customFormat="1" ht="20.1" customHeight="1" spans="3:29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="4" customFormat="1" ht="20.1" customHeight="1" spans="3:29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="4" customFormat="1" ht="20.1" customHeight="1" spans="3:29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="4" customFormat="1" ht="20.1" customHeight="1" spans="3:29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="4" customFormat="1" ht="20.1" customHeight="1" spans="3:29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="4" customFormat="1" ht="20.1" customHeight="1" spans="3:29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="4" customFormat="1" ht="19.5" customHeight="1" spans="3:29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="4" customFormat="1" ht="20.1" customHeight="1" spans="3:29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="5" customFormat="1" ht="20.1" customHeight="1" spans="3:29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="4" customFormat="1" ht="20.1" customHeight="1" spans="3:29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="4" customFormat="1" ht="20.1" customHeight="1" spans="3:29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="4" customFormat="1" ht="20.1" customHeight="1" spans="3:29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="4" customFormat="1" ht="20.1" customHeight="1" spans="3:29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="4" customFormat="1" ht="20.1" customHeight="1" spans="3:29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ht="20.1" customHeight="1" spans="3:29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="4" customFormat="1" ht="20.1" customHeight="1" spans="3:29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ht="20.1" customHeight="1" spans="3:29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ht="20.1" customHeight="1" spans="3:29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ht="20.1" customHeight="1" spans="3:29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="6" customFormat="1" ht="20.1" customHeight="1" spans="3:29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="6" customFormat="1" ht="20.1" customHeight="1" spans="3:29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="6" customFormat="1" ht="20.1" customHeight="1" spans="3:29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="6" customFormat="1" ht="20.1" customHeight="1" spans="3:29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="6" customFormat="1" ht="20.1" customHeight="1" spans="3:29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="6" customFormat="1" ht="20.1" customHeight="1" spans="3:29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="6" customFormat="1" ht="20.1" customHeight="1" spans="3:29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="6" customFormat="1" ht="20.1" customHeight="1" spans="3:29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="4" customFormat="1" ht="20.1" customHeight="1" spans="3:29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="4" customFormat="1" ht="20.1" customHeight="1" spans="3:29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="4" customFormat="1" ht="20.1" customHeight="1" spans="3:29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="4" customFormat="1" ht="20.1" customHeight="1" spans="3:29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="4" customFormat="1" ht="20.1" customHeight="1" spans="3:29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="4" customFormat="1" ht="20.1" customHeight="1" spans="3:29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="4" customFormat="1" ht="20.1" customHeight="1" spans="3:29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="4" customFormat="1" ht="20.1" customHeight="1" spans="3:29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="4" customFormat="1" ht="20.1" customHeight="1" spans="3:29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="4" customFormat="1" ht="20.1" customHeight="1" spans="3:29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="4" customFormat="1" ht="20.1" customHeight="1" spans="3:29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="4" customFormat="1" ht="20.1" customHeight="1" spans="3:29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="4" customFormat="1" ht="20.1" customHeight="1" spans="3:29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="4" customFormat="1" ht="20.1" customHeight="1" spans="3:29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="4" customFormat="1" ht="20.1" customHeight="1" spans="3:29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ht="20.1" customHeight="1" spans="3:29">
      <c r="C134" s="23">
        <v>90202004</v>
      </c>
      <c r="D134" s="17" t="s">
        <v>178</v>
      </c>
      <c r="E134" s="19">
        <v>1</v>
      </c>
      <c r="F134" s="16">
        <v>0</v>
      </c>
      <c r="G134" s="16">
        <v>0</v>
      </c>
      <c r="H134" s="17">
        <v>60010001</v>
      </c>
      <c r="I134" s="19">
        <v>6000</v>
      </c>
      <c r="J134" s="22">
        <v>0</v>
      </c>
      <c r="K134" s="22">
        <v>0</v>
      </c>
      <c r="L134" s="19">
        <v>4</v>
      </c>
      <c r="M134" s="16" t="s">
        <v>62</v>
      </c>
      <c r="N134" s="33">
        <v>1</v>
      </c>
      <c r="O134" s="5">
        <v>2</v>
      </c>
      <c r="P134" s="19">
        <v>3001</v>
      </c>
      <c r="Q134" s="19">
        <v>-0.1</v>
      </c>
      <c r="R134" s="22">
        <v>1004</v>
      </c>
      <c r="S134" s="22">
        <v>0</v>
      </c>
      <c r="T134" s="22">
        <v>0</v>
      </c>
      <c r="U134" s="22">
        <v>0</v>
      </c>
      <c r="V134" s="22">
        <v>0</v>
      </c>
      <c r="W134" s="40">
        <v>0</v>
      </c>
      <c r="X134" s="40">
        <v>0</v>
      </c>
      <c r="Y134" s="17">
        <v>0</v>
      </c>
      <c r="Z134" s="19">
        <v>0</v>
      </c>
      <c r="AA134" s="10">
        <v>1</v>
      </c>
      <c r="AB134" s="10">
        <v>0</v>
      </c>
      <c r="AC134" s="44" t="s">
        <v>179</v>
      </c>
    </row>
    <row r="135" ht="20.1" customHeight="1" spans="3:29">
      <c r="C135" s="23">
        <v>90202005</v>
      </c>
      <c r="D135" s="17" t="s">
        <v>111</v>
      </c>
      <c r="E135" s="19">
        <v>1</v>
      </c>
      <c r="F135" s="16">
        <v>0</v>
      </c>
      <c r="G135" s="16">
        <v>0</v>
      </c>
      <c r="H135" s="17">
        <v>60010001</v>
      </c>
      <c r="I135" s="19">
        <v>3000</v>
      </c>
      <c r="J135" s="22">
        <v>0</v>
      </c>
      <c r="K135" s="22">
        <v>0</v>
      </c>
      <c r="L135" s="19">
        <v>4</v>
      </c>
      <c r="M135" s="16" t="s">
        <v>62</v>
      </c>
      <c r="N135" s="17">
        <v>2</v>
      </c>
      <c r="O135" s="5">
        <v>2</v>
      </c>
      <c r="P135" s="19">
        <v>7</v>
      </c>
      <c r="Q135" s="5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40">
        <v>0</v>
      </c>
      <c r="X135" s="40">
        <v>0</v>
      </c>
      <c r="Y135" s="17">
        <v>0</v>
      </c>
      <c r="Z135" s="19">
        <v>0</v>
      </c>
      <c r="AA135" s="10">
        <v>1</v>
      </c>
      <c r="AB135" s="10">
        <v>0</v>
      </c>
      <c r="AC135" s="38" t="s">
        <v>93</v>
      </c>
    </row>
    <row r="136" s="4" customFormat="1" ht="20.1" customHeight="1" spans="3:29">
      <c r="C136" s="23">
        <v>90204004</v>
      </c>
      <c r="D136" s="21" t="s">
        <v>91</v>
      </c>
      <c r="E136" s="22">
        <v>1</v>
      </c>
      <c r="F136" s="16">
        <v>0</v>
      </c>
      <c r="G136" s="16">
        <v>0</v>
      </c>
      <c r="H136" s="22">
        <v>0</v>
      </c>
      <c r="I136" s="22">
        <v>10000</v>
      </c>
      <c r="J136" s="22">
        <v>0</v>
      </c>
      <c r="K136" s="22">
        <v>1</v>
      </c>
      <c r="L136" s="22">
        <v>4</v>
      </c>
      <c r="M136" s="16" t="s">
        <v>62</v>
      </c>
      <c r="N136" s="22">
        <v>1</v>
      </c>
      <c r="O136" s="22">
        <v>2</v>
      </c>
      <c r="P136" s="22">
        <v>3001</v>
      </c>
      <c r="Q136" s="22">
        <v>-0.03</v>
      </c>
      <c r="R136" s="22">
        <v>3001</v>
      </c>
      <c r="S136" s="22">
        <v>0</v>
      </c>
      <c r="T136" s="22">
        <v>0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70204004</v>
      </c>
      <c r="AC136" s="34" t="s">
        <v>180</v>
      </c>
    </row>
    <row r="137" s="4" customFormat="1" ht="20.1" customHeight="1" spans="3:29">
      <c r="C137" s="23">
        <v>90205007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="4" customFormat="1" ht="20.1" customHeight="1" spans="3:29">
      <c r="C138" s="23">
        <v>90301004</v>
      </c>
      <c r="D138" s="21" t="s">
        <v>120</v>
      </c>
      <c r="E138" s="22">
        <v>1</v>
      </c>
      <c r="F138" s="16">
        <v>0</v>
      </c>
      <c r="G138" s="16">
        <v>0</v>
      </c>
      <c r="H138" s="22">
        <v>0</v>
      </c>
      <c r="I138" s="22">
        <v>3000</v>
      </c>
      <c r="J138" s="22">
        <v>0</v>
      </c>
      <c r="K138" s="22">
        <v>0</v>
      </c>
      <c r="L138" s="22">
        <v>4</v>
      </c>
      <c r="M138" s="16" t="s">
        <v>62</v>
      </c>
      <c r="N138" s="22">
        <v>1</v>
      </c>
      <c r="O138" s="22">
        <v>2</v>
      </c>
      <c r="P138" s="22">
        <v>100912</v>
      </c>
      <c r="Q138" s="22">
        <v>-0.05</v>
      </c>
      <c r="R138" s="22">
        <v>0</v>
      </c>
      <c r="S138" s="22">
        <v>1</v>
      </c>
      <c r="T138" s="22">
        <v>1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70106002</v>
      </c>
      <c r="AC138" s="34" t="s">
        <v>181</v>
      </c>
    </row>
    <row r="139" s="4" customFormat="1" ht="20.1" customHeight="1" spans="3:29">
      <c r="C139" s="23">
        <v>90301005</v>
      </c>
      <c r="D139" s="21" t="s">
        <v>120</v>
      </c>
      <c r="E139" s="22">
        <v>1</v>
      </c>
      <c r="F139" s="16">
        <v>0</v>
      </c>
      <c r="G139" s="16">
        <v>0</v>
      </c>
      <c r="H139" s="22">
        <v>0</v>
      </c>
      <c r="I139" s="22">
        <v>3000</v>
      </c>
      <c r="J139" s="22">
        <v>0</v>
      </c>
      <c r="K139" s="22">
        <v>0</v>
      </c>
      <c r="L139" s="22">
        <v>4</v>
      </c>
      <c r="M139" s="16" t="s">
        <v>62</v>
      </c>
      <c r="N139" s="22">
        <v>1</v>
      </c>
      <c r="O139" s="22">
        <v>2</v>
      </c>
      <c r="P139" s="22">
        <v>100912</v>
      </c>
      <c r="Q139" s="22">
        <v>-0.3</v>
      </c>
      <c r="R139" s="22">
        <v>0</v>
      </c>
      <c r="S139" s="22">
        <v>1</v>
      </c>
      <c r="T139" s="22">
        <v>0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70106002</v>
      </c>
      <c r="AC139" s="34" t="s">
        <v>177</v>
      </c>
    </row>
    <row r="140" s="4" customFormat="1" ht="20.1" customHeight="1" spans="3:29">
      <c r="C140" s="23">
        <v>90301006</v>
      </c>
      <c r="D140" s="21" t="s">
        <v>172</v>
      </c>
      <c r="E140" s="22">
        <v>1</v>
      </c>
      <c r="F140" s="16">
        <v>0</v>
      </c>
      <c r="G140" s="16">
        <v>0</v>
      </c>
      <c r="H140" s="22">
        <v>0</v>
      </c>
      <c r="I140" s="22">
        <v>10000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201011</v>
      </c>
      <c r="Q140" s="22">
        <v>1</v>
      </c>
      <c r="R140" s="22">
        <v>0</v>
      </c>
      <c r="S140" s="22">
        <v>1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40000004</v>
      </c>
      <c r="AC140" s="34" t="s">
        <v>174</v>
      </c>
    </row>
    <row r="141" s="4" customFormat="1" ht="20.1" customHeight="1" spans="3:29">
      <c r="C141" s="23">
        <v>90304001</v>
      </c>
      <c r="D141" s="21" t="s">
        <v>105</v>
      </c>
      <c r="E141" s="22">
        <v>1</v>
      </c>
      <c r="F141" s="16">
        <v>0</v>
      </c>
      <c r="G141" s="16">
        <v>0</v>
      </c>
      <c r="H141" s="22">
        <v>0</v>
      </c>
      <c r="I141" s="22">
        <v>3600000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1</v>
      </c>
      <c r="P141" s="22">
        <v>100312</v>
      </c>
      <c r="Q141" s="22">
        <v>0.1</v>
      </c>
      <c r="R141" s="22">
        <v>0</v>
      </c>
      <c r="S141" s="22">
        <v>1</v>
      </c>
      <c r="T141" s="22">
        <v>1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40000004</v>
      </c>
      <c r="AC141" s="34" t="s">
        <v>182</v>
      </c>
    </row>
    <row r="142" s="4" customFormat="1" ht="20.1" customHeight="1" spans="3:29">
      <c r="C142" s="23">
        <v>90401004</v>
      </c>
      <c r="D142" s="21" t="s">
        <v>165</v>
      </c>
      <c r="E142" s="22">
        <v>1</v>
      </c>
      <c r="F142" s="16">
        <v>0</v>
      </c>
      <c r="G142" s="16">
        <v>0</v>
      </c>
      <c r="H142" s="22">
        <v>0</v>
      </c>
      <c r="I142" s="22">
        <v>3000</v>
      </c>
      <c r="J142" s="22">
        <v>0</v>
      </c>
      <c r="K142" s="22">
        <v>0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0.1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="4" customFormat="1" ht="20.1" customHeight="1" spans="3:29">
      <c r="C143" s="23">
        <v>90401005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="4" customFormat="1" ht="20.1" customHeight="1" spans="3:29">
      <c r="C144" s="23">
        <v>90401006</v>
      </c>
      <c r="D144" s="21" t="s">
        <v>184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1</v>
      </c>
      <c r="L144" s="22">
        <v>1</v>
      </c>
      <c r="M144" s="16" t="s">
        <v>62</v>
      </c>
      <c r="N144" s="22">
        <v>1</v>
      </c>
      <c r="O144" s="22">
        <v>1</v>
      </c>
      <c r="P144" s="22">
        <v>3001</v>
      </c>
      <c r="Q144" s="22">
        <v>-0.2</v>
      </c>
      <c r="R144" s="22">
        <v>1002</v>
      </c>
      <c r="S144" s="22">
        <v>0</v>
      </c>
      <c r="T144" s="22">
        <v>0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40000002</v>
      </c>
      <c r="AC144" s="34" t="s">
        <v>185</v>
      </c>
    </row>
    <row r="145" s="4" customFormat="1" ht="20.1" customHeight="1" spans="3:29">
      <c r="C145" s="23">
        <v>90402004</v>
      </c>
      <c r="D145" s="21" t="s">
        <v>120</v>
      </c>
      <c r="E145" s="22">
        <v>1</v>
      </c>
      <c r="F145" s="16">
        <v>0</v>
      </c>
      <c r="G145" s="16">
        <v>0</v>
      </c>
      <c r="H145" s="22">
        <v>0</v>
      </c>
      <c r="I145" s="22">
        <v>6000</v>
      </c>
      <c r="J145" s="22">
        <v>0</v>
      </c>
      <c r="K145" s="22">
        <v>0</v>
      </c>
      <c r="L145" s="22">
        <v>1</v>
      </c>
      <c r="M145" s="16" t="s">
        <v>62</v>
      </c>
      <c r="N145" s="22">
        <v>1</v>
      </c>
      <c r="O145" s="22">
        <v>2</v>
      </c>
      <c r="P145" s="22">
        <v>100912</v>
      </c>
      <c r="Q145" s="22">
        <v>-0.5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70106002</v>
      </c>
      <c r="AC145" s="34" t="s">
        <v>118</v>
      </c>
    </row>
    <row r="146" s="4" customFormat="1" ht="20.1" customHeight="1" spans="3:29">
      <c r="C146" s="23">
        <v>90402005</v>
      </c>
      <c r="D146" s="21" t="s">
        <v>105</v>
      </c>
      <c r="E146" s="22">
        <v>1</v>
      </c>
      <c r="F146" s="16">
        <v>0</v>
      </c>
      <c r="G146" s="16">
        <v>0</v>
      </c>
      <c r="H146" s="22">
        <v>0</v>
      </c>
      <c r="I146" s="22">
        <v>3600000</v>
      </c>
      <c r="J146" s="22">
        <v>0</v>
      </c>
      <c r="K146" s="22">
        <v>0</v>
      </c>
      <c r="L146" s="22">
        <v>1</v>
      </c>
      <c r="M146" s="16" t="s">
        <v>62</v>
      </c>
      <c r="N146" s="22">
        <v>1</v>
      </c>
      <c r="O146" s="22">
        <v>1</v>
      </c>
      <c r="P146" s="22">
        <v>100312</v>
      </c>
      <c r="Q146" s="22">
        <v>1</v>
      </c>
      <c r="R146" s="22">
        <v>0</v>
      </c>
      <c r="S146" s="22">
        <v>1</v>
      </c>
      <c r="T146" s="22">
        <v>1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40000004</v>
      </c>
      <c r="AC146" s="34" t="s">
        <v>169</v>
      </c>
    </row>
    <row r="147" s="4" customFormat="1" ht="20.1" customHeight="1" spans="3:29">
      <c r="C147" s="23">
        <v>90501001</v>
      </c>
      <c r="D147" s="21" t="s">
        <v>186</v>
      </c>
      <c r="E147" s="22">
        <v>1</v>
      </c>
      <c r="F147" s="16">
        <v>1</v>
      </c>
      <c r="G147" s="16">
        <v>0</v>
      </c>
      <c r="H147" s="22">
        <v>63001001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100912</v>
      </c>
      <c r="Q147" s="22">
        <v>0.15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80000001</v>
      </c>
      <c r="AC147" s="34" t="s">
        <v>187</v>
      </c>
    </row>
    <row r="148" s="4" customFormat="1" ht="20.1" customHeight="1" spans="3:29">
      <c r="C148" s="23">
        <v>90502001</v>
      </c>
      <c r="D148" s="21" t="s">
        <v>188</v>
      </c>
      <c r="E148" s="22">
        <v>1</v>
      </c>
      <c r="F148" s="16">
        <v>1</v>
      </c>
      <c r="G148" s="16">
        <v>0</v>
      </c>
      <c r="H148" s="22">
        <v>63002001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200111</v>
      </c>
      <c r="Q148" s="22">
        <v>0.1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80000002</v>
      </c>
      <c r="AC148" s="34" t="s">
        <v>189</v>
      </c>
    </row>
    <row r="149" s="4" customFormat="1" ht="20.1" customHeight="1" spans="3:29">
      <c r="C149" s="23">
        <v>90503001</v>
      </c>
      <c r="D149" s="21" t="s">
        <v>190</v>
      </c>
      <c r="E149" s="22">
        <v>1</v>
      </c>
      <c r="F149" s="16">
        <v>1</v>
      </c>
      <c r="G149" s="16">
        <v>0</v>
      </c>
      <c r="H149" s="22">
        <v>63003001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200911</v>
      </c>
      <c r="Q149" s="22">
        <v>0.05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80000003</v>
      </c>
      <c r="AC149" s="34" t="s">
        <v>191</v>
      </c>
    </row>
    <row r="150" s="4" customFormat="1" ht="20.1" customHeight="1" spans="3:29">
      <c r="C150" s="23">
        <v>90503002</v>
      </c>
      <c r="D150" s="21" t="s">
        <v>192</v>
      </c>
      <c r="E150" s="22">
        <v>1</v>
      </c>
      <c r="F150" s="16">
        <v>1</v>
      </c>
      <c r="G150" s="16">
        <v>0</v>
      </c>
      <c r="H150" s="22">
        <v>63003001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200911</v>
      </c>
      <c r="Q150" s="22">
        <v>0.02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80000003</v>
      </c>
      <c r="AC150" s="34" t="s">
        <v>193</v>
      </c>
    </row>
    <row r="151" s="4" customFormat="1" ht="20.1" customHeight="1" spans="3:29">
      <c r="C151" s="23">
        <v>90511001</v>
      </c>
      <c r="D151" s="21" t="s">
        <v>194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100612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195</v>
      </c>
    </row>
    <row r="152" s="4" customFormat="1" ht="20.1" customHeight="1" spans="3:29">
      <c r="C152" s="23">
        <v>90511002</v>
      </c>
      <c r="D152" s="21" t="s">
        <v>196</v>
      </c>
      <c r="E152" s="22">
        <v>1</v>
      </c>
      <c r="F152" s="16">
        <v>1</v>
      </c>
      <c r="G152" s="16">
        <v>0</v>
      </c>
      <c r="H152" s="22">
        <v>63001001</v>
      </c>
      <c r="I152" s="22">
        <v>3600000</v>
      </c>
      <c r="J152" s="22">
        <v>0</v>
      </c>
      <c r="K152" s="22">
        <v>0</v>
      </c>
      <c r="L152" s="22">
        <v>2</v>
      </c>
      <c r="M152" s="16" t="s">
        <v>62</v>
      </c>
      <c r="N152" s="22">
        <v>1</v>
      </c>
      <c r="O152" s="22">
        <v>1</v>
      </c>
      <c r="P152" s="22">
        <v>100812</v>
      </c>
      <c r="Q152" s="22">
        <v>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197</v>
      </c>
    </row>
    <row r="153" s="4" customFormat="1" ht="20.1" customHeight="1" spans="3:29">
      <c r="C153" s="23">
        <v>90511003</v>
      </c>
      <c r="D153" s="21" t="s">
        <v>198</v>
      </c>
      <c r="E153" s="22">
        <v>1</v>
      </c>
      <c r="F153" s="16">
        <v>1</v>
      </c>
      <c r="G153" s="16">
        <v>0</v>
      </c>
      <c r="H153" s="22">
        <v>63001001</v>
      </c>
      <c r="I153" s="22">
        <v>3600000</v>
      </c>
      <c r="J153" s="22">
        <v>0</v>
      </c>
      <c r="K153" s="22">
        <v>0</v>
      </c>
      <c r="L153" s="22">
        <v>2</v>
      </c>
      <c r="M153" s="16" t="s">
        <v>62</v>
      </c>
      <c r="N153" s="22">
        <v>1</v>
      </c>
      <c r="O153" s="22">
        <v>1</v>
      </c>
      <c r="P153" s="22">
        <v>105012</v>
      </c>
      <c r="Q153" s="22">
        <v>0.1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80000004</v>
      </c>
      <c r="AC153" s="34" t="s">
        <v>199</v>
      </c>
    </row>
    <row r="154" s="4" customFormat="1" ht="20.1" customHeight="1" spans="3:29">
      <c r="C154" s="23">
        <v>90512001</v>
      </c>
      <c r="D154" s="21" t="s">
        <v>200</v>
      </c>
      <c r="E154" s="22">
        <v>1</v>
      </c>
      <c r="F154" s="16">
        <v>1</v>
      </c>
      <c r="G154" s="16">
        <v>0</v>
      </c>
      <c r="H154" s="22">
        <v>63002001</v>
      </c>
      <c r="I154" s="22">
        <v>3600000</v>
      </c>
      <c r="J154" s="22">
        <v>0</v>
      </c>
      <c r="K154" s="22">
        <v>0</v>
      </c>
      <c r="L154" s="22">
        <v>4</v>
      </c>
      <c r="M154" s="16" t="s">
        <v>62</v>
      </c>
      <c r="N154" s="22">
        <v>1</v>
      </c>
      <c r="O154" s="22">
        <v>2</v>
      </c>
      <c r="P154" s="22">
        <v>100912</v>
      </c>
      <c r="Q154" s="22">
        <v>-0.1</v>
      </c>
      <c r="R154" s="22">
        <v>0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1</v>
      </c>
      <c r="AB154" s="22">
        <v>0</v>
      </c>
      <c r="AC154" s="34" t="s">
        <v>201</v>
      </c>
    </row>
    <row r="155" s="4" customFormat="1" ht="20.1" customHeight="1" spans="3:29">
      <c r="C155" s="23">
        <v>90513001</v>
      </c>
      <c r="D155" s="21" t="s">
        <v>202</v>
      </c>
      <c r="E155" s="22">
        <v>1</v>
      </c>
      <c r="F155" s="16">
        <v>1</v>
      </c>
      <c r="G155" s="16">
        <v>0</v>
      </c>
      <c r="H155" s="22">
        <v>63003001</v>
      </c>
      <c r="I155" s="22">
        <v>3600000</v>
      </c>
      <c r="J155" s="22">
        <v>0</v>
      </c>
      <c r="K155" s="22">
        <v>0</v>
      </c>
      <c r="L155" s="22">
        <v>4</v>
      </c>
      <c r="M155" s="16" t="s">
        <v>62</v>
      </c>
      <c r="N155" s="22">
        <v>1</v>
      </c>
      <c r="O155" s="22">
        <v>2</v>
      </c>
      <c r="P155" s="22">
        <v>201012</v>
      </c>
      <c r="Q155" s="22">
        <v>-0.15</v>
      </c>
      <c r="R155" s="22">
        <v>0</v>
      </c>
      <c r="S155" s="22">
        <v>1</v>
      </c>
      <c r="T155" s="22">
        <v>0</v>
      </c>
      <c r="U155" s="16">
        <v>0</v>
      </c>
      <c r="V155" s="22">
        <v>0</v>
      </c>
      <c r="W155" s="22">
        <v>1</v>
      </c>
      <c r="X155" s="22">
        <v>0</v>
      </c>
      <c r="Y155" s="22">
        <v>0</v>
      </c>
      <c r="Z155" s="22">
        <v>0</v>
      </c>
      <c r="AA155" s="22">
        <v>1</v>
      </c>
      <c r="AB155" s="22">
        <v>0</v>
      </c>
      <c r="AC155" s="34" t="s">
        <v>203</v>
      </c>
    </row>
    <row r="156" s="4" customFormat="1" ht="20.1" customHeight="1" spans="3:29">
      <c r="C156" s="23">
        <v>90600010</v>
      </c>
      <c r="D156" s="21" t="s">
        <v>204</v>
      </c>
      <c r="E156" s="22">
        <v>1</v>
      </c>
      <c r="F156" s="16">
        <v>0</v>
      </c>
      <c r="G156" s="16">
        <v>0</v>
      </c>
      <c r="H156" s="22">
        <v>0</v>
      </c>
      <c r="I156" s="22">
        <v>3000</v>
      </c>
      <c r="J156" s="22">
        <v>0</v>
      </c>
      <c r="K156" s="22">
        <v>0</v>
      </c>
      <c r="L156" s="22">
        <v>2</v>
      </c>
      <c r="M156" s="16" t="s">
        <v>62</v>
      </c>
      <c r="N156" s="22">
        <v>1</v>
      </c>
      <c r="O156" s="22">
        <v>1</v>
      </c>
      <c r="P156" s="22">
        <v>3001</v>
      </c>
      <c r="Q156" s="22">
        <v>1</v>
      </c>
      <c r="R156" s="22">
        <v>1002</v>
      </c>
      <c r="S156" s="22">
        <v>1</v>
      </c>
      <c r="T156" s="22">
        <v>0</v>
      </c>
      <c r="U156" s="16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0</v>
      </c>
      <c r="AB156" s="22">
        <v>40000002</v>
      </c>
      <c r="AC156" s="34"/>
    </row>
    <row r="157" s="4" customFormat="1" ht="20.1" customHeight="1" spans="3:29">
      <c r="C157" s="23">
        <v>90600020</v>
      </c>
      <c r="D157" s="21" t="s">
        <v>205</v>
      </c>
      <c r="E157" s="22">
        <v>1</v>
      </c>
      <c r="F157" s="16">
        <v>0</v>
      </c>
      <c r="G157" s="16">
        <v>0</v>
      </c>
      <c r="H157" s="22">
        <v>0</v>
      </c>
      <c r="I157" s="22">
        <v>3600000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203711</v>
      </c>
      <c r="Q157" s="22">
        <v>1</v>
      </c>
      <c r="R157" s="22">
        <v>0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="4" customFormat="1" ht="20.1" customHeight="1" spans="3:29">
      <c r="C158" s="23">
        <v>90600030</v>
      </c>
      <c r="D158" s="21" t="s">
        <v>206</v>
      </c>
      <c r="E158" s="22">
        <v>1</v>
      </c>
      <c r="F158" s="16">
        <v>0</v>
      </c>
      <c r="G158" s="16">
        <v>0</v>
      </c>
      <c r="H158" s="22">
        <v>0</v>
      </c>
      <c r="I158" s="22">
        <f>1000*120</f>
        <v>120000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220311</v>
      </c>
      <c r="Q158" s="22">
        <v>1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/>
    </row>
    <row r="159" s="4" customFormat="1" ht="20.1" customHeight="1" spans="3:29">
      <c r="C159" s="23">
        <v>90600040</v>
      </c>
      <c r="D159" s="21" t="s">
        <v>207</v>
      </c>
      <c r="E159" s="22">
        <v>1</v>
      </c>
      <c r="F159" s="16">
        <v>0</v>
      </c>
      <c r="G159" s="16">
        <v>0</v>
      </c>
      <c r="H159" s="22">
        <v>0</v>
      </c>
      <c r="I159" s="22">
        <v>3600000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200311</v>
      </c>
      <c r="Q159" s="22">
        <v>0.5</v>
      </c>
      <c r="R159" s="22">
        <v>0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/>
    </row>
    <row r="160" s="4" customFormat="1" ht="20.1" customHeight="1" spans="3:29">
      <c r="C160" s="23">
        <v>90600050</v>
      </c>
      <c r="D160" s="21" t="s">
        <v>208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200111</v>
      </c>
      <c r="Q160" s="22">
        <v>0.5</v>
      </c>
      <c r="R160" s="22">
        <v>0</v>
      </c>
      <c r="S160" s="22">
        <v>1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 t="s">
        <v>209</v>
      </c>
    </row>
    <row r="161" s="4" customFormat="1" ht="20.1" customHeight="1" spans="3:29">
      <c r="C161" s="23">
        <v>90600060</v>
      </c>
      <c r="D161" s="21" t="s">
        <v>210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100912</v>
      </c>
      <c r="Q161" s="22">
        <v>1</v>
      </c>
      <c r="R161" s="22">
        <v>1</v>
      </c>
      <c r="S161" s="22">
        <v>1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211</v>
      </c>
    </row>
    <row r="162" s="4" customFormat="1" ht="20.1" customHeight="1" spans="3:29">
      <c r="C162" s="23">
        <v>90600070</v>
      </c>
      <c r="D162" s="21" t="s">
        <v>212</v>
      </c>
      <c r="E162" s="22">
        <v>1</v>
      </c>
      <c r="F162" s="16">
        <v>0</v>
      </c>
      <c r="G162" s="16">
        <v>0</v>
      </c>
      <c r="H162" s="22">
        <v>0</v>
      </c>
      <c r="I162" s="22">
        <v>3600000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200211</v>
      </c>
      <c r="Q162" s="22">
        <v>1</v>
      </c>
      <c r="R162" s="22">
        <v>0</v>
      </c>
      <c r="S162" s="22">
        <v>0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/>
    </row>
    <row r="163" s="4" customFormat="1" ht="20.1" customHeight="1" spans="3:29">
      <c r="C163" s="23">
        <v>90600071</v>
      </c>
      <c r="D163" s="21" t="s">
        <v>213</v>
      </c>
      <c r="E163" s="22">
        <v>1</v>
      </c>
      <c r="F163" s="16">
        <v>0</v>
      </c>
      <c r="G163" s="16">
        <v>0</v>
      </c>
      <c r="H163" s="22">
        <v>0</v>
      </c>
      <c r="I163" s="22">
        <v>3600000</v>
      </c>
      <c r="J163" s="22">
        <v>0</v>
      </c>
      <c r="K163" s="22">
        <v>0</v>
      </c>
      <c r="L163" s="22">
        <v>2</v>
      </c>
      <c r="M163" s="16" t="s">
        <v>62</v>
      </c>
      <c r="N163" s="22">
        <v>1</v>
      </c>
      <c r="O163" s="22">
        <v>1</v>
      </c>
      <c r="P163" s="22">
        <v>200911</v>
      </c>
      <c r="Q163" s="22">
        <v>0.2</v>
      </c>
      <c r="R163" s="22">
        <v>1</v>
      </c>
      <c r="S163" s="22">
        <v>0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0</v>
      </c>
      <c r="AB163" s="22">
        <v>40000002</v>
      </c>
      <c r="AC163" s="34" t="s">
        <v>214</v>
      </c>
    </row>
    <row r="164" s="4" customFormat="1" ht="20.1" customHeight="1" spans="3:29">
      <c r="C164" s="23">
        <v>90610011</v>
      </c>
      <c r="D164" s="21" t="s">
        <v>215</v>
      </c>
      <c r="E164" s="22">
        <v>1</v>
      </c>
      <c r="F164" s="16">
        <v>0</v>
      </c>
      <c r="G164" s="16">
        <v>0</v>
      </c>
      <c r="H164" s="22">
        <v>0</v>
      </c>
      <c r="I164" s="22">
        <v>3000</v>
      </c>
      <c r="J164" s="22">
        <v>0</v>
      </c>
      <c r="K164" s="22">
        <v>0</v>
      </c>
      <c r="L164" s="22">
        <v>2</v>
      </c>
      <c r="M164" s="16" t="s">
        <v>62</v>
      </c>
      <c r="N164" s="22">
        <v>1</v>
      </c>
      <c r="O164" s="22">
        <v>1</v>
      </c>
      <c r="P164" s="22">
        <v>3001</v>
      </c>
      <c r="Q164" s="22">
        <v>1000</v>
      </c>
      <c r="R164" s="22">
        <v>0</v>
      </c>
      <c r="S164" s="22">
        <v>0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40000002</v>
      </c>
      <c r="AC164" s="34" t="s">
        <v>108</v>
      </c>
    </row>
    <row r="165" s="4" customFormat="1" ht="20.1" customHeight="1" spans="3:29">
      <c r="C165" s="23">
        <v>90610021</v>
      </c>
      <c r="D165" s="21" t="s">
        <v>216</v>
      </c>
      <c r="E165" s="22">
        <v>1</v>
      </c>
      <c r="F165" s="16">
        <v>0</v>
      </c>
      <c r="G165" s="16">
        <v>0</v>
      </c>
      <c r="H165" s="22" t="s">
        <v>141</v>
      </c>
      <c r="I165" s="22">
        <v>15000</v>
      </c>
      <c r="J165" s="22">
        <v>0</v>
      </c>
      <c r="K165" s="22">
        <v>0</v>
      </c>
      <c r="L165" s="22">
        <v>1</v>
      </c>
      <c r="M165" s="16" t="s">
        <v>62</v>
      </c>
      <c r="N165" s="22">
        <v>1</v>
      </c>
      <c r="O165" s="22">
        <v>1</v>
      </c>
      <c r="P165" s="22">
        <v>201011</v>
      </c>
      <c r="Q165" s="22">
        <v>0.05</v>
      </c>
      <c r="R165" s="22">
        <v>0</v>
      </c>
      <c r="S165" s="22">
        <v>1</v>
      </c>
      <c r="T165" s="22">
        <v>0</v>
      </c>
      <c r="U165" s="16">
        <v>0</v>
      </c>
      <c r="V165" s="22">
        <v>0</v>
      </c>
      <c r="W165" s="22">
        <v>1</v>
      </c>
      <c r="X165" s="22">
        <v>0</v>
      </c>
      <c r="Y165" s="22">
        <v>0</v>
      </c>
      <c r="Z165" s="22">
        <v>0</v>
      </c>
      <c r="AA165" s="22">
        <v>1</v>
      </c>
      <c r="AB165" s="22">
        <v>40000004</v>
      </c>
      <c r="AC165" s="34" t="s">
        <v>217</v>
      </c>
    </row>
    <row r="166" s="4" customFormat="1" ht="20.1" customHeight="1" spans="3:29">
      <c r="C166" s="23">
        <v>90610041</v>
      </c>
      <c r="D166" s="21" t="s">
        <v>218</v>
      </c>
      <c r="E166" s="22">
        <v>1</v>
      </c>
      <c r="F166" s="16">
        <v>0</v>
      </c>
      <c r="G166" s="16">
        <v>0</v>
      </c>
      <c r="H166" s="22" t="s">
        <v>134</v>
      </c>
      <c r="I166" s="22">
        <v>15000</v>
      </c>
      <c r="J166" s="22">
        <v>0</v>
      </c>
      <c r="K166" s="22">
        <v>0</v>
      </c>
      <c r="L166" s="22">
        <v>1</v>
      </c>
      <c r="M166" s="16" t="s">
        <v>62</v>
      </c>
      <c r="N166" s="22">
        <v>1</v>
      </c>
      <c r="O166" s="22">
        <v>1</v>
      </c>
      <c r="P166" s="22">
        <v>100412</v>
      </c>
      <c r="Q166" s="22">
        <v>0.05</v>
      </c>
      <c r="R166" s="22">
        <v>0</v>
      </c>
      <c r="S166" s="22">
        <v>1</v>
      </c>
      <c r="T166" s="22">
        <v>0</v>
      </c>
      <c r="U166" s="16">
        <v>0</v>
      </c>
      <c r="V166" s="22">
        <v>0</v>
      </c>
      <c r="W166" s="22">
        <v>1</v>
      </c>
      <c r="X166" s="22">
        <v>0</v>
      </c>
      <c r="Y166" s="22">
        <v>0</v>
      </c>
      <c r="Z166" s="22">
        <v>0</v>
      </c>
      <c r="AA166" s="22">
        <v>1</v>
      </c>
      <c r="AB166" s="22">
        <v>40000004</v>
      </c>
      <c r="AC166" s="34" t="s">
        <v>219</v>
      </c>
    </row>
    <row r="167" ht="20.1" customHeight="1" spans="3:29">
      <c r="C167" s="23">
        <v>90610051</v>
      </c>
      <c r="D167" s="17" t="s">
        <v>111</v>
      </c>
      <c r="E167" s="19">
        <v>1</v>
      </c>
      <c r="F167" s="16">
        <v>0</v>
      </c>
      <c r="G167" s="16">
        <v>0</v>
      </c>
      <c r="H167" s="17" t="s">
        <v>220</v>
      </c>
      <c r="I167" s="19">
        <v>2000</v>
      </c>
      <c r="J167" s="10">
        <v>0</v>
      </c>
      <c r="K167" s="5">
        <v>0</v>
      </c>
      <c r="L167" s="19">
        <v>4</v>
      </c>
      <c r="M167" s="16" t="s">
        <v>62</v>
      </c>
      <c r="N167" s="17">
        <v>2</v>
      </c>
      <c r="O167" s="5">
        <v>2</v>
      </c>
      <c r="P167" s="19">
        <v>7</v>
      </c>
      <c r="Q167" s="5">
        <v>0</v>
      </c>
      <c r="R167" s="5">
        <v>0</v>
      </c>
      <c r="S167" s="10">
        <v>0</v>
      </c>
      <c r="T167" s="10">
        <v>0</v>
      </c>
      <c r="U167" s="16">
        <v>0</v>
      </c>
      <c r="V167" s="10">
        <v>0</v>
      </c>
      <c r="W167" s="40">
        <v>0</v>
      </c>
      <c r="X167" s="40">
        <v>0</v>
      </c>
      <c r="Y167" s="17">
        <v>0</v>
      </c>
      <c r="Z167" s="19">
        <v>0</v>
      </c>
      <c r="AA167" s="10">
        <v>1</v>
      </c>
      <c r="AB167" s="10">
        <v>0</v>
      </c>
      <c r="AC167" s="38" t="s">
        <v>93</v>
      </c>
    </row>
    <row r="168" ht="20.1" customHeight="1" spans="3:29">
      <c r="C168" s="17">
        <v>91000001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220</v>
      </c>
      <c r="I168" s="19">
        <v>3000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9">
        <v>0</v>
      </c>
      <c r="Z168" s="19">
        <v>0</v>
      </c>
      <c r="AA168" s="5">
        <v>1</v>
      </c>
      <c r="AB168" s="10">
        <v>0</v>
      </c>
      <c r="AC168" s="38" t="s">
        <v>93</v>
      </c>
    </row>
    <row r="169" ht="20.1" customHeight="1" spans="3:29">
      <c r="C169" s="17">
        <v>91000002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220</v>
      </c>
      <c r="I169" s="19">
        <v>3000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ht="20.1" customHeight="1" spans="3:29">
      <c r="C170" s="17">
        <v>91000003</v>
      </c>
      <c r="D170" s="17" t="s">
        <v>111</v>
      </c>
      <c r="E170" s="19">
        <v>1</v>
      </c>
      <c r="F170" s="16">
        <v>0</v>
      </c>
      <c r="G170" s="16">
        <v>0</v>
      </c>
      <c r="H170" s="17" t="s">
        <v>220</v>
      </c>
      <c r="I170" s="19">
        <v>5000</v>
      </c>
      <c r="J170" s="10">
        <v>0</v>
      </c>
      <c r="K170" s="5">
        <v>0</v>
      </c>
      <c r="L170" s="19">
        <v>4</v>
      </c>
      <c r="M170" s="16" t="s">
        <v>62</v>
      </c>
      <c r="N170" s="17">
        <v>2</v>
      </c>
      <c r="O170" s="5">
        <v>2</v>
      </c>
      <c r="P170" s="19">
        <v>7</v>
      </c>
      <c r="Q170" s="10">
        <v>0</v>
      </c>
      <c r="R170" s="10">
        <v>0</v>
      </c>
      <c r="S170" s="10">
        <v>0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93</v>
      </c>
    </row>
    <row r="171" ht="20.1" customHeight="1" spans="3:29">
      <c r="C171" s="17">
        <v>91000004</v>
      </c>
      <c r="D171" s="17" t="s">
        <v>111</v>
      </c>
      <c r="E171" s="19">
        <v>1</v>
      </c>
      <c r="F171" s="16">
        <v>0</v>
      </c>
      <c r="G171" s="16">
        <v>0</v>
      </c>
      <c r="H171" s="17" t="s">
        <v>220</v>
      </c>
      <c r="I171" s="19">
        <v>5000</v>
      </c>
      <c r="J171" s="10">
        <v>0</v>
      </c>
      <c r="K171" s="5">
        <v>0</v>
      </c>
      <c r="L171" s="19">
        <v>4</v>
      </c>
      <c r="M171" s="16" t="s">
        <v>62</v>
      </c>
      <c r="N171" s="17">
        <v>2</v>
      </c>
      <c r="O171" s="5">
        <v>2</v>
      </c>
      <c r="P171" s="19">
        <v>7</v>
      </c>
      <c r="Q171" s="10">
        <v>0</v>
      </c>
      <c r="R171" s="10">
        <v>0</v>
      </c>
      <c r="S171" s="10">
        <v>0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93</v>
      </c>
    </row>
    <row r="172" ht="20.1" customHeight="1" spans="3:29">
      <c r="C172" s="17">
        <v>91000005</v>
      </c>
      <c r="D172" s="17" t="s">
        <v>221</v>
      </c>
      <c r="E172" s="19">
        <v>1</v>
      </c>
      <c r="F172" s="16">
        <v>0</v>
      </c>
      <c r="G172" s="16">
        <v>0</v>
      </c>
      <c r="H172" s="17">
        <v>60010001</v>
      </c>
      <c r="I172" s="19">
        <v>5000</v>
      </c>
      <c r="J172" s="10">
        <v>0</v>
      </c>
      <c r="K172" s="5">
        <v>0</v>
      </c>
      <c r="L172" s="19">
        <v>4</v>
      </c>
      <c r="M172" s="16" t="s">
        <v>62</v>
      </c>
      <c r="N172" s="17">
        <v>1</v>
      </c>
      <c r="O172" s="5">
        <v>2</v>
      </c>
      <c r="P172" s="19">
        <v>100912</v>
      </c>
      <c r="Q172" s="5">
        <v>-0.5</v>
      </c>
      <c r="R172" s="5">
        <v>0</v>
      </c>
      <c r="S172" s="10">
        <v>1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9">
        <v>0</v>
      </c>
      <c r="Z172" s="19">
        <v>0</v>
      </c>
      <c r="AA172" s="5">
        <v>1</v>
      </c>
      <c r="AB172" s="10">
        <v>0</v>
      </c>
      <c r="AC172" s="38" t="s">
        <v>118</v>
      </c>
    </row>
    <row r="173" ht="20.1" customHeight="1" spans="3:29">
      <c r="C173" s="17">
        <v>91000006</v>
      </c>
      <c r="D173" s="17" t="s">
        <v>221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5">
        <v>0</v>
      </c>
      <c r="L173" s="19">
        <v>4</v>
      </c>
      <c r="M173" s="16" t="s">
        <v>62</v>
      </c>
      <c r="N173" s="17">
        <v>1</v>
      </c>
      <c r="O173" s="5">
        <v>2</v>
      </c>
      <c r="P173" s="19">
        <v>100912</v>
      </c>
      <c r="Q173" s="5">
        <v>-0.5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9">
        <v>0</v>
      </c>
      <c r="Z173" s="19">
        <v>0</v>
      </c>
      <c r="AA173" s="5">
        <v>1</v>
      </c>
      <c r="AB173" s="10">
        <v>0</v>
      </c>
      <c r="AC173" s="38" t="s">
        <v>118</v>
      </c>
    </row>
    <row r="174" ht="20.1" customHeight="1" spans="3:29">
      <c r="C174" s="17">
        <v>91000007</v>
      </c>
      <c r="D174" s="18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1</v>
      </c>
      <c r="M174" s="16" t="s">
        <v>62</v>
      </c>
      <c r="N174" s="17">
        <v>1</v>
      </c>
      <c r="O174" s="5">
        <v>1</v>
      </c>
      <c r="P174" s="19">
        <v>100412</v>
      </c>
      <c r="Q174" s="5">
        <v>0.2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7">
        <v>0</v>
      </c>
      <c r="Z174" s="19">
        <v>0</v>
      </c>
      <c r="AA174" s="5">
        <v>1</v>
      </c>
      <c r="AB174" s="10">
        <v>0</v>
      </c>
      <c r="AC174" s="38" t="s">
        <v>222</v>
      </c>
    </row>
    <row r="175" ht="20.1" customHeight="1" spans="3:29">
      <c r="C175" s="17">
        <v>91000008</v>
      </c>
      <c r="D175" s="18" t="s">
        <v>105</v>
      </c>
      <c r="E175" s="19">
        <v>1</v>
      </c>
      <c r="F175" s="16">
        <v>0</v>
      </c>
      <c r="G175" s="16">
        <v>0</v>
      </c>
      <c r="H175" s="17">
        <v>60010001</v>
      </c>
      <c r="I175" s="19">
        <v>6000</v>
      </c>
      <c r="J175" s="10">
        <v>0</v>
      </c>
      <c r="K175" s="5">
        <v>0</v>
      </c>
      <c r="L175" s="19">
        <v>1</v>
      </c>
      <c r="M175" s="16" t="s">
        <v>62</v>
      </c>
      <c r="N175" s="17">
        <v>1</v>
      </c>
      <c r="O175" s="5">
        <v>1</v>
      </c>
      <c r="P175" s="19">
        <v>100412</v>
      </c>
      <c r="Q175" s="5">
        <v>0.2</v>
      </c>
      <c r="R175" s="5">
        <v>0</v>
      </c>
      <c r="S175" s="10">
        <v>1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7">
        <v>0</v>
      </c>
      <c r="Z175" s="19">
        <v>0</v>
      </c>
      <c r="AA175" s="5">
        <v>1</v>
      </c>
      <c r="AB175" s="10">
        <v>0</v>
      </c>
      <c r="AC175" s="38" t="s">
        <v>222</v>
      </c>
    </row>
    <row r="176" ht="20.1" customHeight="1" spans="3:29">
      <c r="C176" s="17">
        <v>91000009</v>
      </c>
      <c r="D176" s="17" t="s">
        <v>223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5">
        <v>0</v>
      </c>
      <c r="L176" s="19">
        <v>4</v>
      </c>
      <c r="M176" s="16" t="s">
        <v>62</v>
      </c>
      <c r="N176" s="17">
        <v>1</v>
      </c>
      <c r="O176" s="5">
        <v>2</v>
      </c>
      <c r="P176" s="19">
        <v>200211</v>
      </c>
      <c r="Q176" s="5">
        <v>-0.2</v>
      </c>
      <c r="R176" s="5">
        <v>0</v>
      </c>
      <c r="S176" s="10">
        <v>1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7">
        <v>0</v>
      </c>
      <c r="Z176" s="19">
        <v>0</v>
      </c>
      <c r="AA176" s="5">
        <v>1</v>
      </c>
      <c r="AB176" s="10">
        <v>0</v>
      </c>
      <c r="AC176" s="38" t="s">
        <v>224</v>
      </c>
    </row>
    <row r="177" ht="20.1" customHeight="1" spans="3:29">
      <c r="C177" s="17">
        <v>82000101</v>
      </c>
      <c r="D177" s="17" t="s">
        <v>111</v>
      </c>
      <c r="E177" s="19">
        <v>1</v>
      </c>
      <c r="F177" s="16">
        <v>0</v>
      </c>
      <c r="G177" s="16">
        <v>0</v>
      </c>
      <c r="H177" s="17">
        <v>60010001</v>
      </c>
      <c r="I177" s="19">
        <v>3000</v>
      </c>
      <c r="J177" s="10">
        <v>0</v>
      </c>
      <c r="K177" s="5">
        <v>0</v>
      </c>
      <c r="L177" s="19">
        <v>4</v>
      </c>
      <c r="M177" s="16" t="s">
        <v>62</v>
      </c>
      <c r="N177" s="17">
        <v>2</v>
      </c>
      <c r="O177" s="5">
        <v>2</v>
      </c>
      <c r="P177" s="19">
        <v>7</v>
      </c>
      <c r="Q177" s="5">
        <v>0</v>
      </c>
      <c r="R177" s="5">
        <v>0</v>
      </c>
      <c r="S177" s="10">
        <v>0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9">
        <v>0</v>
      </c>
      <c r="Z177" s="19">
        <v>0</v>
      </c>
      <c r="AA177" s="10">
        <v>1</v>
      </c>
      <c r="AB177" s="10">
        <v>0</v>
      </c>
      <c r="AC177" s="38" t="s">
        <v>93</v>
      </c>
    </row>
    <row r="178" ht="20.1" customHeight="1" spans="3:29">
      <c r="C178" s="17">
        <v>82000102</v>
      </c>
      <c r="D178" s="17" t="s">
        <v>225</v>
      </c>
      <c r="E178" s="19">
        <v>1</v>
      </c>
      <c r="F178" s="16">
        <v>0</v>
      </c>
      <c r="G178" s="16">
        <v>0</v>
      </c>
      <c r="H178" s="19">
        <v>60010001</v>
      </c>
      <c r="I178" s="19">
        <v>12000</v>
      </c>
      <c r="J178" s="10">
        <v>0</v>
      </c>
      <c r="K178" s="5">
        <v>3</v>
      </c>
      <c r="L178" s="19">
        <v>1</v>
      </c>
      <c r="M178" s="16" t="s">
        <v>62</v>
      </c>
      <c r="N178" s="19">
        <v>1</v>
      </c>
      <c r="O178" s="5">
        <v>1</v>
      </c>
      <c r="P178" s="22">
        <v>3001</v>
      </c>
      <c r="Q178" s="5">
        <v>0.02</v>
      </c>
      <c r="R178" s="5">
        <v>2001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9">
        <v>0</v>
      </c>
      <c r="Z178" s="19">
        <v>0</v>
      </c>
      <c r="AA178" s="10">
        <v>1</v>
      </c>
      <c r="AB178" s="10">
        <v>0</v>
      </c>
      <c r="AC178" s="45" t="s">
        <v>226</v>
      </c>
    </row>
    <row r="179" ht="20.1" customHeight="1" spans="3:29">
      <c r="C179" s="17">
        <v>82000201</v>
      </c>
      <c r="D179" s="17" t="s">
        <v>227</v>
      </c>
      <c r="E179" s="19">
        <v>1</v>
      </c>
      <c r="F179" s="16">
        <v>0</v>
      </c>
      <c r="G179" s="16">
        <v>0</v>
      </c>
      <c r="H179" s="17">
        <v>60010001</v>
      </c>
      <c r="I179" s="19">
        <v>5000</v>
      </c>
      <c r="J179" s="10">
        <v>0</v>
      </c>
      <c r="K179" s="5">
        <v>0</v>
      </c>
      <c r="L179" s="19">
        <v>4</v>
      </c>
      <c r="M179" s="16" t="s">
        <v>62</v>
      </c>
      <c r="N179" s="17">
        <v>1</v>
      </c>
      <c r="O179" s="5">
        <v>2</v>
      </c>
      <c r="P179" s="19">
        <v>100912</v>
      </c>
      <c r="Q179" s="5">
        <v>-0.5</v>
      </c>
      <c r="R179" s="5">
        <v>0</v>
      </c>
      <c r="S179" s="10">
        <v>1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7">
        <v>0</v>
      </c>
      <c r="Z179" s="19">
        <v>0</v>
      </c>
      <c r="AA179" s="10">
        <v>1</v>
      </c>
      <c r="AB179" s="10">
        <v>0</v>
      </c>
      <c r="AC179" s="38" t="s">
        <v>228</v>
      </c>
    </row>
    <row r="180" ht="20.1" customHeight="1" spans="3:29">
      <c r="C180" s="17">
        <v>82000202</v>
      </c>
      <c r="D180" s="17" t="s">
        <v>229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5">
        <v>0</v>
      </c>
      <c r="L180" s="19">
        <v>4</v>
      </c>
      <c r="M180" s="16" t="s">
        <v>62</v>
      </c>
      <c r="N180" s="33">
        <v>1</v>
      </c>
      <c r="O180" s="5">
        <v>2</v>
      </c>
      <c r="P180" s="19">
        <v>3001</v>
      </c>
      <c r="Q180" s="19">
        <v>-0.1</v>
      </c>
      <c r="R180" s="5">
        <v>1004</v>
      </c>
      <c r="S180" s="10">
        <v>0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44" t="s">
        <v>179</v>
      </c>
    </row>
    <row r="181" ht="20.1" customHeight="1" spans="3:29">
      <c r="C181" s="17">
        <v>82000203</v>
      </c>
      <c r="D181" s="17" t="s">
        <v>111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5">
        <v>0</v>
      </c>
      <c r="L181" s="19">
        <v>4</v>
      </c>
      <c r="M181" s="16" t="s">
        <v>62</v>
      </c>
      <c r="N181" s="17">
        <v>2</v>
      </c>
      <c r="O181" s="5">
        <v>2</v>
      </c>
      <c r="P181" s="19">
        <v>7</v>
      </c>
      <c r="Q181" s="5">
        <v>0</v>
      </c>
      <c r="R181" s="5">
        <v>0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38" t="s">
        <v>93</v>
      </c>
    </row>
    <row r="182" ht="20.1" customHeight="1" spans="3:29">
      <c r="C182" s="17">
        <v>82000301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999000</v>
      </c>
      <c r="J182" s="10">
        <v>0</v>
      </c>
      <c r="K182" s="5">
        <v>0</v>
      </c>
      <c r="L182" s="19">
        <v>4</v>
      </c>
      <c r="M182" s="16" t="s">
        <v>62</v>
      </c>
      <c r="N182" s="17">
        <v>1</v>
      </c>
      <c r="O182" s="5">
        <v>1</v>
      </c>
      <c r="P182" s="19">
        <v>100412</v>
      </c>
      <c r="Q182" s="5">
        <v>0.5</v>
      </c>
      <c r="R182" s="5">
        <v>0</v>
      </c>
      <c r="S182" s="10">
        <v>1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166</v>
      </c>
    </row>
    <row r="183" ht="20.1" customHeight="1" spans="3:29">
      <c r="C183" s="17">
        <v>82001101</v>
      </c>
      <c r="D183" s="17" t="s">
        <v>111</v>
      </c>
      <c r="E183" s="19">
        <v>1</v>
      </c>
      <c r="F183" s="16">
        <v>0</v>
      </c>
      <c r="G183" s="16">
        <v>0</v>
      </c>
      <c r="H183" s="17">
        <v>60010001</v>
      </c>
      <c r="I183" s="19">
        <v>2000</v>
      </c>
      <c r="J183" s="10">
        <v>0</v>
      </c>
      <c r="K183" s="5">
        <v>0</v>
      </c>
      <c r="L183" s="19">
        <v>4</v>
      </c>
      <c r="M183" s="16" t="s">
        <v>62</v>
      </c>
      <c r="N183" s="17">
        <v>2</v>
      </c>
      <c r="O183" s="5">
        <v>2</v>
      </c>
      <c r="P183" s="19">
        <v>7</v>
      </c>
      <c r="Q183" s="5">
        <v>0</v>
      </c>
      <c r="R183" s="5">
        <v>0</v>
      </c>
      <c r="S183" s="10">
        <v>0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93</v>
      </c>
    </row>
    <row r="184" ht="20.1" customHeight="1" spans="3:29">
      <c r="C184" s="17">
        <v>82001102</v>
      </c>
      <c r="D184" s="18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999000</v>
      </c>
      <c r="J184" s="10">
        <v>0</v>
      </c>
      <c r="K184" s="5">
        <v>0</v>
      </c>
      <c r="L184" s="19">
        <v>1</v>
      </c>
      <c r="M184" s="16" t="s">
        <v>62</v>
      </c>
      <c r="N184" s="17">
        <v>1</v>
      </c>
      <c r="O184" s="5">
        <v>1</v>
      </c>
      <c r="P184" s="19">
        <v>100412</v>
      </c>
      <c r="Q184" s="5">
        <v>0.5</v>
      </c>
      <c r="R184" s="5">
        <v>0</v>
      </c>
      <c r="S184" s="10">
        <v>1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166</v>
      </c>
    </row>
    <row r="185" ht="20.1" customHeight="1" spans="3:29">
      <c r="C185" s="17">
        <v>82001201</v>
      </c>
      <c r="D185" s="17" t="s">
        <v>111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5">
        <v>0</v>
      </c>
      <c r="L185" s="19">
        <v>4</v>
      </c>
      <c r="M185" s="16" t="s">
        <v>62</v>
      </c>
      <c r="N185" s="17">
        <v>2</v>
      </c>
      <c r="O185" s="5">
        <v>2</v>
      </c>
      <c r="P185" s="19">
        <v>7</v>
      </c>
      <c r="Q185" s="5">
        <v>0</v>
      </c>
      <c r="R185" s="5">
        <v>0</v>
      </c>
      <c r="S185" s="10">
        <v>0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93</v>
      </c>
    </row>
    <row r="186" ht="20.1" customHeight="1" spans="3:29">
      <c r="C186" s="17">
        <v>82001301</v>
      </c>
      <c r="D186" s="18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6000</v>
      </c>
      <c r="J186" s="10">
        <v>0</v>
      </c>
      <c r="K186" s="5">
        <v>0</v>
      </c>
      <c r="L186" s="19">
        <v>1</v>
      </c>
      <c r="M186" s="16" t="s">
        <v>62</v>
      </c>
      <c r="N186" s="17">
        <v>1</v>
      </c>
      <c r="O186" s="5">
        <v>1</v>
      </c>
      <c r="P186" s="19">
        <v>100412</v>
      </c>
      <c r="Q186" s="5">
        <v>0.5</v>
      </c>
      <c r="R186" s="5">
        <v>0</v>
      </c>
      <c r="S186" s="10">
        <v>1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166</v>
      </c>
    </row>
    <row r="187" ht="20.1" customHeight="1" spans="3:29">
      <c r="C187" s="17">
        <v>82001302</v>
      </c>
      <c r="D187" s="17" t="s">
        <v>111</v>
      </c>
      <c r="E187" s="19">
        <v>1</v>
      </c>
      <c r="F187" s="16">
        <v>0</v>
      </c>
      <c r="G187" s="16">
        <v>0</v>
      </c>
      <c r="H187" s="17">
        <v>60010001</v>
      </c>
      <c r="I187" s="19">
        <v>3000</v>
      </c>
      <c r="J187" s="10">
        <v>0</v>
      </c>
      <c r="K187" s="5">
        <v>0</v>
      </c>
      <c r="L187" s="19">
        <v>4</v>
      </c>
      <c r="M187" s="16" t="s">
        <v>62</v>
      </c>
      <c r="N187" s="17">
        <v>2</v>
      </c>
      <c r="O187" s="5">
        <v>2</v>
      </c>
      <c r="P187" s="19">
        <v>7</v>
      </c>
      <c r="Q187" s="5">
        <v>0</v>
      </c>
      <c r="R187" s="5">
        <v>0</v>
      </c>
      <c r="S187" s="10">
        <v>0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7">
        <v>0</v>
      </c>
      <c r="Z187" s="19">
        <v>0</v>
      </c>
      <c r="AA187" s="10">
        <v>1</v>
      </c>
      <c r="AB187" s="10">
        <v>0</v>
      </c>
      <c r="AC187" s="38" t="s">
        <v>93</v>
      </c>
    </row>
    <row r="188" ht="20.1" customHeight="1" spans="3:29">
      <c r="C188" s="17">
        <v>82001303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3000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7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ht="20.1" customHeight="1" spans="3:29">
      <c r="C189" s="17">
        <v>82002001</v>
      </c>
      <c r="D189" s="17" t="s">
        <v>111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5">
        <v>0</v>
      </c>
      <c r="L189" s="19">
        <v>4</v>
      </c>
      <c r="M189" s="16" t="s">
        <v>62</v>
      </c>
      <c r="N189" s="17">
        <v>2</v>
      </c>
      <c r="O189" s="5">
        <v>2</v>
      </c>
      <c r="P189" s="19">
        <v>7</v>
      </c>
      <c r="Q189" s="5">
        <v>0</v>
      </c>
      <c r="R189" s="5">
        <v>0</v>
      </c>
      <c r="S189" s="10">
        <v>0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9">
        <v>0</v>
      </c>
      <c r="Z189" s="19">
        <v>0</v>
      </c>
      <c r="AA189" s="10">
        <v>1</v>
      </c>
      <c r="AB189" s="10">
        <v>0</v>
      </c>
      <c r="AC189" s="38" t="s">
        <v>93</v>
      </c>
    </row>
    <row r="190" ht="20.1" customHeight="1" spans="3:29">
      <c r="C190" s="17">
        <v>82002101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ht="20.1" customHeight="1" spans="3:29">
      <c r="C191" s="17">
        <v>82002102</v>
      </c>
      <c r="D191" s="17" t="s">
        <v>227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1</v>
      </c>
      <c r="O191" s="5">
        <v>2</v>
      </c>
      <c r="P191" s="19">
        <v>100912</v>
      </c>
      <c r="Q191" s="5">
        <v>-0.5</v>
      </c>
      <c r="R191" s="5">
        <v>0</v>
      </c>
      <c r="S191" s="10">
        <v>1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7">
        <v>0</v>
      </c>
      <c r="Z191" s="19">
        <v>0</v>
      </c>
      <c r="AA191" s="10">
        <v>1</v>
      </c>
      <c r="AB191" s="10">
        <v>0</v>
      </c>
      <c r="AC191" s="38" t="s">
        <v>228</v>
      </c>
    </row>
    <row r="192" ht="20.1" customHeight="1" spans="3:29">
      <c r="C192" s="17">
        <v>82002201</v>
      </c>
      <c r="D192" s="17" t="s">
        <v>111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5">
        <v>0</v>
      </c>
      <c r="L192" s="19">
        <v>4</v>
      </c>
      <c r="M192" s="16" t="s">
        <v>62</v>
      </c>
      <c r="N192" s="17">
        <v>2</v>
      </c>
      <c r="O192" s="5">
        <v>2</v>
      </c>
      <c r="P192" s="19">
        <v>7</v>
      </c>
      <c r="Q192" s="5">
        <v>0</v>
      </c>
      <c r="R192" s="5">
        <v>0</v>
      </c>
      <c r="S192" s="10">
        <v>0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9">
        <v>0</v>
      </c>
      <c r="Z192" s="19">
        <v>0</v>
      </c>
      <c r="AA192" s="10">
        <v>1</v>
      </c>
      <c r="AB192" s="10">
        <v>0</v>
      </c>
      <c r="AC192" s="38" t="s">
        <v>93</v>
      </c>
    </row>
    <row r="193" ht="20.1" customHeight="1" spans="3:29">
      <c r="C193" s="17">
        <v>82002301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ht="20.1" customHeight="1" spans="3:29">
      <c r="C194" s="17">
        <v>82002302</v>
      </c>
      <c r="D194" s="18" t="s">
        <v>105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5">
        <v>0</v>
      </c>
      <c r="L194" s="19">
        <v>1</v>
      </c>
      <c r="M194" s="16" t="s">
        <v>62</v>
      </c>
      <c r="N194" s="17">
        <v>1</v>
      </c>
      <c r="O194" s="5">
        <v>1</v>
      </c>
      <c r="P194" s="19">
        <v>100412</v>
      </c>
      <c r="Q194" s="5">
        <v>0.3</v>
      </c>
      <c r="R194" s="5">
        <v>0</v>
      </c>
      <c r="S194" s="10">
        <v>1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7">
        <v>0</v>
      </c>
      <c r="Z194" s="19">
        <v>0</v>
      </c>
      <c r="AA194" s="10">
        <v>1</v>
      </c>
      <c r="AB194" s="10">
        <v>0</v>
      </c>
      <c r="AC194" s="38" t="s">
        <v>230</v>
      </c>
    </row>
    <row r="195" ht="20.1" customHeight="1" spans="3:29">
      <c r="C195" s="17">
        <v>82002303</v>
      </c>
      <c r="D195" s="17" t="s">
        <v>111</v>
      </c>
      <c r="E195" s="19">
        <v>1</v>
      </c>
      <c r="F195" s="16">
        <v>0</v>
      </c>
      <c r="G195" s="16">
        <v>0</v>
      </c>
      <c r="H195" s="17">
        <v>60010001</v>
      </c>
      <c r="I195" s="19">
        <v>10000</v>
      </c>
      <c r="J195" s="10">
        <v>0</v>
      </c>
      <c r="K195" s="5">
        <v>0</v>
      </c>
      <c r="L195" s="19">
        <v>4</v>
      </c>
      <c r="M195" s="16" t="s">
        <v>62</v>
      </c>
      <c r="N195" s="17">
        <v>2</v>
      </c>
      <c r="O195" s="5">
        <v>2</v>
      </c>
      <c r="P195" s="19">
        <v>7</v>
      </c>
      <c r="Q195" s="5">
        <v>0</v>
      </c>
      <c r="R195" s="5">
        <v>0</v>
      </c>
      <c r="S195" s="10">
        <v>0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9">
        <v>0</v>
      </c>
      <c r="Z195" s="19">
        <v>0</v>
      </c>
      <c r="AA195" s="10">
        <v>1</v>
      </c>
      <c r="AB195" s="10">
        <v>0</v>
      </c>
      <c r="AC195" s="38" t="s">
        <v>93</v>
      </c>
    </row>
    <row r="196" ht="20.1" customHeight="1" spans="3:29">
      <c r="C196" s="17">
        <v>82003001</v>
      </c>
      <c r="D196" s="17" t="s">
        <v>111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5">
        <v>0</v>
      </c>
      <c r="L196" s="19">
        <v>4</v>
      </c>
      <c r="M196" s="16" t="s">
        <v>62</v>
      </c>
      <c r="N196" s="17">
        <v>2</v>
      </c>
      <c r="O196" s="5">
        <v>2</v>
      </c>
      <c r="P196" s="19">
        <v>7</v>
      </c>
      <c r="Q196" s="5">
        <v>0</v>
      </c>
      <c r="R196" s="5">
        <v>0</v>
      </c>
      <c r="S196" s="10">
        <v>0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9">
        <v>0</v>
      </c>
      <c r="Z196" s="19">
        <v>0</v>
      </c>
      <c r="AA196" s="10">
        <v>1</v>
      </c>
      <c r="AB196" s="10">
        <v>0</v>
      </c>
      <c r="AC196" s="38" t="s">
        <v>93</v>
      </c>
    </row>
    <row r="197" ht="20.1" customHeight="1" spans="3:29">
      <c r="C197" s="17">
        <v>82003002</v>
      </c>
      <c r="D197" s="18" t="s">
        <v>105</v>
      </c>
      <c r="E197" s="19">
        <v>1</v>
      </c>
      <c r="F197" s="16">
        <v>0</v>
      </c>
      <c r="G197" s="16">
        <v>0</v>
      </c>
      <c r="H197" s="17">
        <v>60010001</v>
      </c>
      <c r="I197" s="19">
        <v>999000</v>
      </c>
      <c r="J197" s="10">
        <v>0</v>
      </c>
      <c r="K197" s="5">
        <v>0</v>
      </c>
      <c r="L197" s="19">
        <v>1</v>
      </c>
      <c r="M197" s="16" t="s">
        <v>62</v>
      </c>
      <c r="N197" s="17">
        <v>1</v>
      </c>
      <c r="O197" s="5">
        <v>1</v>
      </c>
      <c r="P197" s="19">
        <v>100412</v>
      </c>
      <c r="Q197" s="5">
        <v>1</v>
      </c>
      <c r="R197" s="5">
        <v>0</v>
      </c>
      <c r="S197" s="10">
        <v>1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7">
        <v>0</v>
      </c>
      <c r="Z197" s="19">
        <v>0</v>
      </c>
      <c r="AA197" s="10">
        <v>1</v>
      </c>
      <c r="AB197" s="10">
        <v>0</v>
      </c>
      <c r="AC197" s="38" t="s">
        <v>169</v>
      </c>
    </row>
    <row r="198" ht="20.1" customHeight="1" spans="3:29">
      <c r="C198" s="17">
        <v>82003003</v>
      </c>
      <c r="D198" s="18" t="s">
        <v>231</v>
      </c>
      <c r="E198" s="19">
        <v>1</v>
      </c>
      <c r="F198" s="16">
        <v>0</v>
      </c>
      <c r="G198" s="16">
        <v>0</v>
      </c>
      <c r="H198" s="17">
        <v>60010001</v>
      </c>
      <c r="I198" s="19">
        <v>999000</v>
      </c>
      <c r="J198" s="10">
        <v>0</v>
      </c>
      <c r="K198" s="5">
        <v>0</v>
      </c>
      <c r="L198" s="19">
        <v>1</v>
      </c>
      <c r="M198" s="16" t="s">
        <v>62</v>
      </c>
      <c r="N198" s="17">
        <v>1</v>
      </c>
      <c r="O198" s="5">
        <v>1</v>
      </c>
      <c r="P198" s="19">
        <v>100912</v>
      </c>
      <c r="Q198" s="5">
        <v>1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211</v>
      </c>
    </row>
    <row r="199" ht="20.1" customHeight="1" spans="3:29">
      <c r="C199" s="17">
        <v>82003101</v>
      </c>
      <c r="D199" s="17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5">
        <v>0</v>
      </c>
      <c r="L199" s="19">
        <v>4</v>
      </c>
      <c r="M199" s="16" t="s">
        <v>62</v>
      </c>
      <c r="N199" s="17">
        <v>1</v>
      </c>
      <c r="O199" s="5">
        <v>2</v>
      </c>
      <c r="P199" s="19">
        <v>100912</v>
      </c>
      <c r="Q199" s="5">
        <v>-0.5</v>
      </c>
      <c r="R199" s="5">
        <v>0</v>
      </c>
      <c r="S199" s="10">
        <v>1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38" t="s">
        <v>118</v>
      </c>
    </row>
    <row r="200" ht="20.1" customHeight="1" spans="3:29">
      <c r="C200" s="17">
        <v>82003301</v>
      </c>
      <c r="D200" s="17" t="s">
        <v>227</v>
      </c>
      <c r="E200" s="19">
        <v>1</v>
      </c>
      <c r="F200" s="16">
        <v>0</v>
      </c>
      <c r="G200" s="16">
        <v>0</v>
      </c>
      <c r="H200" s="17">
        <v>60010001</v>
      </c>
      <c r="I200" s="19">
        <v>3000</v>
      </c>
      <c r="J200" s="10">
        <v>0</v>
      </c>
      <c r="K200" s="5">
        <v>0</v>
      </c>
      <c r="L200" s="19">
        <v>4</v>
      </c>
      <c r="M200" s="16" t="s">
        <v>62</v>
      </c>
      <c r="N200" s="17">
        <v>1</v>
      </c>
      <c r="O200" s="5">
        <v>2</v>
      </c>
      <c r="P200" s="19">
        <v>100912</v>
      </c>
      <c r="Q200" s="5">
        <v>-0.5</v>
      </c>
      <c r="R200" s="5">
        <v>0</v>
      </c>
      <c r="S200" s="10">
        <v>1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118</v>
      </c>
    </row>
    <row r="201" ht="20.1" customHeight="1" spans="3:29">
      <c r="C201" s="17">
        <v>82003302</v>
      </c>
      <c r="D201" s="17" t="s">
        <v>229</v>
      </c>
      <c r="E201" s="19">
        <v>1</v>
      </c>
      <c r="F201" s="16">
        <v>0</v>
      </c>
      <c r="G201" s="16">
        <v>0</v>
      </c>
      <c r="H201" s="17">
        <v>60010001</v>
      </c>
      <c r="I201" s="19">
        <v>6000</v>
      </c>
      <c r="J201" s="10">
        <v>0</v>
      </c>
      <c r="K201" s="5">
        <v>0</v>
      </c>
      <c r="L201" s="19">
        <v>4</v>
      </c>
      <c r="M201" s="16" t="s">
        <v>62</v>
      </c>
      <c r="N201" s="33">
        <v>1</v>
      </c>
      <c r="O201" s="5">
        <v>2</v>
      </c>
      <c r="P201" s="19">
        <v>3001</v>
      </c>
      <c r="Q201" s="5">
        <v>-0.1</v>
      </c>
      <c r="R201" s="5">
        <v>1004</v>
      </c>
      <c r="S201" s="10">
        <v>0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44" t="s">
        <v>232</v>
      </c>
    </row>
    <row r="202" ht="20.1" customHeight="1" spans="3:29">
      <c r="C202" s="17">
        <v>82003303</v>
      </c>
      <c r="D202" s="17" t="s">
        <v>111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5">
        <v>0</v>
      </c>
      <c r="L202" s="19">
        <v>4</v>
      </c>
      <c r="M202" s="16" t="s">
        <v>62</v>
      </c>
      <c r="N202" s="17">
        <v>2</v>
      </c>
      <c r="O202" s="5">
        <v>2</v>
      </c>
      <c r="P202" s="19">
        <v>7</v>
      </c>
      <c r="Q202" s="5">
        <v>0</v>
      </c>
      <c r="R202" s="5">
        <v>0</v>
      </c>
      <c r="S202" s="10">
        <v>0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38" t="s">
        <v>93</v>
      </c>
    </row>
    <row r="203" ht="20.1" customHeight="1" spans="3:29">
      <c r="C203" s="17">
        <v>82004001</v>
      </c>
      <c r="D203" s="17" t="s">
        <v>227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1</v>
      </c>
      <c r="O203" s="5">
        <v>2</v>
      </c>
      <c r="P203" s="19">
        <v>100912</v>
      </c>
      <c r="Q203" s="5">
        <v>-0.5</v>
      </c>
      <c r="R203" s="5">
        <v>0</v>
      </c>
      <c r="S203" s="10">
        <v>1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118</v>
      </c>
    </row>
    <row r="204" ht="20.1" customHeight="1" spans="3:29">
      <c r="C204" s="17">
        <v>82004101</v>
      </c>
      <c r="D204" s="17" t="s">
        <v>227</v>
      </c>
      <c r="E204" s="19">
        <v>1</v>
      </c>
      <c r="F204" s="16">
        <v>0</v>
      </c>
      <c r="G204" s="16">
        <v>0</v>
      </c>
      <c r="H204" s="17">
        <v>60010001</v>
      </c>
      <c r="I204" s="19">
        <v>5000</v>
      </c>
      <c r="J204" s="10">
        <v>0</v>
      </c>
      <c r="K204" s="5">
        <v>0</v>
      </c>
      <c r="L204" s="19">
        <v>4</v>
      </c>
      <c r="M204" s="16" t="s">
        <v>62</v>
      </c>
      <c r="N204" s="17">
        <v>1</v>
      </c>
      <c r="O204" s="5">
        <v>2</v>
      </c>
      <c r="P204" s="19">
        <v>100912</v>
      </c>
      <c r="Q204" s="5">
        <v>-0.5</v>
      </c>
      <c r="R204" s="5">
        <v>0</v>
      </c>
      <c r="S204" s="10">
        <v>1</v>
      </c>
      <c r="T204" s="10">
        <v>0</v>
      </c>
      <c r="U204" s="16">
        <v>0</v>
      </c>
      <c r="V204" s="10">
        <v>0</v>
      </c>
      <c r="W204" s="40">
        <v>0</v>
      </c>
      <c r="X204" s="40">
        <v>0</v>
      </c>
      <c r="Y204" s="17">
        <v>0</v>
      </c>
      <c r="Z204" s="19">
        <v>0</v>
      </c>
      <c r="AA204" s="10">
        <v>1</v>
      </c>
      <c r="AB204" s="10">
        <v>0</v>
      </c>
      <c r="AC204" s="38" t="s">
        <v>118</v>
      </c>
    </row>
    <row r="205" ht="20.1" customHeight="1" spans="3:29">
      <c r="C205" s="17">
        <v>82004102</v>
      </c>
      <c r="D205" s="17" t="s">
        <v>111</v>
      </c>
      <c r="E205" s="19">
        <v>1</v>
      </c>
      <c r="F205" s="16">
        <v>0</v>
      </c>
      <c r="G205" s="16">
        <v>0</v>
      </c>
      <c r="H205" s="17">
        <v>60010001</v>
      </c>
      <c r="I205" s="19">
        <v>5000</v>
      </c>
      <c r="J205" s="10">
        <v>0</v>
      </c>
      <c r="K205" s="5">
        <v>0</v>
      </c>
      <c r="L205" s="19">
        <v>4</v>
      </c>
      <c r="M205" s="16" t="s">
        <v>62</v>
      </c>
      <c r="N205" s="17">
        <v>2</v>
      </c>
      <c r="O205" s="5">
        <v>2</v>
      </c>
      <c r="P205" s="19">
        <v>7</v>
      </c>
      <c r="Q205" s="5">
        <v>0</v>
      </c>
      <c r="R205" s="5">
        <v>0</v>
      </c>
      <c r="S205" s="10">
        <v>0</v>
      </c>
      <c r="T205" s="10">
        <v>0</v>
      </c>
      <c r="U205" s="16">
        <v>0</v>
      </c>
      <c r="V205" s="10">
        <v>0</v>
      </c>
      <c r="W205" s="40">
        <v>0</v>
      </c>
      <c r="X205" s="40">
        <v>0</v>
      </c>
      <c r="Y205" s="17">
        <v>0</v>
      </c>
      <c r="Z205" s="19">
        <v>0</v>
      </c>
      <c r="AA205" s="10">
        <v>1</v>
      </c>
      <c r="AB205" s="10">
        <v>0</v>
      </c>
      <c r="AC205" s="38" t="s">
        <v>93</v>
      </c>
    </row>
    <row r="206" s="4" customFormat="1" ht="20.1" customHeight="1" spans="3:29">
      <c r="C206" s="17">
        <v>83000001</v>
      </c>
      <c r="D206" s="21" t="s">
        <v>233</v>
      </c>
      <c r="E206" s="22">
        <v>1</v>
      </c>
      <c r="F206" s="16">
        <v>0</v>
      </c>
      <c r="G206" s="16">
        <v>0</v>
      </c>
      <c r="H206" s="22">
        <v>0</v>
      </c>
      <c r="I206" s="22">
        <v>3600000</v>
      </c>
      <c r="J206" s="22">
        <v>0</v>
      </c>
      <c r="K206" s="22">
        <v>1</v>
      </c>
      <c r="L206" s="22">
        <v>4</v>
      </c>
      <c r="M206" s="16" t="s">
        <v>62</v>
      </c>
      <c r="N206" s="22">
        <v>1</v>
      </c>
      <c r="O206" s="22">
        <v>2</v>
      </c>
      <c r="P206" s="22">
        <v>3001</v>
      </c>
      <c r="Q206" s="22">
        <v>-0.15</v>
      </c>
      <c r="R206" s="22">
        <v>3001</v>
      </c>
      <c r="S206" s="22">
        <v>0</v>
      </c>
      <c r="T206" s="22">
        <v>0</v>
      </c>
      <c r="U206" s="16">
        <v>0</v>
      </c>
      <c r="V206" s="22">
        <v>0</v>
      </c>
      <c r="W206" s="22">
        <v>1</v>
      </c>
      <c r="X206" s="22">
        <v>0</v>
      </c>
      <c r="Y206" s="22">
        <v>0</v>
      </c>
      <c r="Z206" s="22">
        <v>0</v>
      </c>
      <c r="AA206" s="22">
        <v>0</v>
      </c>
      <c r="AB206" s="22">
        <v>40000002</v>
      </c>
      <c r="AC206" s="34" t="s">
        <v>234</v>
      </c>
    </row>
    <row r="207" s="4" customFormat="1" ht="20.1" customHeight="1" spans="3:29">
      <c r="C207" s="17">
        <v>83000002</v>
      </c>
      <c r="D207" s="21" t="s">
        <v>120</v>
      </c>
      <c r="E207" s="22">
        <v>1</v>
      </c>
      <c r="F207" s="16">
        <v>0</v>
      </c>
      <c r="G207" s="16">
        <v>0</v>
      </c>
      <c r="H207" s="22">
        <v>0</v>
      </c>
      <c r="I207" s="22">
        <v>10000</v>
      </c>
      <c r="J207" s="22">
        <v>0</v>
      </c>
      <c r="K207" s="22">
        <v>0</v>
      </c>
      <c r="L207" s="22">
        <v>1</v>
      </c>
      <c r="M207" s="16" t="s">
        <v>62</v>
      </c>
      <c r="N207" s="22">
        <v>1</v>
      </c>
      <c r="O207" s="22">
        <v>2</v>
      </c>
      <c r="P207" s="22">
        <v>100912</v>
      </c>
      <c r="Q207" s="22">
        <v>-0.1</v>
      </c>
      <c r="R207" s="22">
        <v>0</v>
      </c>
      <c r="S207" s="22">
        <v>1</v>
      </c>
      <c r="T207" s="22">
        <v>1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0</v>
      </c>
      <c r="AB207" s="22">
        <v>70106002</v>
      </c>
      <c r="AC207" s="34" t="s">
        <v>235</v>
      </c>
    </row>
    <row r="208" s="4" customFormat="1" ht="20.1" customHeight="1" spans="3:29">
      <c r="C208" s="17">
        <v>83000003</v>
      </c>
      <c r="D208" s="21" t="s">
        <v>236</v>
      </c>
      <c r="E208" s="22">
        <v>1</v>
      </c>
      <c r="F208" s="16">
        <v>0</v>
      </c>
      <c r="G208" s="16">
        <v>0</v>
      </c>
      <c r="H208" s="22">
        <v>61022201</v>
      </c>
      <c r="I208" s="22">
        <v>3000</v>
      </c>
      <c r="J208" s="22">
        <v>0</v>
      </c>
      <c r="K208" s="22">
        <v>0</v>
      </c>
      <c r="L208" s="22">
        <v>4</v>
      </c>
      <c r="M208" s="16" t="s">
        <v>62</v>
      </c>
      <c r="N208" s="22">
        <v>2</v>
      </c>
      <c r="O208" s="22">
        <v>1</v>
      </c>
      <c r="P208" s="22">
        <v>11</v>
      </c>
      <c r="Q208" s="22">
        <v>0</v>
      </c>
      <c r="R208" s="22">
        <v>0</v>
      </c>
      <c r="S208" s="22">
        <v>0</v>
      </c>
      <c r="T208" s="22">
        <v>0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1</v>
      </c>
      <c r="AB208" s="22">
        <v>40000001</v>
      </c>
      <c r="AC208" s="34" t="s">
        <v>237</v>
      </c>
    </row>
    <row r="209" s="4" customFormat="1" ht="20.1" customHeight="1" spans="3:29">
      <c r="C209" s="23">
        <v>92000001</v>
      </c>
      <c r="D209" s="21" t="s">
        <v>120</v>
      </c>
      <c r="E209" s="22">
        <v>1</v>
      </c>
      <c r="F209" s="16">
        <v>0</v>
      </c>
      <c r="G209" s="16">
        <v>0</v>
      </c>
      <c r="H209" s="22">
        <v>0</v>
      </c>
      <c r="I209" s="22">
        <v>3000</v>
      </c>
      <c r="J209" s="22">
        <v>0</v>
      </c>
      <c r="K209" s="22">
        <v>0</v>
      </c>
      <c r="L209" s="22">
        <v>1</v>
      </c>
      <c r="M209" s="16" t="s">
        <v>62</v>
      </c>
      <c r="N209" s="22">
        <v>1</v>
      </c>
      <c r="O209" s="22">
        <v>2</v>
      </c>
      <c r="P209" s="22">
        <v>100912</v>
      </c>
      <c r="Q209" s="22">
        <v>-0.5</v>
      </c>
      <c r="R209" s="22">
        <v>0</v>
      </c>
      <c r="S209" s="22">
        <v>1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1</v>
      </c>
      <c r="AB209" s="22">
        <v>70106002</v>
      </c>
      <c r="AC209" s="38" t="s">
        <v>118</v>
      </c>
    </row>
    <row r="210" s="4" customFormat="1" ht="20.1" customHeight="1" spans="3:29">
      <c r="C210" s="23">
        <v>92000002</v>
      </c>
      <c r="D210" s="21" t="s">
        <v>120</v>
      </c>
      <c r="E210" s="22">
        <v>1</v>
      </c>
      <c r="F210" s="16">
        <v>0</v>
      </c>
      <c r="G210" s="16">
        <v>0</v>
      </c>
      <c r="H210" s="22">
        <v>0</v>
      </c>
      <c r="I210" s="22">
        <v>6000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2</v>
      </c>
      <c r="P210" s="22">
        <v>100912</v>
      </c>
      <c r="Q210" s="22">
        <v>-0.5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70106002</v>
      </c>
      <c r="AC210" s="38" t="s">
        <v>118</v>
      </c>
    </row>
    <row r="211" s="4" customFormat="1" ht="20.1" customHeight="1" spans="3:29">
      <c r="C211" s="23">
        <v>92000003</v>
      </c>
      <c r="D211" s="21" t="s">
        <v>107</v>
      </c>
      <c r="E211" s="22">
        <v>1</v>
      </c>
      <c r="F211" s="16">
        <v>0</v>
      </c>
      <c r="G211" s="16">
        <v>0</v>
      </c>
      <c r="H211" s="22">
        <v>0</v>
      </c>
      <c r="I211" s="22">
        <v>1000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1</v>
      </c>
      <c r="P211" s="22">
        <v>3001</v>
      </c>
      <c r="Q211" s="22">
        <v>0.2</v>
      </c>
      <c r="R211" s="22">
        <v>1002</v>
      </c>
      <c r="S211" s="22">
        <v>0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0</v>
      </c>
      <c r="AB211" s="22">
        <v>40000002</v>
      </c>
      <c r="AC211" s="34"/>
    </row>
    <row r="212" s="4" customFormat="1" ht="20.1" customHeight="1" spans="3:29">
      <c r="C212" s="23">
        <v>92000004</v>
      </c>
      <c r="D212" s="21" t="s">
        <v>170</v>
      </c>
      <c r="E212" s="22">
        <v>1</v>
      </c>
      <c r="F212" s="16">
        <v>0</v>
      </c>
      <c r="G212" s="16">
        <v>0</v>
      </c>
      <c r="H212" s="22">
        <v>0</v>
      </c>
      <c r="I212" s="22">
        <v>6000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100912</v>
      </c>
      <c r="Q212" s="22">
        <v>1</v>
      </c>
      <c r="R212" s="22">
        <v>0</v>
      </c>
      <c r="S212" s="22">
        <v>1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1</v>
      </c>
      <c r="AB212" s="22">
        <v>40000005</v>
      </c>
      <c r="AC212" s="34" t="s">
        <v>238</v>
      </c>
    </row>
    <row r="213" s="4" customFormat="1" ht="20.1" customHeight="1" spans="3:29">
      <c r="C213" s="23">
        <v>92000005</v>
      </c>
      <c r="D213" s="21" t="s">
        <v>107</v>
      </c>
      <c r="E213" s="22">
        <v>1</v>
      </c>
      <c r="F213" s="16">
        <v>0</v>
      </c>
      <c r="G213" s="16">
        <v>0</v>
      </c>
      <c r="H213" s="22">
        <v>0</v>
      </c>
      <c r="I213" s="22">
        <v>500</v>
      </c>
      <c r="J213" s="22">
        <v>0</v>
      </c>
      <c r="K213" s="22">
        <v>0</v>
      </c>
      <c r="L213" s="22">
        <v>1</v>
      </c>
      <c r="M213" s="16" t="s">
        <v>62</v>
      </c>
      <c r="N213" s="22">
        <v>1</v>
      </c>
      <c r="O213" s="22">
        <v>1</v>
      </c>
      <c r="P213" s="22">
        <v>3001</v>
      </c>
      <c r="Q213" s="22">
        <v>0.04</v>
      </c>
      <c r="R213" s="22">
        <v>1002</v>
      </c>
      <c r="S213" s="22">
        <v>0</v>
      </c>
      <c r="T213" s="22">
        <v>0</v>
      </c>
      <c r="U213" s="16">
        <v>0</v>
      </c>
      <c r="V213" s="22">
        <v>0</v>
      </c>
      <c r="W213" s="22">
        <v>1</v>
      </c>
      <c r="X213" s="22">
        <v>0</v>
      </c>
      <c r="Y213" s="22">
        <v>0</v>
      </c>
      <c r="Z213" s="22">
        <v>0</v>
      </c>
      <c r="AA213" s="22">
        <v>0</v>
      </c>
      <c r="AB213" s="22">
        <v>40000002</v>
      </c>
      <c r="AC213" s="34"/>
    </row>
    <row r="214" s="4" customFormat="1" ht="20.1" customHeight="1" spans="3:29">
      <c r="C214" s="23">
        <v>92000006</v>
      </c>
      <c r="D214" s="21" t="s">
        <v>107</v>
      </c>
      <c r="E214" s="22">
        <v>1</v>
      </c>
      <c r="F214" s="16">
        <v>0</v>
      </c>
      <c r="G214" s="16">
        <v>0</v>
      </c>
      <c r="H214" s="22">
        <v>0</v>
      </c>
      <c r="I214" s="22">
        <v>3000</v>
      </c>
      <c r="J214" s="22">
        <v>0</v>
      </c>
      <c r="K214" s="22">
        <v>0</v>
      </c>
      <c r="L214" s="22">
        <v>1</v>
      </c>
      <c r="M214" s="16" t="s">
        <v>62</v>
      </c>
      <c r="N214" s="22">
        <v>1</v>
      </c>
      <c r="O214" s="22">
        <v>1</v>
      </c>
      <c r="P214" s="22">
        <v>3001</v>
      </c>
      <c r="Q214" s="22">
        <v>0.3</v>
      </c>
      <c r="R214" s="22">
        <v>1002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0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="4" customFormat="1" ht="20.1" customHeight="1" spans="3:29">
      <c r="C215" s="23">
        <v>92000007</v>
      </c>
      <c r="D215" s="21" t="s">
        <v>239</v>
      </c>
      <c r="E215" s="22">
        <v>1</v>
      </c>
      <c r="F215" s="16">
        <v>0</v>
      </c>
      <c r="G215" s="16">
        <v>0</v>
      </c>
      <c r="H215" s="22">
        <v>0</v>
      </c>
      <c r="I215" s="22">
        <v>3000</v>
      </c>
      <c r="J215" s="22">
        <v>0</v>
      </c>
      <c r="K215" s="22">
        <v>0</v>
      </c>
      <c r="L215" s="22">
        <v>1</v>
      </c>
      <c r="M215" s="16" t="s">
        <v>96</v>
      </c>
      <c r="N215" s="22">
        <v>1</v>
      </c>
      <c r="O215" s="22">
        <v>1</v>
      </c>
      <c r="P215" s="22">
        <v>1</v>
      </c>
      <c r="Q215" s="22">
        <v>0.3</v>
      </c>
      <c r="R215" s="22">
        <v>1</v>
      </c>
      <c r="S215" s="22">
        <v>0</v>
      </c>
      <c r="T215" s="22">
        <v>0</v>
      </c>
      <c r="U215" s="16">
        <v>0</v>
      </c>
      <c r="V215" s="22">
        <v>0</v>
      </c>
      <c r="W215" s="22">
        <v>1</v>
      </c>
      <c r="X215" s="22">
        <v>1</v>
      </c>
      <c r="Y215" s="22">
        <v>0</v>
      </c>
      <c r="Z215" s="22">
        <v>0</v>
      </c>
      <c r="AA215" s="22">
        <v>0</v>
      </c>
      <c r="AB215" s="22">
        <v>40000002</v>
      </c>
      <c r="AC215" s="34"/>
    </row>
    <row r="216" s="4" customFormat="1" ht="20.1" customHeight="1" spans="3:29">
      <c r="C216" s="23">
        <v>92000008</v>
      </c>
      <c r="D216" s="21" t="s">
        <v>240</v>
      </c>
      <c r="E216" s="22">
        <v>1</v>
      </c>
      <c r="F216" s="16">
        <v>0</v>
      </c>
      <c r="G216" s="16">
        <v>0</v>
      </c>
      <c r="H216" s="22">
        <v>0</v>
      </c>
      <c r="I216" s="22">
        <v>3000</v>
      </c>
      <c r="J216" s="22">
        <v>0</v>
      </c>
      <c r="K216" s="22">
        <v>0</v>
      </c>
      <c r="L216" s="22">
        <v>1</v>
      </c>
      <c r="M216" s="16" t="s">
        <v>96</v>
      </c>
      <c r="N216" s="22">
        <v>1</v>
      </c>
      <c r="O216" s="22">
        <v>1</v>
      </c>
      <c r="P216" s="22">
        <v>2</v>
      </c>
      <c r="Q216" s="22">
        <v>10000</v>
      </c>
      <c r="R216" s="22">
        <v>1</v>
      </c>
      <c r="S216" s="22">
        <v>0</v>
      </c>
      <c r="T216" s="22">
        <v>0</v>
      </c>
      <c r="U216" s="16">
        <v>0</v>
      </c>
      <c r="V216" s="22">
        <v>0</v>
      </c>
      <c r="W216" s="22">
        <v>1</v>
      </c>
      <c r="X216" s="22">
        <v>1</v>
      </c>
      <c r="Y216" s="22">
        <v>0</v>
      </c>
      <c r="Z216" s="22">
        <v>0</v>
      </c>
      <c r="AA216" s="22">
        <v>0</v>
      </c>
      <c r="AB216" s="22">
        <v>40000002</v>
      </c>
      <c r="AC216" s="34"/>
    </row>
    <row r="217" s="4" customFormat="1" ht="20.1" customHeight="1" spans="3:29">
      <c r="C217" s="23">
        <v>92000009</v>
      </c>
      <c r="D217" s="21" t="s">
        <v>133</v>
      </c>
      <c r="E217" s="22">
        <v>1</v>
      </c>
      <c r="F217" s="16">
        <v>0</v>
      </c>
      <c r="G217" s="16">
        <v>0</v>
      </c>
      <c r="H217" s="22" t="s">
        <v>134</v>
      </c>
      <c r="I217" s="22">
        <v>10000</v>
      </c>
      <c r="J217" s="22">
        <v>0</v>
      </c>
      <c r="K217" s="22">
        <v>0</v>
      </c>
      <c r="L217" s="22">
        <v>1</v>
      </c>
      <c r="M217" s="16" t="s">
        <v>62</v>
      </c>
      <c r="N217" s="22">
        <v>1</v>
      </c>
      <c r="O217" s="22">
        <v>1</v>
      </c>
      <c r="P217" s="22">
        <v>200911</v>
      </c>
      <c r="Q217" s="22">
        <v>0.3</v>
      </c>
      <c r="R217" s="22">
        <v>0</v>
      </c>
      <c r="S217" s="22">
        <v>1</v>
      </c>
      <c r="T217" s="22">
        <v>0</v>
      </c>
      <c r="U217" s="16">
        <v>0</v>
      </c>
      <c r="V217" s="22">
        <v>0</v>
      </c>
      <c r="W217" s="22">
        <v>1</v>
      </c>
      <c r="X217" s="22">
        <v>0</v>
      </c>
      <c r="Y217" s="22">
        <v>0</v>
      </c>
      <c r="Z217" s="22">
        <v>0</v>
      </c>
      <c r="AA217" s="22">
        <v>1</v>
      </c>
      <c r="AB217" s="22">
        <v>40000004</v>
      </c>
      <c r="AC217" s="34" t="s">
        <v>145</v>
      </c>
    </row>
    <row r="218" s="4" customFormat="1" ht="20.1" customHeight="1" spans="3:29">
      <c r="C218" s="23">
        <v>92000010</v>
      </c>
      <c r="D218" s="21" t="s">
        <v>241</v>
      </c>
      <c r="E218" s="22">
        <v>1</v>
      </c>
      <c r="F218" s="16">
        <v>0</v>
      </c>
      <c r="G218" s="16">
        <v>0</v>
      </c>
      <c r="H218" s="22">
        <v>0</v>
      </c>
      <c r="I218" s="22">
        <v>15000</v>
      </c>
      <c r="J218" s="22">
        <v>0</v>
      </c>
      <c r="K218" s="22">
        <v>0</v>
      </c>
      <c r="L218" s="22">
        <v>1</v>
      </c>
      <c r="M218" s="16" t="s">
        <v>62</v>
      </c>
      <c r="N218" s="22">
        <v>1</v>
      </c>
      <c r="O218" s="22">
        <v>1</v>
      </c>
      <c r="P218" s="22">
        <v>201011</v>
      </c>
      <c r="Q218" s="22">
        <v>0.25</v>
      </c>
      <c r="R218" s="22">
        <v>0</v>
      </c>
      <c r="S218" s="22">
        <v>1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40000004</v>
      </c>
      <c r="AC218" s="34" t="s">
        <v>242</v>
      </c>
    </row>
    <row r="219" s="4" customFormat="1" ht="20.1" customHeight="1" spans="3:29">
      <c r="C219" s="23">
        <v>92000011</v>
      </c>
      <c r="D219" s="21" t="s">
        <v>120</v>
      </c>
      <c r="E219" s="22">
        <v>1</v>
      </c>
      <c r="F219" s="16">
        <v>0</v>
      </c>
      <c r="G219" s="16">
        <v>0</v>
      </c>
      <c r="H219" s="22" t="s">
        <v>121</v>
      </c>
      <c r="I219" s="22">
        <v>3000</v>
      </c>
      <c r="J219" s="22">
        <v>0</v>
      </c>
      <c r="K219" s="22">
        <v>0</v>
      </c>
      <c r="L219" s="22">
        <v>4</v>
      </c>
      <c r="M219" s="16" t="s">
        <v>62</v>
      </c>
      <c r="N219" s="22">
        <v>1</v>
      </c>
      <c r="O219" s="22">
        <v>2</v>
      </c>
      <c r="P219" s="22">
        <v>100912</v>
      </c>
      <c r="Q219" s="22">
        <v>-0.5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11000001</v>
      </c>
      <c r="AC219" s="34" t="s">
        <v>171</v>
      </c>
    </row>
    <row r="220" s="4" customFormat="1" ht="20.1" customHeight="1" spans="3:29">
      <c r="C220" s="23">
        <v>92000012</v>
      </c>
      <c r="D220" s="21" t="s">
        <v>64</v>
      </c>
      <c r="E220" s="22">
        <v>1</v>
      </c>
      <c r="F220" s="16">
        <v>0</v>
      </c>
      <c r="G220" s="16">
        <v>0</v>
      </c>
      <c r="H220" s="22">
        <v>0</v>
      </c>
      <c r="I220" s="22">
        <v>3000</v>
      </c>
      <c r="J220" s="22">
        <v>0</v>
      </c>
      <c r="K220" s="22">
        <v>0</v>
      </c>
      <c r="L220" s="22">
        <v>2</v>
      </c>
      <c r="M220" s="16" t="s">
        <v>62</v>
      </c>
      <c r="N220" s="22">
        <v>1</v>
      </c>
      <c r="O220" s="22">
        <v>1</v>
      </c>
      <c r="P220" s="22">
        <v>3001</v>
      </c>
      <c r="Q220" s="22">
        <v>0.02</v>
      </c>
      <c r="R220" s="22">
        <v>1002</v>
      </c>
      <c r="S220" s="22">
        <v>0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40000002</v>
      </c>
      <c r="AC220" s="34" t="s">
        <v>243</v>
      </c>
    </row>
    <row r="221" s="4" customFormat="1" ht="20.1" customHeight="1" spans="3:29">
      <c r="C221" s="23">
        <v>92000013</v>
      </c>
      <c r="D221" s="21" t="s">
        <v>120</v>
      </c>
      <c r="E221" s="22">
        <v>1</v>
      </c>
      <c r="F221" s="16">
        <v>0</v>
      </c>
      <c r="G221" s="16">
        <v>0</v>
      </c>
      <c r="H221" s="22" t="s">
        <v>121</v>
      </c>
      <c r="I221" s="22">
        <v>3000</v>
      </c>
      <c r="J221" s="22">
        <v>0</v>
      </c>
      <c r="K221" s="22">
        <v>0</v>
      </c>
      <c r="L221" s="22">
        <v>4</v>
      </c>
      <c r="M221" s="16" t="s">
        <v>62</v>
      </c>
      <c r="N221" s="22">
        <v>1</v>
      </c>
      <c r="O221" s="22">
        <v>2</v>
      </c>
      <c r="P221" s="22">
        <v>100912</v>
      </c>
      <c r="Q221" s="22">
        <v>-0.5</v>
      </c>
      <c r="R221" s="22">
        <v>0</v>
      </c>
      <c r="S221" s="22">
        <v>1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11000001</v>
      </c>
      <c r="AC221" s="34" t="s">
        <v>244</v>
      </c>
    </row>
    <row r="222" s="4" customFormat="1" ht="20.1" customHeight="1" spans="3:29">
      <c r="C222" s="23">
        <v>92000014</v>
      </c>
      <c r="D222" s="21" t="s">
        <v>241</v>
      </c>
      <c r="E222" s="22">
        <v>1</v>
      </c>
      <c r="F222" s="16">
        <v>0</v>
      </c>
      <c r="G222" s="16">
        <v>0</v>
      </c>
      <c r="H222" s="22">
        <v>0</v>
      </c>
      <c r="I222" s="22">
        <v>8000</v>
      </c>
      <c r="J222" s="22">
        <v>0</v>
      </c>
      <c r="K222" s="22">
        <v>0</v>
      </c>
      <c r="L222" s="22">
        <v>1</v>
      </c>
      <c r="M222" s="16" t="s">
        <v>62</v>
      </c>
      <c r="N222" s="22">
        <v>1</v>
      </c>
      <c r="O222" s="22">
        <v>1</v>
      </c>
      <c r="P222" s="22">
        <v>201011</v>
      </c>
      <c r="Q222" s="22">
        <v>0.5</v>
      </c>
      <c r="R222" s="22">
        <v>0</v>
      </c>
      <c r="S222" s="22">
        <v>1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1</v>
      </c>
      <c r="AB222" s="22">
        <v>40000004</v>
      </c>
      <c r="AC222" s="34" t="s">
        <v>173</v>
      </c>
    </row>
    <row r="223" s="4" customFormat="1" ht="20.1" customHeight="1" spans="3:29">
      <c r="C223" s="23">
        <v>92000015</v>
      </c>
      <c r="D223" s="21" t="s">
        <v>136</v>
      </c>
      <c r="E223" s="22">
        <v>1</v>
      </c>
      <c r="F223" s="16">
        <v>0</v>
      </c>
      <c r="G223" s="16">
        <v>0</v>
      </c>
      <c r="H223" s="22">
        <v>0</v>
      </c>
      <c r="I223" s="22">
        <v>8000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202411</v>
      </c>
      <c r="Q223" s="22">
        <v>0.1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245</v>
      </c>
    </row>
    <row r="224" s="4" customFormat="1" ht="20.1" customHeight="1" spans="3:29">
      <c r="C224" s="23">
        <v>92000016</v>
      </c>
      <c r="D224" s="21" t="s">
        <v>107</v>
      </c>
      <c r="E224" s="22">
        <v>1</v>
      </c>
      <c r="F224" s="16">
        <v>0</v>
      </c>
      <c r="G224" s="16">
        <v>0</v>
      </c>
      <c r="H224" s="22">
        <v>0</v>
      </c>
      <c r="I224" s="22">
        <v>3000</v>
      </c>
      <c r="J224" s="22">
        <v>0</v>
      </c>
      <c r="K224" s="22">
        <v>0</v>
      </c>
      <c r="L224" s="22">
        <v>2</v>
      </c>
      <c r="M224" s="16" t="s">
        <v>62</v>
      </c>
      <c r="N224" s="22">
        <v>1</v>
      </c>
      <c r="O224" s="22">
        <v>1</v>
      </c>
      <c r="P224" s="22">
        <v>3001</v>
      </c>
      <c r="Q224" s="22">
        <v>0.2</v>
      </c>
      <c r="R224" s="22">
        <v>1002</v>
      </c>
      <c r="S224" s="22">
        <v>0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0</v>
      </c>
      <c r="AB224" s="22">
        <v>40000002</v>
      </c>
      <c r="AC224" s="34"/>
    </row>
    <row r="225" s="4" customFormat="1" ht="20.1" customHeight="1" spans="3:29">
      <c r="C225" s="23">
        <v>92000017</v>
      </c>
      <c r="D225" s="21" t="s">
        <v>241</v>
      </c>
      <c r="E225" s="22">
        <v>1</v>
      </c>
      <c r="F225" s="16">
        <v>0</v>
      </c>
      <c r="G225" s="16">
        <v>0</v>
      </c>
      <c r="H225" s="22">
        <v>0</v>
      </c>
      <c r="I225" s="22">
        <v>6000</v>
      </c>
      <c r="J225" s="22">
        <v>0</v>
      </c>
      <c r="K225" s="22">
        <v>0</v>
      </c>
      <c r="L225" s="22">
        <v>1</v>
      </c>
      <c r="M225" s="16" t="s">
        <v>62</v>
      </c>
      <c r="N225" s="22">
        <v>1</v>
      </c>
      <c r="O225" s="22">
        <v>1</v>
      </c>
      <c r="P225" s="22">
        <v>201011</v>
      </c>
      <c r="Q225" s="22">
        <v>0.5</v>
      </c>
      <c r="R225" s="22">
        <v>0</v>
      </c>
      <c r="S225" s="22">
        <v>1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1</v>
      </c>
      <c r="AB225" s="22">
        <v>40000004</v>
      </c>
      <c r="AC225" s="34" t="s">
        <v>173</v>
      </c>
    </row>
    <row r="226" s="4" customFormat="1" ht="20.1" customHeight="1" spans="3:29">
      <c r="C226" s="23">
        <v>92002001</v>
      </c>
      <c r="D226" s="21" t="s">
        <v>120</v>
      </c>
      <c r="E226" s="22">
        <v>1</v>
      </c>
      <c r="F226" s="16">
        <v>0</v>
      </c>
      <c r="G226" s="16">
        <v>0</v>
      </c>
      <c r="H226" s="22" t="s">
        <v>121</v>
      </c>
      <c r="I226" s="22">
        <v>3000</v>
      </c>
      <c r="J226" s="22">
        <v>0</v>
      </c>
      <c r="K226" s="22">
        <v>0</v>
      </c>
      <c r="L226" s="22">
        <v>4</v>
      </c>
      <c r="M226" s="16" t="s">
        <v>62</v>
      </c>
      <c r="N226" s="22">
        <v>1</v>
      </c>
      <c r="O226" s="22">
        <v>2</v>
      </c>
      <c r="P226" s="22">
        <v>100912</v>
      </c>
      <c r="Q226" s="22">
        <v>-0.5</v>
      </c>
      <c r="R226" s="22">
        <v>0</v>
      </c>
      <c r="S226" s="22">
        <v>1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11000001</v>
      </c>
      <c r="AC226" s="34" t="s">
        <v>171</v>
      </c>
    </row>
    <row r="227" s="4" customFormat="1" ht="20.1" customHeight="1" spans="3:29">
      <c r="C227" s="23">
        <v>92002002</v>
      </c>
      <c r="D227" s="21" t="s">
        <v>115</v>
      </c>
      <c r="E227" s="22">
        <v>1</v>
      </c>
      <c r="F227" s="16">
        <v>0</v>
      </c>
      <c r="G227" s="16">
        <v>0</v>
      </c>
      <c r="H227" s="22">
        <v>0</v>
      </c>
      <c r="I227" s="22">
        <v>3000</v>
      </c>
      <c r="J227" s="22">
        <v>0</v>
      </c>
      <c r="K227" s="22">
        <v>0</v>
      </c>
      <c r="L227" s="22">
        <v>4</v>
      </c>
      <c r="M227" s="16" t="s">
        <v>62</v>
      </c>
      <c r="N227" s="22">
        <v>1</v>
      </c>
      <c r="O227" s="22">
        <v>2</v>
      </c>
      <c r="P227" s="22">
        <v>100612</v>
      </c>
      <c r="Q227" s="22">
        <v>-0.1</v>
      </c>
      <c r="R227" s="22">
        <v>0</v>
      </c>
      <c r="S227" s="22">
        <v>1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1</v>
      </c>
      <c r="AB227" s="22">
        <v>11000001</v>
      </c>
      <c r="AC227" s="34" t="s">
        <v>246</v>
      </c>
    </row>
    <row r="228" s="4" customFormat="1" ht="20.1" customHeight="1" spans="3:29">
      <c r="C228" s="23">
        <v>92003001</v>
      </c>
      <c r="D228" s="21" t="s">
        <v>111</v>
      </c>
      <c r="E228" s="22">
        <v>1</v>
      </c>
      <c r="F228" s="16">
        <v>0</v>
      </c>
      <c r="G228" s="16">
        <v>0</v>
      </c>
      <c r="H228" s="22">
        <v>0</v>
      </c>
      <c r="I228" s="22">
        <v>1000</v>
      </c>
      <c r="J228" s="22">
        <v>0</v>
      </c>
      <c r="K228" s="22">
        <v>0</v>
      </c>
      <c r="L228" s="22">
        <v>4</v>
      </c>
      <c r="M228" s="16" t="s">
        <v>62</v>
      </c>
      <c r="N228" s="22">
        <v>2</v>
      </c>
      <c r="O228" s="22">
        <v>1</v>
      </c>
      <c r="P228" s="22">
        <v>7</v>
      </c>
      <c r="Q228" s="22">
        <v>0</v>
      </c>
      <c r="R228" s="22">
        <v>0</v>
      </c>
      <c r="S228" s="22">
        <v>0</v>
      </c>
      <c r="T228" s="22">
        <v>0</v>
      </c>
      <c r="U228" s="16">
        <v>0</v>
      </c>
      <c r="V228" s="22">
        <v>0</v>
      </c>
      <c r="W228" s="22">
        <v>1</v>
      </c>
      <c r="X228" s="22">
        <v>0</v>
      </c>
      <c r="Y228" s="22">
        <v>0</v>
      </c>
      <c r="Z228" s="22">
        <v>0</v>
      </c>
      <c r="AA228" s="22">
        <v>1</v>
      </c>
      <c r="AB228" s="22">
        <v>40000001</v>
      </c>
      <c r="AC228" s="38" t="s">
        <v>93</v>
      </c>
    </row>
    <row r="229" s="4" customFormat="1" ht="20.1" customHeight="1" spans="3:29">
      <c r="C229" s="23">
        <v>92005001</v>
      </c>
      <c r="D229" s="21" t="s">
        <v>247</v>
      </c>
      <c r="E229" s="22">
        <v>1</v>
      </c>
      <c r="F229" s="16">
        <v>0</v>
      </c>
      <c r="G229" s="16">
        <v>0</v>
      </c>
      <c r="H229" s="22">
        <v>0</v>
      </c>
      <c r="I229" s="22">
        <v>500</v>
      </c>
      <c r="J229" s="22">
        <v>0</v>
      </c>
      <c r="K229" s="22">
        <v>0</v>
      </c>
      <c r="L229" s="22">
        <v>4</v>
      </c>
      <c r="M229" s="16" t="s">
        <v>248</v>
      </c>
      <c r="N229" s="22">
        <v>1</v>
      </c>
      <c r="O229" s="22">
        <v>2</v>
      </c>
      <c r="P229" s="22">
        <v>0</v>
      </c>
      <c r="Q229" s="22">
        <v>15</v>
      </c>
      <c r="R229" s="22">
        <v>0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0</v>
      </c>
      <c r="Y229" s="22">
        <v>0</v>
      </c>
      <c r="Z229" s="22">
        <v>0</v>
      </c>
      <c r="AA229" s="22">
        <v>0</v>
      </c>
      <c r="AB229" s="22">
        <v>40000002</v>
      </c>
      <c r="AC229" s="34"/>
    </row>
    <row r="230" s="4" customFormat="1" ht="20.1" customHeight="1" spans="3:29">
      <c r="C230" s="23">
        <v>92011001</v>
      </c>
      <c r="D230" s="21" t="s">
        <v>95</v>
      </c>
      <c r="E230" s="22">
        <v>1</v>
      </c>
      <c r="F230" s="16">
        <v>0</v>
      </c>
      <c r="G230" s="16">
        <v>0</v>
      </c>
      <c r="H230" s="22">
        <v>61021101</v>
      </c>
      <c r="I230" s="22">
        <v>30000</v>
      </c>
      <c r="J230" s="22">
        <v>0</v>
      </c>
      <c r="K230" s="22">
        <v>0</v>
      </c>
      <c r="L230" s="22">
        <v>1</v>
      </c>
      <c r="M230" s="16" t="s">
        <v>96</v>
      </c>
      <c r="N230" s="22">
        <v>1</v>
      </c>
      <c r="O230" s="22">
        <v>1</v>
      </c>
      <c r="P230" s="22">
        <v>1</v>
      </c>
      <c r="Q230" s="22">
        <v>0.2</v>
      </c>
      <c r="R230" s="22">
        <v>1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1</v>
      </c>
      <c r="Y230" s="22">
        <v>0</v>
      </c>
      <c r="Z230" s="22">
        <v>0</v>
      </c>
      <c r="AA230" s="22">
        <v>1</v>
      </c>
      <c r="AB230" s="22">
        <v>21101010</v>
      </c>
      <c r="AC230" s="34" t="s">
        <v>97</v>
      </c>
    </row>
    <row r="231" s="4" customFormat="1" ht="20.1" customHeight="1" spans="3:29">
      <c r="C231" s="23">
        <v>92011002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0.25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="4" customFormat="1" ht="20.1" customHeight="1" spans="3:29">
      <c r="C232" s="23">
        <v>92011003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0.3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="4" customFormat="1" ht="20.1" customHeight="1" spans="3:29">
      <c r="C233" s="23">
        <v>92011004</v>
      </c>
      <c r="D233" s="21" t="s">
        <v>95</v>
      </c>
      <c r="E233" s="22">
        <v>1</v>
      </c>
      <c r="F233" s="16">
        <v>0</v>
      </c>
      <c r="G233" s="16">
        <v>0</v>
      </c>
      <c r="H233" s="22">
        <v>61021101</v>
      </c>
      <c r="I233" s="22">
        <v>30000</v>
      </c>
      <c r="J233" s="22">
        <v>0</v>
      </c>
      <c r="K233" s="22">
        <v>0</v>
      </c>
      <c r="L233" s="22">
        <v>1</v>
      </c>
      <c r="M233" s="16" t="s">
        <v>96</v>
      </c>
      <c r="N233" s="22">
        <v>1</v>
      </c>
      <c r="O233" s="22">
        <v>1</v>
      </c>
      <c r="P233" s="22">
        <v>1</v>
      </c>
      <c r="Q233" s="22">
        <v>0.35</v>
      </c>
      <c r="R233" s="22">
        <v>1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1</v>
      </c>
      <c r="Y233" s="22">
        <v>0</v>
      </c>
      <c r="Z233" s="22">
        <v>0</v>
      </c>
      <c r="AA233" s="22">
        <v>1</v>
      </c>
      <c r="AB233" s="22">
        <v>21101010</v>
      </c>
      <c r="AC233" s="34" t="s">
        <v>97</v>
      </c>
    </row>
    <row r="234" s="4" customFormat="1" ht="20.1" customHeight="1" spans="3:29">
      <c r="C234" s="23">
        <v>92011005</v>
      </c>
      <c r="D234" s="21" t="s">
        <v>95</v>
      </c>
      <c r="E234" s="22">
        <v>1</v>
      </c>
      <c r="F234" s="16">
        <v>0</v>
      </c>
      <c r="G234" s="16">
        <v>0</v>
      </c>
      <c r="H234" s="22">
        <v>61021101</v>
      </c>
      <c r="I234" s="22">
        <v>30000</v>
      </c>
      <c r="J234" s="22">
        <v>0</v>
      </c>
      <c r="K234" s="22">
        <v>0</v>
      </c>
      <c r="L234" s="22">
        <v>1</v>
      </c>
      <c r="M234" s="16" t="s">
        <v>96</v>
      </c>
      <c r="N234" s="22">
        <v>1</v>
      </c>
      <c r="O234" s="22">
        <v>1</v>
      </c>
      <c r="P234" s="22">
        <v>1</v>
      </c>
      <c r="Q234" s="22">
        <v>0.4</v>
      </c>
      <c r="R234" s="22">
        <v>1</v>
      </c>
      <c r="S234" s="22">
        <v>0</v>
      </c>
      <c r="T234" s="22">
        <v>0</v>
      </c>
      <c r="U234" s="16">
        <v>0</v>
      </c>
      <c r="V234" s="22">
        <v>0</v>
      </c>
      <c r="W234" s="22">
        <v>1</v>
      </c>
      <c r="X234" s="22">
        <v>1</v>
      </c>
      <c r="Y234" s="22">
        <v>0</v>
      </c>
      <c r="Z234" s="22">
        <v>0</v>
      </c>
      <c r="AA234" s="22">
        <v>1</v>
      </c>
      <c r="AB234" s="22">
        <v>21101010</v>
      </c>
      <c r="AC234" s="34" t="s">
        <v>97</v>
      </c>
    </row>
    <row r="235" s="4" customFormat="1" ht="20.1" customHeight="1" spans="3:29">
      <c r="C235" s="23">
        <v>92012001</v>
      </c>
      <c r="D235" s="21" t="s">
        <v>249</v>
      </c>
      <c r="E235" s="22">
        <v>1</v>
      </c>
      <c r="F235" s="16">
        <v>0</v>
      </c>
      <c r="G235" s="16">
        <v>0</v>
      </c>
      <c r="H235" s="22">
        <v>0</v>
      </c>
      <c r="I235" s="22">
        <v>3000</v>
      </c>
      <c r="J235" s="22">
        <v>0</v>
      </c>
      <c r="K235" s="22">
        <v>0</v>
      </c>
      <c r="L235" s="22">
        <v>1</v>
      </c>
      <c r="M235" s="16" t="s">
        <v>62</v>
      </c>
      <c r="N235" s="22">
        <v>1</v>
      </c>
      <c r="O235" s="22">
        <v>1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0</v>
      </c>
      <c r="Y235" s="22">
        <v>0</v>
      </c>
      <c r="Z235" s="22">
        <v>0</v>
      </c>
      <c r="AA235" s="22">
        <v>0</v>
      </c>
      <c r="AB235" s="22">
        <v>30000002</v>
      </c>
      <c r="AC235" s="34"/>
    </row>
    <row r="236" s="4" customFormat="1" ht="20.1" customHeight="1" spans="3:29">
      <c r="C236" s="23">
        <v>92014001</v>
      </c>
      <c r="D236" s="21" t="s">
        <v>120</v>
      </c>
      <c r="E236" s="22">
        <v>1</v>
      </c>
      <c r="F236" s="16">
        <v>0</v>
      </c>
      <c r="G236" s="16">
        <v>0</v>
      </c>
      <c r="H236" s="22" t="s">
        <v>121</v>
      </c>
      <c r="I236" s="22">
        <v>800</v>
      </c>
      <c r="J236" s="22">
        <v>0</v>
      </c>
      <c r="K236" s="22">
        <v>0</v>
      </c>
      <c r="L236" s="22">
        <v>4</v>
      </c>
      <c r="M236" s="16" t="s">
        <v>62</v>
      </c>
      <c r="N236" s="22">
        <v>1</v>
      </c>
      <c r="O236" s="22">
        <v>2</v>
      </c>
      <c r="P236" s="22">
        <v>100912</v>
      </c>
      <c r="Q236" s="22">
        <v>-0.75</v>
      </c>
      <c r="R236" s="22">
        <v>0</v>
      </c>
      <c r="S236" s="22">
        <v>1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1</v>
      </c>
      <c r="AB236" s="22">
        <v>11000001</v>
      </c>
      <c r="AC236" s="34" t="s">
        <v>171</v>
      </c>
    </row>
    <row r="237" s="4" customFormat="1" ht="20.1" customHeight="1" spans="3:29">
      <c r="C237" s="23">
        <v>92021001</v>
      </c>
      <c r="D237" s="21" t="s">
        <v>67</v>
      </c>
      <c r="E237" s="22">
        <v>1</v>
      </c>
      <c r="F237" s="16">
        <v>0</v>
      </c>
      <c r="G237" s="16">
        <v>0</v>
      </c>
      <c r="H237" s="22">
        <v>0</v>
      </c>
      <c r="I237" s="22">
        <v>2000</v>
      </c>
      <c r="J237" s="22">
        <v>0</v>
      </c>
      <c r="K237" s="22">
        <v>0</v>
      </c>
      <c r="L237" s="22">
        <v>4</v>
      </c>
      <c r="M237" s="16" t="s">
        <v>62</v>
      </c>
      <c r="N237" s="22">
        <v>2</v>
      </c>
      <c r="O237" s="22">
        <v>1</v>
      </c>
      <c r="P237" s="22">
        <v>7</v>
      </c>
      <c r="Q237" s="22">
        <v>0</v>
      </c>
      <c r="R237" s="22">
        <v>0</v>
      </c>
      <c r="S237" s="22">
        <v>0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40000001</v>
      </c>
      <c r="AC237" s="38" t="s">
        <v>93</v>
      </c>
    </row>
    <row r="238" s="4" customFormat="1" ht="20.1" customHeight="1" spans="3:29">
      <c r="C238" s="23">
        <v>92021002</v>
      </c>
      <c r="D238" s="21" t="s">
        <v>115</v>
      </c>
      <c r="E238" s="22">
        <v>1</v>
      </c>
      <c r="F238" s="16">
        <v>0</v>
      </c>
      <c r="G238" s="16">
        <v>0</v>
      </c>
      <c r="H238" s="22">
        <v>0</v>
      </c>
      <c r="I238" s="22">
        <v>6000</v>
      </c>
      <c r="J238" s="22">
        <v>0</v>
      </c>
      <c r="K238" s="22">
        <v>0</v>
      </c>
      <c r="L238" s="22">
        <v>4</v>
      </c>
      <c r="M238" s="16" t="s">
        <v>62</v>
      </c>
      <c r="N238" s="22">
        <v>1</v>
      </c>
      <c r="O238" s="22">
        <v>2</v>
      </c>
      <c r="P238" s="22">
        <v>100612</v>
      </c>
      <c r="Q238" s="22">
        <v>-0.3</v>
      </c>
      <c r="R238" s="22">
        <v>0</v>
      </c>
      <c r="S238" s="22">
        <v>1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1</v>
      </c>
      <c r="AB238" s="22">
        <v>40000002</v>
      </c>
      <c r="AC238" s="34" t="s">
        <v>250</v>
      </c>
    </row>
    <row r="239" s="4" customFormat="1" ht="20.1" customHeight="1" spans="3:29">
      <c r="C239" s="23">
        <v>92021003</v>
      </c>
      <c r="D239" s="21" t="s">
        <v>251</v>
      </c>
      <c r="E239" s="22">
        <v>1</v>
      </c>
      <c r="F239" s="16">
        <v>0</v>
      </c>
      <c r="G239" s="16">
        <v>0</v>
      </c>
      <c r="H239" s="22">
        <v>0</v>
      </c>
      <c r="I239" s="22">
        <v>6000</v>
      </c>
      <c r="J239" s="22">
        <v>0</v>
      </c>
      <c r="K239" s="22">
        <v>0</v>
      </c>
      <c r="L239" s="22">
        <v>4</v>
      </c>
      <c r="M239" s="16" t="s">
        <v>62</v>
      </c>
      <c r="N239" s="22">
        <v>1</v>
      </c>
      <c r="O239" s="22">
        <v>2</v>
      </c>
      <c r="P239" s="22">
        <v>100812</v>
      </c>
      <c r="Q239" s="22">
        <v>-0.3</v>
      </c>
      <c r="R239" s="22">
        <v>0</v>
      </c>
      <c r="S239" s="22">
        <v>1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1</v>
      </c>
      <c r="AB239" s="22">
        <v>40000002</v>
      </c>
      <c r="AC239" s="34" t="s">
        <v>252</v>
      </c>
    </row>
    <row r="240" s="4" customFormat="1" ht="20.1" customHeight="1" spans="3:29">
      <c r="C240" s="23">
        <v>92022001</v>
      </c>
      <c r="D240" s="21" t="s">
        <v>253</v>
      </c>
      <c r="E240" s="22">
        <v>1</v>
      </c>
      <c r="F240" s="16">
        <v>0</v>
      </c>
      <c r="G240" s="16">
        <v>0</v>
      </c>
      <c r="H240" s="22">
        <v>0</v>
      </c>
      <c r="I240" s="22">
        <v>7000</v>
      </c>
      <c r="J240" s="22">
        <v>1500</v>
      </c>
      <c r="K240" s="22">
        <v>2</v>
      </c>
      <c r="L240" s="22">
        <v>4</v>
      </c>
      <c r="M240" s="16" t="s">
        <v>62</v>
      </c>
      <c r="N240" s="22">
        <v>3</v>
      </c>
      <c r="O240" s="22">
        <v>1</v>
      </c>
      <c r="P240" s="22">
        <v>62022311</v>
      </c>
      <c r="Q240" s="22">
        <v>0</v>
      </c>
      <c r="R240" s="22">
        <v>0</v>
      </c>
      <c r="S240" s="22">
        <v>0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0</v>
      </c>
      <c r="AB240" s="22">
        <v>21102030</v>
      </c>
      <c r="AC240" s="34"/>
    </row>
    <row r="241" s="4" customFormat="1" ht="20.1" customHeight="1" spans="3:29">
      <c r="C241" s="23">
        <v>92022002</v>
      </c>
      <c r="D241" s="21" t="s">
        <v>253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62022312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="4" customFormat="1" ht="20.1" customHeight="1" spans="3:29">
      <c r="C242" s="23">
        <v>92022003</v>
      </c>
      <c r="D242" s="21" t="s">
        <v>253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62022313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="4" customFormat="1" ht="20.1" customHeight="1" spans="3:29">
      <c r="C243" s="23">
        <v>92022004</v>
      </c>
      <c r="D243" s="21" t="s">
        <v>253</v>
      </c>
      <c r="E243" s="22">
        <v>1</v>
      </c>
      <c r="F243" s="16">
        <v>0</v>
      </c>
      <c r="G243" s="16">
        <v>0</v>
      </c>
      <c r="H243" s="22">
        <v>0</v>
      </c>
      <c r="I243" s="22">
        <v>7000</v>
      </c>
      <c r="J243" s="22">
        <v>1500</v>
      </c>
      <c r="K243" s="22">
        <v>2</v>
      </c>
      <c r="L243" s="22">
        <v>4</v>
      </c>
      <c r="M243" s="16" t="s">
        <v>62</v>
      </c>
      <c r="N243" s="22">
        <v>3</v>
      </c>
      <c r="O243" s="22">
        <v>1</v>
      </c>
      <c r="P243" s="22">
        <v>62022314</v>
      </c>
      <c r="Q243" s="22">
        <v>0</v>
      </c>
      <c r="R243" s="22">
        <v>0</v>
      </c>
      <c r="S243" s="22">
        <v>0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0</v>
      </c>
      <c r="AB243" s="22">
        <v>21102030</v>
      </c>
      <c r="AC243" s="34"/>
    </row>
    <row r="244" s="4" customFormat="1" ht="20.1" customHeight="1" spans="3:29">
      <c r="C244" s="23">
        <v>92022005</v>
      </c>
      <c r="D244" s="21" t="s">
        <v>253</v>
      </c>
      <c r="E244" s="22">
        <v>1</v>
      </c>
      <c r="F244" s="16">
        <v>0</v>
      </c>
      <c r="G244" s="16">
        <v>0</v>
      </c>
      <c r="H244" s="22">
        <v>0</v>
      </c>
      <c r="I244" s="22">
        <v>7000</v>
      </c>
      <c r="J244" s="22">
        <v>1500</v>
      </c>
      <c r="K244" s="22">
        <v>2</v>
      </c>
      <c r="L244" s="22">
        <v>4</v>
      </c>
      <c r="M244" s="16" t="s">
        <v>62</v>
      </c>
      <c r="N244" s="22">
        <v>3</v>
      </c>
      <c r="O244" s="22">
        <v>1</v>
      </c>
      <c r="P244" s="22">
        <v>62022315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0</v>
      </c>
      <c r="AB244" s="22">
        <v>21102030</v>
      </c>
      <c r="AC244" s="34"/>
    </row>
    <row r="245" s="4" customFormat="1" ht="20.1" customHeight="1" spans="3:29">
      <c r="C245" s="23">
        <v>92023001</v>
      </c>
      <c r="D245" s="21" t="s">
        <v>120</v>
      </c>
      <c r="E245" s="22">
        <v>1</v>
      </c>
      <c r="F245" s="16">
        <v>0</v>
      </c>
      <c r="G245" s="16">
        <v>0</v>
      </c>
      <c r="H245" s="22" t="s">
        <v>121</v>
      </c>
      <c r="I245" s="22">
        <v>3000</v>
      </c>
      <c r="J245" s="22">
        <v>0</v>
      </c>
      <c r="K245" s="22">
        <v>0</v>
      </c>
      <c r="L245" s="22">
        <v>4</v>
      </c>
      <c r="M245" s="16" t="s">
        <v>62</v>
      </c>
      <c r="N245" s="22">
        <v>1</v>
      </c>
      <c r="O245" s="22">
        <v>2</v>
      </c>
      <c r="P245" s="22">
        <v>100912</v>
      </c>
      <c r="Q245" s="22">
        <v>-0.5</v>
      </c>
      <c r="R245" s="22">
        <v>0</v>
      </c>
      <c r="S245" s="22">
        <v>1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1</v>
      </c>
      <c r="AB245" s="22">
        <v>11000001</v>
      </c>
      <c r="AC245" s="34" t="s">
        <v>171</v>
      </c>
    </row>
    <row r="246" s="4" customFormat="1" ht="20.1" customHeight="1" spans="3:29">
      <c r="C246" s="23">
        <v>92024001</v>
      </c>
      <c r="D246" s="21" t="s">
        <v>111</v>
      </c>
      <c r="E246" s="22">
        <v>1</v>
      </c>
      <c r="F246" s="16">
        <v>0</v>
      </c>
      <c r="G246" s="16">
        <v>0</v>
      </c>
      <c r="H246" s="22">
        <v>0</v>
      </c>
      <c r="I246" s="22">
        <v>2000</v>
      </c>
      <c r="J246" s="22">
        <v>0</v>
      </c>
      <c r="K246" s="22">
        <v>0</v>
      </c>
      <c r="L246" s="22">
        <v>4</v>
      </c>
      <c r="M246" s="16" t="s">
        <v>62</v>
      </c>
      <c r="N246" s="22">
        <v>2</v>
      </c>
      <c r="O246" s="22">
        <v>1</v>
      </c>
      <c r="P246" s="22">
        <v>7</v>
      </c>
      <c r="Q246" s="22">
        <v>0</v>
      </c>
      <c r="R246" s="22">
        <v>0</v>
      </c>
      <c r="S246" s="22">
        <v>0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1</v>
      </c>
      <c r="AB246" s="22">
        <v>40000001</v>
      </c>
      <c r="AC246" s="38" t="s">
        <v>93</v>
      </c>
    </row>
    <row r="247" s="4" customFormat="1" ht="20.1" customHeight="1" spans="3:29">
      <c r="C247" s="23">
        <v>92031001</v>
      </c>
      <c r="D247" s="21" t="s">
        <v>107</v>
      </c>
      <c r="E247" s="22">
        <v>1</v>
      </c>
      <c r="F247" s="16">
        <v>0</v>
      </c>
      <c r="G247" s="16">
        <v>0</v>
      </c>
      <c r="H247" s="22">
        <v>0</v>
      </c>
      <c r="I247" s="22">
        <v>3000</v>
      </c>
      <c r="J247" s="22">
        <v>0</v>
      </c>
      <c r="K247" s="22">
        <v>0</v>
      </c>
      <c r="L247" s="22">
        <v>2</v>
      </c>
      <c r="M247" s="16" t="s">
        <v>62</v>
      </c>
      <c r="N247" s="22">
        <v>1</v>
      </c>
      <c r="O247" s="22">
        <v>1</v>
      </c>
      <c r="P247" s="22">
        <v>3001</v>
      </c>
      <c r="Q247" s="22">
        <v>0.2</v>
      </c>
      <c r="R247" s="22">
        <v>1002</v>
      </c>
      <c r="S247" s="22">
        <v>0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0</v>
      </c>
      <c r="AB247" s="22">
        <v>21103010</v>
      </c>
      <c r="AC247" s="34"/>
    </row>
    <row r="248" s="4" customFormat="1" ht="20.1" customHeight="1" spans="3:29">
      <c r="C248" s="23">
        <v>92032001</v>
      </c>
      <c r="D248" s="23" t="s">
        <v>254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0.05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40000002</v>
      </c>
      <c r="AC248" s="34" t="s">
        <v>255</v>
      </c>
    </row>
    <row r="249" s="4" customFormat="1" ht="20.1" customHeight="1" spans="3:29">
      <c r="C249" s="23">
        <v>92033001</v>
      </c>
      <c r="D249" s="21" t="s">
        <v>256</v>
      </c>
      <c r="E249" s="22">
        <v>1</v>
      </c>
      <c r="F249" s="16">
        <v>0</v>
      </c>
      <c r="G249" s="16">
        <v>0</v>
      </c>
      <c r="H249" s="22">
        <v>0</v>
      </c>
      <c r="I249" s="22">
        <v>6000</v>
      </c>
      <c r="J249" s="22">
        <v>0</v>
      </c>
      <c r="K249" s="22">
        <v>0</v>
      </c>
      <c r="L249" s="22">
        <v>4</v>
      </c>
      <c r="M249" s="16" t="s">
        <v>62</v>
      </c>
      <c r="N249" s="22">
        <v>1</v>
      </c>
      <c r="O249" s="22">
        <v>2</v>
      </c>
      <c r="P249" s="22">
        <v>201011</v>
      </c>
      <c r="Q249" s="22">
        <v>-0.5</v>
      </c>
      <c r="R249" s="22">
        <v>0</v>
      </c>
      <c r="S249" s="22">
        <v>1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1</v>
      </c>
      <c r="AB249" s="22">
        <v>40000004</v>
      </c>
      <c r="AC249" s="34" t="s">
        <v>257</v>
      </c>
    </row>
    <row r="250" s="4" customFormat="1" ht="20.1" customHeight="1" spans="3:29">
      <c r="C250" s="23">
        <v>92034001</v>
      </c>
      <c r="D250" s="21" t="s">
        <v>107</v>
      </c>
      <c r="E250" s="22">
        <v>1</v>
      </c>
      <c r="F250" s="16">
        <v>0</v>
      </c>
      <c r="G250" s="16">
        <v>0</v>
      </c>
      <c r="H250" s="22">
        <v>0</v>
      </c>
      <c r="I250" s="22">
        <v>3000</v>
      </c>
      <c r="J250" s="22">
        <v>0</v>
      </c>
      <c r="K250" s="22">
        <v>0</v>
      </c>
      <c r="L250" s="22">
        <v>2</v>
      </c>
      <c r="M250" s="16" t="s">
        <v>62</v>
      </c>
      <c r="N250" s="22">
        <v>1</v>
      </c>
      <c r="O250" s="22">
        <v>1</v>
      </c>
      <c r="P250" s="22">
        <v>3001</v>
      </c>
      <c r="Q250" s="22">
        <v>0.1</v>
      </c>
      <c r="R250" s="22">
        <v>1002</v>
      </c>
      <c r="S250" s="22">
        <v>0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0</v>
      </c>
      <c r="AB250" s="22">
        <v>40000002</v>
      </c>
      <c r="AC250" s="34"/>
    </row>
    <row r="251" s="4" customFormat="1" ht="20.1" customHeight="1" spans="3:29">
      <c r="C251" s="23">
        <v>92034002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0.125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="4" customFormat="1" ht="20.1" customHeight="1" spans="3:29">
      <c r="C252" s="23">
        <v>92034003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0.15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="4" customFormat="1" ht="20.1" customHeight="1" spans="3:29">
      <c r="C253" s="23">
        <v>92034004</v>
      </c>
      <c r="D253" s="21" t="s">
        <v>107</v>
      </c>
      <c r="E253" s="22">
        <v>1</v>
      </c>
      <c r="F253" s="16">
        <v>0</v>
      </c>
      <c r="G253" s="16">
        <v>0</v>
      </c>
      <c r="H253" s="22">
        <v>0</v>
      </c>
      <c r="I253" s="22">
        <v>3000</v>
      </c>
      <c r="J253" s="22">
        <v>0</v>
      </c>
      <c r="K253" s="22">
        <v>0</v>
      </c>
      <c r="L253" s="22">
        <v>2</v>
      </c>
      <c r="M253" s="16" t="s">
        <v>62</v>
      </c>
      <c r="N253" s="22">
        <v>1</v>
      </c>
      <c r="O253" s="22">
        <v>1</v>
      </c>
      <c r="P253" s="22">
        <v>3001</v>
      </c>
      <c r="Q253" s="22">
        <v>0.175</v>
      </c>
      <c r="R253" s="22">
        <v>1002</v>
      </c>
      <c r="S253" s="22">
        <v>0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0</v>
      </c>
      <c r="AB253" s="22">
        <v>40000002</v>
      </c>
      <c r="AC253" s="34"/>
    </row>
    <row r="254" s="4" customFormat="1" ht="20.1" customHeight="1" spans="3:29">
      <c r="C254" s="23">
        <v>92034005</v>
      </c>
      <c r="D254" s="21" t="s">
        <v>107</v>
      </c>
      <c r="E254" s="22">
        <v>1</v>
      </c>
      <c r="F254" s="16">
        <v>0</v>
      </c>
      <c r="G254" s="16">
        <v>0</v>
      </c>
      <c r="H254" s="22">
        <v>0</v>
      </c>
      <c r="I254" s="22">
        <v>3000</v>
      </c>
      <c r="J254" s="22">
        <v>0</v>
      </c>
      <c r="K254" s="22">
        <v>0</v>
      </c>
      <c r="L254" s="22">
        <v>2</v>
      </c>
      <c r="M254" s="16" t="s">
        <v>62</v>
      </c>
      <c r="N254" s="22">
        <v>1</v>
      </c>
      <c r="O254" s="22">
        <v>1</v>
      </c>
      <c r="P254" s="22">
        <v>3001</v>
      </c>
      <c r="Q254" s="22">
        <v>0.2</v>
      </c>
      <c r="R254" s="22">
        <v>1002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40000002</v>
      </c>
      <c r="AC254" s="34"/>
    </row>
    <row r="255" s="4" customFormat="1" ht="20.1" customHeight="1" spans="3:29">
      <c r="C255" s="23">
        <v>92034011</v>
      </c>
      <c r="D255" s="23" t="s">
        <v>218</v>
      </c>
      <c r="E255" s="22">
        <v>1</v>
      </c>
      <c r="F255" s="16">
        <v>0</v>
      </c>
      <c r="G255" s="16">
        <v>0</v>
      </c>
      <c r="H255" s="22">
        <v>0</v>
      </c>
      <c r="I255" s="22">
        <v>10000</v>
      </c>
      <c r="J255" s="22">
        <v>0</v>
      </c>
      <c r="K255" s="22">
        <v>0</v>
      </c>
      <c r="L255" s="22">
        <v>3</v>
      </c>
      <c r="M255" s="16" t="s">
        <v>62</v>
      </c>
      <c r="N255" s="22">
        <v>1</v>
      </c>
      <c r="O255" s="22">
        <v>1</v>
      </c>
      <c r="P255" s="22">
        <v>200911</v>
      </c>
      <c r="Q255" s="22">
        <v>0.25</v>
      </c>
      <c r="R255" s="22">
        <v>0</v>
      </c>
      <c r="S255" s="22">
        <v>1</v>
      </c>
      <c r="T255" s="22">
        <v>0</v>
      </c>
      <c r="U255" s="16">
        <v>0</v>
      </c>
      <c r="V255" s="22">
        <v>0</v>
      </c>
      <c r="W255" s="22">
        <v>1</v>
      </c>
      <c r="X255" s="22">
        <v>0</v>
      </c>
      <c r="Y255" s="22">
        <v>0</v>
      </c>
      <c r="Z255" s="22">
        <v>0</v>
      </c>
      <c r="AA255" s="22">
        <v>1</v>
      </c>
      <c r="AB255" s="22">
        <v>40000004</v>
      </c>
      <c r="AC255" s="34" t="s">
        <v>258</v>
      </c>
    </row>
    <row r="256" s="4" customFormat="1" ht="20.1" customHeight="1" spans="3:29">
      <c r="C256" s="23">
        <v>92034012</v>
      </c>
      <c r="D256" s="23" t="s">
        <v>259</v>
      </c>
      <c r="E256" s="22">
        <v>1</v>
      </c>
      <c r="F256" s="16">
        <v>0</v>
      </c>
      <c r="G256" s="16">
        <v>0</v>
      </c>
      <c r="H256" s="22">
        <v>0</v>
      </c>
      <c r="I256" s="22">
        <v>1000</v>
      </c>
      <c r="J256" s="22">
        <v>0</v>
      </c>
      <c r="K256" s="22">
        <v>0</v>
      </c>
      <c r="L256" s="22">
        <v>3</v>
      </c>
      <c r="M256" s="16" t="s">
        <v>260</v>
      </c>
      <c r="N256" s="22">
        <v>1</v>
      </c>
      <c r="O256" s="22">
        <v>1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16">
        <v>0</v>
      </c>
      <c r="V256" s="22">
        <v>0</v>
      </c>
      <c r="W256" s="22">
        <v>1</v>
      </c>
      <c r="X256" s="22">
        <v>0</v>
      </c>
      <c r="Y256" s="22">
        <v>0</v>
      </c>
      <c r="Z256" s="22">
        <v>0</v>
      </c>
      <c r="AA256" s="22">
        <v>0</v>
      </c>
      <c r="AB256" s="22">
        <v>40000004</v>
      </c>
      <c r="AC256" s="34"/>
    </row>
    <row r="257" s="7" customFormat="1" ht="20.1" customHeight="1" spans="3:29">
      <c r="C257" s="46">
        <v>92034021</v>
      </c>
      <c r="D257" s="47" t="s">
        <v>107</v>
      </c>
      <c r="E257" s="48">
        <v>1</v>
      </c>
      <c r="F257" s="49">
        <v>0</v>
      </c>
      <c r="G257" s="49">
        <v>0</v>
      </c>
      <c r="H257" s="48">
        <v>0</v>
      </c>
      <c r="I257" s="48">
        <v>3000</v>
      </c>
      <c r="J257" s="48">
        <v>0</v>
      </c>
      <c r="K257" s="48">
        <v>0</v>
      </c>
      <c r="L257" s="48">
        <v>2</v>
      </c>
      <c r="M257" s="49" t="s">
        <v>62</v>
      </c>
      <c r="N257" s="48">
        <v>1</v>
      </c>
      <c r="O257" s="48">
        <v>1</v>
      </c>
      <c r="P257" s="48">
        <v>3001</v>
      </c>
      <c r="Q257" s="48">
        <v>5000</v>
      </c>
      <c r="R257" s="48">
        <v>0</v>
      </c>
      <c r="S257" s="48">
        <v>0</v>
      </c>
      <c r="T257" s="48">
        <v>0</v>
      </c>
      <c r="U257" s="16">
        <v>0</v>
      </c>
      <c r="V257" s="48">
        <v>0</v>
      </c>
      <c r="W257" s="48">
        <v>1</v>
      </c>
      <c r="X257" s="48">
        <v>0</v>
      </c>
      <c r="Y257" s="48">
        <v>0</v>
      </c>
      <c r="Z257" s="48">
        <v>0</v>
      </c>
      <c r="AA257" s="48">
        <v>0</v>
      </c>
      <c r="AB257" s="48">
        <v>40000002</v>
      </c>
      <c r="AC257" s="57"/>
    </row>
    <row r="258" s="7" customFormat="1" ht="20.1" customHeight="1" spans="3:29">
      <c r="C258" s="46">
        <v>92034022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10000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7"/>
    </row>
    <row r="259" s="7" customFormat="1" ht="20.1" customHeight="1" spans="3:29">
      <c r="C259" s="46">
        <v>92034023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15000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7"/>
    </row>
    <row r="260" s="7" customFormat="1" ht="20.1" customHeight="1" spans="3:29">
      <c r="C260" s="46">
        <v>92034024</v>
      </c>
      <c r="D260" s="47" t="s">
        <v>107</v>
      </c>
      <c r="E260" s="48">
        <v>1</v>
      </c>
      <c r="F260" s="49">
        <v>0</v>
      </c>
      <c r="G260" s="49">
        <v>0</v>
      </c>
      <c r="H260" s="48">
        <v>0</v>
      </c>
      <c r="I260" s="48">
        <v>3000</v>
      </c>
      <c r="J260" s="48">
        <v>0</v>
      </c>
      <c r="K260" s="48">
        <v>0</v>
      </c>
      <c r="L260" s="48">
        <v>2</v>
      </c>
      <c r="M260" s="49" t="s">
        <v>62</v>
      </c>
      <c r="N260" s="48">
        <v>1</v>
      </c>
      <c r="O260" s="48">
        <v>1</v>
      </c>
      <c r="P260" s="48">
        <v>3001</v>
      </c>
      <c r="Q260" s="48">
        <v>20000</v>
      </c>
      <c r="R260" s="48">
        <v>0</v>
      </c>
      <c r="S260" s="48">
        <v>0</v>
      </c>
      <c r="T260" s="48">
        <v>0</v>
      </c>
      <c r="U260" s="16">
        <v>0</v>
      </c>
      <c r="V260" s="48">
        <v>0</v>
      </c>
      <c r="W260" s="48">
        <v>1</v>
      </c>
      <c r="X260" s="48">
        <v>0</v>
      </c>
      <c r="Y260" s="48">
        <v>0</v>
      </c>
      <c r="Z260" s="48">
        <v>0</v>
      </c>
      <c r="AA260" s="48">
        <v>0</v>
      </c>
      <c r="AB260" s="48">
        <v>40000002</v>
      </c>
      <c r="AC260" s="57"/>
    </row>
    <row r="261" s="7" customFormat="1" ht="20.1" customHeight="1" spans="3:29">
      <c r="C261" s="46">
        <v>92034025</v>
      </c>
      <c r="D261" s="47" t="s">
        <v>107</v>
      </c>
      <c r="E261" s="48">
        <v>1</v>
      </c>
      <c r="F261" s="49">
        <v>0</v>
      </c>
      <c r="G261" s="49">
        <v>0</v>
      </c>
      <c r="H261" s="48">
        <v>0</v>
      </c>
      <c r="I261" s="48">
        <v>3000</v>
      </c>
      <c r="J261" s="48">
        <v>0</v>
      </c>
      <c r="K261" s="48">
        <v>0</v>
      </c>
      <c r="L261" s="48">
        <v>2</v>
      </c>
      <c r="M261" s="49" t="s">
        <v>62</v>
      </c>
      <c r="N261" s="48">
        <v>1</v>
      </c>
      <c r="O261" s="48">
        <v>1</v>
      </c>
      <c r="P261" s="48">
        <v>3001</v>
      </c>
      <c r="Q261" s="48">
        <v>25000</v>
      </c>
      <c r="R261" s="48">
        <v>0</v>
      </c>
      <c r="S261" s="48">
        <v>0</v>
      </c>
      <c r="T261" s="48">
        <v>0</v>
      </c>
      <c r="U261" s="16">
        <v>0</v>
      </c>
      <c r="V261" s="48">
        <v>0</v>
      </c>
      <c r="W261" s="48">
        <v>1</v>
      </c>
      <c r="X261" s="48">
        <v>0</v>
      </c>
      <c r="Y261" s="48">
        <v>0</v>
      </c>
      <c r="Z261" s="48">
        <v>0</v>
      </c>
      <c r="AA261" s="48">
        <v>0</v>
      </c>
      <c r="AB261" s="48">
        <v>40000002</v>
      </c>
      <c r="AC261" s="57"/>
    </row>
    <row r="262" s="4" customFormat="1" ht="20.1" customHeight="1" spans="3:29">
      <c r="C262" s="23">
        <v>93000001</v>
      </c>
      <c r="D262" s="21" t="s">
        <v>261</v>
      </c>
      <c r="E262" s="22">
        <v>1</v>
      </c>
      <c r="F262" s="16">
        <v>0</v>
      </c>
      <c r="G262" s="16">
        <v>0</v>
      </c>
      <c r="H262" s="22">
        <v>0</v>
      </c>
      <c r="I262" s="22">
        <v>60000</v>
      </c>
      <c r="J262" s="22">
        <v>0</v>
      </c>
      <c r="K262" s="22">
        <v>0</v>
      </c>
      <c r="L262" s="22">
        <v>1</v>
      </c>
      <c r="M262" s="16" t="s">
        <v>62</v>
      </c>
      <c r="N262" s="22">
        <v>1</v>
      </c>
      <c r="O262" s="22">
        <v>1</v>
      </c>
      <c r="P262" s="22">
        <v>200911</v>
      </c>
      <c r="Q262" s="22">
        <v>0.03</v>
      </c>
      <c r="R262" s="22">
        <v>0</v>
      </c>
      <c r="S262" s="22">
        <v>1</v>
      </c>
      <c r="T262" s="22">
        <v>0</v>
      </c>
      <c r="U262" s="16">
        <v>0</v>
      </c>
      <c r="V262" s="22">
        <v>0</v>
      </c>
      <c r="W262" s="22">
        <v>1</v>
      </c>
      <c r="X262" s="22">
        <v>0</v>
      </c>
      <c r="Y262" s="22">
        <v>0</v>
      </c>
      <c r="Z262" s="22">
        <v>0</v>
      </c>
      <c r="AA262" s="22">
        <v>1</v>
      </c>
      <c r="AB262" s="22">
        <v>40000004</v>
      </c>
      <c r="AC262" s="34" t="s">
        <v>262</v>
      </c>
    </row>
    <row r="263" s="4" customFormat="1" ht="20.1" customHeight="1" spans="3:29">
      <c r="C263" s="23">
        <v>93000002</v>
      </c>
      <c r="D263" s="21" t="s">
        <v>172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1</v>
      </c>
      <c r="P263" s="22">
        <v>201011</v>
      </c>
      <c r="Q263" s="22">
        <v>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174</v>
      </c>
    </row>
    <row r="264" s="4" customFormat="1" ht="20.1" customHeight="1" spans="3:29">
      <c r="C264" s="23">
        <v>93000003</v>
      </c>
      <c r="D264" s="21" t="s">
        <v>263</v>
      </c>
      <c r="E264" s="22">
        <v>1</v>
      </c>
      <c r="F264" s="16">
        <v>0</v>
      </c>
      <c r="G264" s="16">
        <v>0</v>
      </c>
      <c r="H264" s="22">
        <v>0</v>
      </c>
      <c r="I264" s="22">
        <v>60000</v>
      </c>
      <c r="J264" s="22">
        <v>0</v>
      </c>
      <c r="K264" s="22">
        <v>0</v>
      </c>
      <c r="L264" s="22">
        <v>1</v>
      </c>
      <c r="M264" s="16" t="s">
        <v>62</v>
      </c>
      <c r="N264" s="22">
        <v>1</v>
      </c>
      <c r="O264" s="22">
        <v>2</v>
      </c>
      <c r="P264" s="22">
        <v>200911</v>
      </c>
      <c r="Q264" s="22">
        <v>-0.03</v>
      </c>
      <c r="R264" s="22">
        <v>0</v>
      </c>
      <c r="S264" s="22">
        <v>1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1</v>
      </c>
      <c r="AB264" s="22">
        <v>40000004</v>
      </c>
      <c r="AC264" s="34" t="s">
        <v>264</v>
      </c>
    </row>
    <row r="265" s="4" customFormat="1" ht="20.1" customHeight="1" spans="3:29">
      <c r="C265" s="23">
        <v>93000004</v>
      </c>
      <c r="D265" s="21" t="s">
        <v>265</v>
      </c>
      <c r="E265" s="22">
        <v>1</v>
      </c>
      <c r="F265" s="16">
        <v>0</v>
      </c>
      <c r="G265" s="16">
        <v>0</v>
      </c>
      <c r="H265" s="22">
        <v>0</v>
      </c>
      <c r="I265" s="22">
        <v>60000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2</v>
      </c>
      <c r="P265" s="22">
        <v>201011</v>
      </c>
      <c r="Q265" s="22">
        <v>-0.03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266</v>
      </c>
    </row>
    <row r="266" s="4" customFormat="1" ht="20.1" customHeight="1" spans="3:29">
      <c r="C266" s="23">
        <v>93000005</v>
      </c>
      <c r="D266" s="21" t="s">
        <v>64</v>
      </c>
      <c r="E266" s="22">
        <v>1</v>
      </c>
      <c r="F266" s="16">
        <v>0</v>
      </c>
      <c r="G266" s="16">
        <v>0</v>
      </c>
      <c r="H266" s="22">
        <v>0</v>
      </c>
      <c r="I266" s="22">
        <v>30000</v>
      </c>
      <c r="J266" s="22">
        <v>0</v>
      </c>
      <c r="K266" s="22">
        <v>3</v>
      </c>
      <c r="L266" s="22">
        <v>1</v>
      </c>
      <c r="M266" s="16" t="s">
        <v>62</v>
      </c>
      <c r="N266" s="22">
        <v>1</v>
      </c>
      <c r="O266" s="22">
        <v>1</v>
      </c>
      <c r="P266" s="22">
        <v>3001</v>
      </c>
      <c r="Q266" s="22">
        <v>0.025</v>
      </c>
      <c r="R266" s="22">
        <v>2001</v>
      </c>
      <c r="S266" s="22">
        <v>0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0</v>
      </c>
      <c r="AB266" s="22">
        <v>40000002</v>
      </c>
      <c r="AC266" s="34"/>
    </row>
    <row r="267" s="4" customFormat="1" ht="20.1" customHeight="1" spans="3:29">
      <c r="C267" s="23">
        <v>93000006</v>
      </c>
      <c r="D267" s="21" t="s">
        <v>105</v>
      </c>
      <c r="E267" s="22">
        <v>1</v>
      </c>
      <c r="F267" s="16">
        <v>0</v>
      </c>
      <c r="G267" s="16">
        <v>0</v>
      </c>
      <c r="H267" s="22">
        <v>0</v>
      </c>
      <c r="I267" s="22">
        <v>10000</v>
      </c>
      <c r="J267" s="22">
        <v>0</v>
      </c>
      <c r="K267" s="22">
        <v>0</v>
      </c>
      <c r="L267" s="22">
        <v>1</v>
      </c>
      <c r="M267" s="16" t="s">
        <v>62</v>
      </c>
      <c r="N267" s="22">
        <v>1</v>
      </c>
      <c r="O267" s="22">
        <v>1</v>
      </c>
      <c r="P267" s="22">
        <v>200911</v>
      </c>
      <c r="Q267" s="22">
        <v>0.25</v>
      </c>
      <c r="R267" s="22">
        <v>0</v>
      </c>
      <c r="S267" s="22">
        <v>1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1</v>
      </c>
      <c r="AB267" s="22">
        <v>40000004</v>
      </c>
      <c r="AC267" s="34" t="s">
        <v>125</v>
      </c>
    </row>
    <row r="268" s="4" customFormat="1" ht="20.1" customHeight="1" spans="3:29">
      <c r="C268" s="23">
        <v>93000007</v>
      </c>
      <c r="D268" s="21" t="s">
        <v>241</v>
      </c>
      <c r="E268" s="22">
        <v>1</v>
      </c>
      <c r="F268" s="16">
        <v>0</v>
      </c>
      <c r="G268" s="16">
        <v>0</v>
      </c>
      <c r="H268" s="22">
        <v>0</v>
      </c>
      <c r="I268" s="22">
        <v>10000</v>
      </c>
      <c r="J268" s="22">
        <v>0</v>
      </c>
      <c r="K268" s="22">
        <v>0</v>
      </c>
      <c r="L268" s="22">
        <v>1</v>
      </c>
      <c r="M268" s="16" t="s">
        <v>62</v>
      </c>
      <c r="N268" s="22">
        <v>1</v>
      </c>
      <c r="O268" s="22">
        <v>1</v>
      </c>
      <c r="P268" s="22">
        <v>201011</v>
      </c>
      <c r="Q268" s="22">
        <v>0.25</v>
      </c>
      <c r="R268" s="22">
        <v>0</v>
      </c>
      <c r="S268" s="22">
        <v>1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1</v>
      </c>
      <c r="AB268" s="22">
        <v>40000004</v>
      </c>
      <c r="AC268" s="34" t="s">
        <v>267</v>
      </c>
    </row>
    <row r="269" s="4" customFormat="1" ht="20.1" customHeight="1" spans="3:29">
      <c r="C269" s="23">
        <v>93000008</v>
      </c>
      <c r="D269" s="21" t="s">
        <v>105</v>
      </c>
      <c r="E269" s="22">
        <v>1</v>
      </c>
      <c r="F269" s="16">
        <v>0</v>
      </c>
      <c r="G269" s="16">
        <v>0</v>
      </c>
      <c r="H269" s="22">
        <v>0</v>
      </c>
      <c r="I269" s="22">
        <v>10000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100312</v>
      </c>
      <c r="Q269" s="22">
        <v>0.1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182</v>
      </c>
    </row>
    <row r="270" s="4" customFormat="1" ht="20.1" customHeight="1" spans="3:29">
      <c r="C270" s="23">
        <v>93000009</v>
      </c>
      <c r="D270" s="21" t="s">
        <v>64</v>
      </c>
      <c r="E270" s="22">
        <v>1</v>
      </c>
      <c r="F270" s="16">
        <v>0</v>
      </c>
      <c r="G270" s="16">
        <v>0</v>
      </c>
      <c r="H270" s="22">
        <v>0</v>
      </c>
      <c r="I270" s="22">
        <v>30000</v>
      </c>
      <c r="J270" s="22">
        <v>0</v>
      </c>
      <c r="K270" s="22">
        <v>3</v>
      </c>
      <c r="L270" s="22">
        <v>1</v>
      </c>
      <c r="M270" s="16" t="s">
        <v>62</v>
      </c>
      <c r="N270" s="22">
        <v>1</v>
      </c>
      <c r="O270" s="22">
        <v>1</v>
      </c>
      <c r="P270" s="22">
        <v>3001</v>
      </c>
      <c r="Q270" s="22">
        <v>0.025</v>
      </c>
      <c r="R270" s="22">
        <v>2001</v>
      </c>
      <c r="S270" s="22">
        <v>0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0</v>
      </c>
      <c r="AB270" s="22">
        <v>40000002</v>
      </c>
      <c r="AC270" s="34"/>
    </row>
    <row r="271" s="4" customFormat="1" ht="20.1" customHeight="1" spans="3:29">
      <c r="C271" s="23">
        <v>93000101</v>
      </c>
      <c r="D271" s="21" t="s">
        <v>261</v>
      </c>
      <c r="E271" s="22">
        <v>1</v>
      </c>
      <c r="F271" s="16">
        <v>0</v>
      </c>
      <c r="G271" s="16">
        <v>0</v>
      </c>
      <c r="H271" s="22">
        <v>0</v>
      </c>
      <c r="I271" s="22">
        <v>60000</v>
      </c>
      <c r="J271" s="22">
        <v>0</v>
      </c>
      <c r="K271" s="22">
        <v>0</v>
      </c>
      <c r="L271" s="22">
        <v>1</v>
      </c>
      <c r="M271" s="16" t="s">
        <v>62</v>
      </c>
      <c r="N271" s="22">
        <v>1</v>
      </c>
      <c r="O271" s="22">
        <v>1</v>
      </c>
      <c r="P271" s="22">
        <v>200911</v>
      </c>
      <c r="Q271" s="22">
        <v>0.06</v>
      </c>
      <c r="R271" s="22">
        <v>0</v>
      </c>
      <c r="S271" s="22">
        <v>1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1</v>
      </c>
      <c r="AB271" s="22">
        <v>40000004</v>
      </c>
      <c r="AC271" s="34" t="s">
        <v>268</v>
      </c>
    </row>
    <row r="272" s="4" customFormat="1" ht="20.1" customHeight="1" spans="3:29">
      <c r="C272" s="23">
        <v>93000102</v>
      </c>
      <c r="D272" s="21" t="s">
        <v>172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201011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269</v>
      </c>
    </row>
    <row r="273" s="4" customFormat="1" ht="20.1" customHeight="1" spans="3:29">
      <c r="C273" s="23">
        <v>93000103</v>
      </c>
      <c r="D273" s="21" t="s">
        <v>263</v>
      </c>
      <c r="E273" s="22">
        <v>1</v>
      </c>
      <c r="F273" s="16">
        <v>0</v>
      </c>
      <c r="G273" s="16">
        <v>0</v>
      </c>
      <c r="H273" s="22">
        <v>0</v>
      </c>
      <c r="I273" s="22">
        <v>60000</v>
      </c>
      <c r="J273" s="22">
        <v>0</v>
      </c>
      <c r="K273" s="22">
        <v>0</v>
      </c>
      <c r="L273" s="22">
        <v>1</v>
      </c>
      <c r="M273" s="16" t="s">
        <v>62</v>
      </c>
      <c r="N273" s="22">
        <v>1</v>
      </c>
      <c r="O273" s="22">
        <v>1</v>
      </c>
      <c r="P273" s="22">
        <v>200911</v>
      </c>
      <c r="Q273" s="22">
        <v>0.06</v>
      </c>
      <c r="R273" s="22">
        <v>0</v>
      </c>
      <c r="S273" s="22">
        <v>1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1</v>
      </c>
      <c r="AB273" s="22">
        <v>40000004</v>
      </c>
      <c r="AC273" s="34" t="s">
        <v>270</v>
      </c>
    </row>
    <row r="274" s="4" customFormat="1" ht="20.1" customHeight="1" spans="3:29">
      <c r="C274" s="23">
        <v>93000104</v>
      </c>
      <c r="D274" s="21" t="s">
        <v>265</v>
      </c>
      <c r="E274" s="22">
        <v>1</v>
      </c>
      <c r="F274" s="16">
        <v>0</v>
      </c>
      <c r="G274" s="16">
        <v>0</v>
      </c>
      <c r="H274" s="22">
        <v>0</v>
      </c>
      <c r="I274" s="22">
        <v>60000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201011</v>
      </c>
      <c r="Q274" s="22">
        <v>0.06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271</v>
      </c>
    </row>
    <row r="275" s="4" customFormat="1" ht="20.1" customHeight="1" spans="3:29">
      <c r="C275" s="23">
        <v>93000105</v>
      </c>
      <c r="D275" s="21" t="s">
        <v>64</v>
      </c>
      <c r="E275" s="22">
        <v>1</v>
      </c>
      <c r="F275" s="16">
        <v>0</v>
      </c>
      <c r="G275" s="16">
        <v>0</v>
      </c>
      <c r="H275" s="22">
        <v>0</v>
      </c>
      <c r="I275" s="22">
        <v>30000</v>
      </c>
      <c r="J275" s="22">
        <v>0</v>
      </c>
      <c r="K275" s="22">
        <v>3</v>
      </c>
      <c r="L275" s="22">
        <v>1</v>
      </c>
      <c r="M275" s="16" t="s">
        <v>62</v>
      </c>
      <c r="N275" s="22">
        <v>1</v>
      </c>
      <c r="O275" s="22">
        <v>1</v>
      </c>
      <c r="P275" s="22">
        <v>3001</v>
      </c>
      <c r="Q275" s="22">
        <v>0.05</v>
      </c>
      <c r="R275" s="22">
        <v>2001</v>
      </c>
      <c r="S275" s="22">
        <v>0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0</v>
      </c>
      <c r="AB275" s="22">
        <v>40000002</v>
      </c>
      <c r="AC275" s="34"/>
    </row>
    <row r="276" s="4" customFormat="1" ht="20.1" customHeight="1" spans="3:29">
      <c r="C276" s="23">
        <v>93000106</v>
      </c>
      <c r="D276" s="21" t="s">
        <v>105</v>
      </c>
      <c r="E276" s="22">
        <v>1</v>
      </c>
      <c r="F276" s="16">
        <v>0</v>
      </c>
      <c r="G276" s="16">
        <v>0</v>
      </c>
      <c r="H276" s="22">
        <v>0</v>
      </c>
      <c r="I276" s="22">
        <v>10000</v>
      </c>
      <c r="J276" s="22">
        <v>0</v>
      </c>
      <c r="K276" s="22">
        <v>0</v>
      </c>
      <c r="L276" s="22">
        <v>1</v>
      </c>
      <c r="M276" s="16" t="s">
        <v>62</v>
      </c>
      <c r="N276" s="22">
        <v>1</v>
      </c>
      <c r="O276" s="22">
        <v>1</v>
      </c>
      <c r="P276" s="22">
        <v>200911</v>
      </c>
      <c r="Q276" s="22">
        <v>0.5</v>
      </c>
      <c r="R276" s="22">
        <v>0</v>
      </c>
      <c r="S276" s="22">
        <v>1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1</v>
      </c>
      <c r="AB276" s="22">
        <v>40000004</v>
      </c>
      <c r="AC276" s="34" t="s">
        <v>272</v>
      </c>
    </row>
    <row r="277" s="4" customFormat="1" ht="20.1" customHeight="1" spans="3:29">
      <c r="C277" s="23">
        <v>93000107</v>
      </c>
      <c r="D277" s="21" t="s">
        <v>241</v>
      </c>
      <c r="E277" s="22">
        <v>1</v>
      </c>
      <c r="F277" s="16">
        <v>0</v>
      </c>
      <c r="G277" s="16">
        <v>0</v>
      </c>
      <c r="H277" s="22">
        <v>0</v>
      </c>
      <c r="I277" s="22">
        <v>10000</v>
      </c>
      <c r="J277" s="22">
        <v>0</v>
      </c>
      <c r="K277" s="22">
        <v>0</v>
      </c>
      <c r="L277" s="22">
        <v>1</v>
      </c>
      <c r="M277" s="16" t="s">
        <v>62</v>
      </c>
      <c r="N277" s="22">
        <v>1</v>
      </c>
      <c r="O277" s="22">
        <v>1</v>
      </c>
      <c r="P277" s="22">
        <v>201011</v>
      </c>
      <c r="Q277" s="22">
        <v>0.5</v>
      </c>
      <c r="R277" s="22">
        <v>0</v>
      </c>
      <c r="S277" s="22">
        <v>1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1</v>
      </c>
      <c r="AB277" s="22">
        <v>40000004</v>
      </c>
      <c r="AC277" s="34" t="s">
        <v>257</v>
      </c>
    </row>
    <row r="278" s="4" customFormat="1" ht="20.1" customHeight="1" spans="3:29">
      <c r="C278" s="23">
        <v>93000108</v>
      </c>
      <c r="D278" s="21" t="s">
        <v>105</v>
      </c>
      <c r="E278" s="22">
        <v>1</v>
      </c>
      <c r="F278" s="16">
        <v>0</v>
      </c>
      <c r="G278" s="16">
        <v>0</v>
      </c>
      <c r="H278" s="22">
        <v>0</v>
      </c>
      <c r="I278" s="22">
        <v>10000</v>
      </c>
      <c r="J278" s="22">
        <v>0</v>
      </c>
      <c r="K278" s="22">
        <v>0</v>
      </c>
      <c r="L278" s="22">
        <v>1</v>
      </c>
      <c r="M278" s="16" t="s">
        <v>62</v>
      </c>
      <c r="N278" s="22">
        <v>1</v>
      </c>
      <c r="O278" s="22">
        <v>1</v>
      </c>
      <c r="P278" s="22">
        <v>100312</v>
      </c>
      <c r="Q278" s="22">
        <v>0.2</v>
      </c>
      <c r="R278" s="22">
        <v>0</v>
      </c>
      <c r="S278" s="22">
        <v>1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1</v>
      </c>
      <c r="AB278" s="22">
        <v>40000004</v>
      </c>
      <c r="AC278" s="34" t="s">
        <v>222</v>
      </c>
    </row>
    <row r="279" s="4" customFormat="1" ht="20.1" customHeight="1" spans="3:29">
      <c r="C279" s="23">
        <v>93000109</v>
      </c>
      <c r="D279" s="21" t="s">
        <v>64</v>
      </c>
      <c r="E279" s="22">
        <v>1</v>
      </c>
      <c r="F279" s="16">
        <v>0</v>
      </c>
      <c r="G279" s="16">
        <v>0</v>
      </c>
      <c r="H279" s="22">
        <v>0</v>
      </c>
      <c r="I279" s="22">
        <v>3000</v>
      </c>
      <c r="J279" s="22">
        <v>0</v>
      </c>
      <c r="K279" s="22">
        <v>3</v>
      </c>
      <c r="L279" s="22">
        <v>1</v>
      </c>
      <c r="M279" s="16" t="s">
        <v>62</v>
      </c>
      <c r="N279" s="22">
        <v>1</v>
      </c>
      <c r="O279" s="22">
        <v>1</v>
      </c>
      <c r="P279" s="22">
        <v>3001</v>
      </c>
      <c r="Q279" s="22">
        <v>0.05</v>
      </c>
      <c r="R279" s="22">
        <v>2001</v>
      </c>
      <c r="S279" s="22">
        <v>0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0</v>
      </c>
      <c r="AB279" s="22">
        <v>40000002</v>
      </c>
      <c r="AC279" s="34"/>
    </row>
    <row r="280" s="4" customFormat="1" ht="20.1" customHeight="1" spans="3:29">
      <c r="C280" s="23">
        <v>93000201</v>
      </c>
      <c r="D280" s="21" t="s">
        <v>64</v>
      </c>
      <c r="E280" s="22">
        <v>1</v>
      </c>
      <c r="F280" s="16">
        <v>0</v>
      </c>
      <c r="G280" s="16">
        <v>0</v>
      </c>
      <c r="H280" s="22">
        <v>0</v>
      </c>
      <c r="I280" s="22">
        <v>3000</v>
      </c>
      <c r="J280" s="22">
        <v>0</v>
      </c>
      <c r="K280" s="22">
        <v>3</v>
      </c>
      <c r="L280" s="22">
        <v>2</v>
      </c>
      <c r="M280" s="16" t="s">
        <v>62</v>
      </c>
      <c r="N280" s="22">
        <v>1</v>
      </c>
      <c r="O280" s="22">
        <v>1</v>
      </c>
      <c r="P280" s="22">
        <v>3001</v>
      </c>
      <c r="Q280" s="22">
        <v>0.05</v>
      </c>
      <c r="R280" s="22">
        <v>2001</v>
      </c>
      <c r="S280" s="22">
        <v>0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0</v>
      </c>
      <c r="AB280" s="22">
        <v>40000002</v>
      </c>
      <c r="AC280" s="34"/>
    </row>
    <row r="281" s="4" customFormat="1" ht="20.1" customHeight="1" spans="3:29">
      <c r="C281" s="23">
        <v>93000202</v>
      </c>
      <c r="D281" s="21" t="s">
        <v>229</v>
      </c>
      <c r="E281" s="22">
        <v>1</v>
      </c>
      <c r="F281" s="16">
        <v>0</v>
      </c>
      <c r="G281" s="16">
        <v>0</v>
      </c>
      <c r="H281" s="22">
        <v>0</v>
      </c>
      <c r="I281" s="22">
        <v>6000</v>
      </c>
      <c r="J281" s="22">
        <v>0</v>
      </c>
      <c r="K281" s="22">
        <v>1</v>
      </c>
      <c r="L281" s="22">
        <v>4</v>
      </c>
      <c r="M281" s="16" t="s">
        <v>62</v>
      </c>
      <c r="N281" s="22">
        <v>1</v>
      </c>
      <c r="O281" s="22">
        <v>2</v>
      </c>
      <c r="P281" s="22">
        <v>3001</v>
      </c>
      <c r="Q281" s="22">
        <v>-0.3</v>
      </c>
      <c r="R281" s="22">
        <v>1004</v>
      </c>
      <c r="S281" s="22">
        <v>0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1</v>
      </c>
      <c r="AB281" s="22">
        <v>24000001</v>
      </c>
      <c r="AC281" s="34" t="s">
        <v>273</v>
      </c>
    </row>
    <row r="282" s="4" customFormat="1" ht="20.1" customHeight="1" spans="3:29">
      <c r="C282" s="23">
        <v>93000203</v>
      </c>
      <c r="D282" s="21" t="s">
        <v>105</v>
      </c>
      <c r="E282" s="22">
        <v>1</v>
      </c>
      <c r="F282" s="16">
        <v>0</v>
      </c>
      <c r="G282" s="16">
        <v>0</v>
      </c>
      <c r="H282" s="22">
        <v>0</v>
      </c>
      <c r="I282" s="22">
        <v>10000</v>
      </c>
      <c r="J282" s="22">
        <v>0</v>
      </c>
      <c r="K282" s="22">
        <v>0</v>
      </c>
      <c r="L282" s="22">
        <v>3</v>
      </c>
      <c r="M282" s="16" t="s">
        <v>62</v>
      </c>
      <c r="N282" s="22">
        <v>1</v>
      </c>
      <c r="O282" s="22">
        <v>1</v>
      </c>
      <c r="P282" s="22">
        <v>100312</v>
      </c>
      <c r="Q282" s="22">
        <v>0.05</v>
      </c>
      <c r="R282" s="22">
        <v>0</v>
      </c>
      <c r="S282" s="22">
        <v>1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22">
        <v>40000004</v>
      </c>
      <c r="AC282" s="34" t="s">
        <v>274</v>
      </c>
    </row>
    <row r="283" s="4" customFormat="1" ht="20.1" customHeight="1" spans="3:29">
      <c r="C283" s="23">
        <v>93000204</v>
      </c>
      <c r="D283" s="21" t="s">
        <v>120</v>
      </c>
      <c r="E283" s="22">
        <v>1</v>
      </c>
      <c r="F283" s="16">
        <v>0</v>
      </c>
      <c r="G283" s="16">
        <v>0</v>
      </c>
      <c r="H283" s="22">
        <v>0</v>
      </c>
      <c r="I283" s="22">
        <v>6000</v>
      </c>
      <c r="J283" s="22">
        <v>0</v>
      </c>
      <c r="K283" s="22">
        <v>0</v>
      </c>
      <c r="L283" s="22">
        <v>4</v>
      </c>
      <c r="M283" s="16" t="s">
        <v>62</v>
      </c>
      <c r="N283" s="22">
        <v>1</v>
      </c>
      <c r="O283" s="22">
        <v>2</v>
      </c>
      <c r="P283" s="22">
        <v>100912</v>
      </c>
      <c r="Q283" s="22">
        <v>-0.5</v>
      </c>
      <c r="R283" s="22">
        <v>0</v>
      </c>
      <c r="S283" s="22">
        <v>1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22">
        <v>70106002</v>
      </c>
      <c r="AC283" s="34" t="s">
        <v>118</v>
      </c>
    </row>
    <row r="284" s="4" customFormat="1" ht="20.1" customHeight="1" spans="3:29">
      <c r="C284" s="23">
        <v>93000205</v>
      </c>
      <c r="D284" s="21" t="s">
        <v>275</v>
      </c>
      <c r="E284" s="22">
        <v>1</v>
      </c>
      <c r="F284" s="16">
        <v>0</v>
      </c>
      <c r="G284" s="16">
        <v>0</v>
      </c>
      <c r="H284" s="22">
        <v>66001003</v>
      </c>
      <c r="I284" s="22">
        <v>3000</v>
      </c>
      <c r="J284" s="22">
        <v>0</v>
      </c>
      <c r="K284" s="22">
        <v>0</v>
      </c>
      <c r="L284" s="22">
        <v>4</v>
      </c>
      <c r="M284" s="16" t="s">
        <v>62</v>
      </c>
      <c r="N284" s="22">
        <v>2</v>
      </c>
      <c r="O284" s="22">
        <v>1</v>
      </c>
      <c r="P284" s="22">
        <v>11</v>
      </c>
      <c r="Q284" s="22">
        <v>0</v>
      </c>
      <c r="R284" s="22">
        <v>0</v>
      </c>
      <c r="S284" s="22">
        <v>0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5">
        <v>40000007</v>
      </c>
      <c r="AC284" s="34" t="s">
        <v>237</v>
      </c>
    </row>
    <row r="285" s="4" customFormat="1" ht="20.1" customHeight="1" spans="3:29">
      <c r="C285" s="23">
        <v>93000206</v>
      </c>
      <c r="D285" s="21" t="s">
        <v>276</v>
      </c>
      <c r="E285" s="22">
        <v>1</v>
      </c>
      <c r="F285" s="16">
        <v>0</v>
      </c>
      <c r="G285" s="16">
        <v>0</v>
      </c>
      <c r="H285" s="22">
        <v>60040401</v>
      </c>
      <c r="I285" s="22">
        <v>3000</v>
      </c>
      <c r="J285" s="22">
        <v>0</v>
      </c>
      <c r="K285" s="22">
        <v>0</v>
      </c>
      <c r="L285" s="22">
        <v>4</v>
      </c>
      <c r="M285" s="16" t="s">
        <v>62</v>
      </c>
      <c r="N285" s="22">
        <v>2</v>
      </c>
      <c r="O285" s="22">
        <v>1</v>
      </c>
      <c r="P285" s="22">
        <v>6</v>
      </c>
      <c r="Q285" s="22">
        <v>0</v>
      </c>
      <c r="R285" s="22">
        <v>0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1</v>
      </c>
      <c r="AB285" s="5">
        <v>40000006</v>
      </c>
      <c r="AC285" s="34" t="s">
        <v>277</v>
      </c>
    </row>
    <row r="286" s="4" customFormat="1" ht="20.1" customHeight="1" spans="3:29">
      <c r="C286" s="23">
        <v>93000207</v>
      </c>
      <c r="D286" s="21" t="s">
        <v>115</v>
      </c>
      <c r="E286" s="22">
        <v>1</v>
      </c>
      <c r="F286" s="16">
        <v>0</v>
      </c>
      <c r="G286" s="16">
        <v>0</v>
      </c>
      <c r="H286" s="22">
        <v>0</v>
      </c>
      <c r="I286" s="22">
        <v>10000</v>
      </c>
      <c r="J286" s="22">
        <v>0</v>
      </c>
      <c r="K286" s="22">
        <v>0</v>
      </c>
      <c r="L286" s="22">
        <v>4</v>
      </c>
      <c r="M286" s="16" t="s">
        <v>62</v>
      </c>
      <c r="N286" s="22">
        <v>1</v>
      </c>
      <c r="O286" s="22">
        <v>2</v>
      </c>
      <c r="P286" s="22">
        <v>100612</v>
      </c>
      <c r="Q286" s="22">
        <v>-0.3</v>
      </c>
      <c r="R286" s="22">
        <v>0</v>
      </c>
      <c r="S286" s="22">
        <v>1</v>
      </c>
      <c r="T286" s="22">
        <v>0</v>
      </c>
      <c r="U286" s="16">
        <v>0</v>
      </c>
      <c r="V286" s="22">
        <v>0</v>
      </c>
      <c r="W286" s="22">
        <v>1</v>
      </c>
      <c r="X286" s="22">
        <v>0</v>
      </c>
      <c r="Y286" s="22">
        <v>0</v>
      </c>
      <c r="Z286" s="22">
        <v>0</v>
      </c>
      <c r="AA286" s="22">
        <v>1</v>
      </c>
      <c r="AB286" s="22">
        <v>40000002</v>
      </c>
      <c r="AC286" s="34" t="s">
        <v>250</v>
      </c>
    </row>
    <row r="287" s="4" customFormat="1" ht="20.1" customHeight="1" spans="3:29">
      <c r="C287" s="23">
        <v>93000208</v>
      </c>
      <c r="D287" s="21" t="s">
        <v>64</v>
      </c>
      <c r="E287" s="22">
        <v>1</v>
      </c>
      <c r="F287" s="16">
        <v>0</v>
      </c>
      <c r="G287" s="16">
        <v>0</v>
      </c>
      <c r="H287" s="22">
        <v>0</v>
      </c>
      <c r="I287" s="22">
        <v>3000</v>
      </c>
      <c r="J287" s="22">
        <v>0</v>
      </c>
      <c r="K287" s="22">
        <v>0</v>
      </c>
      <c r="L287" s="22">
        <v>2</v>
      </c>
      <c r="M287" s="16" t="s">
        <v>62</v>
      </c>
      <c r="N287" s="22">
        <v>1</v>
      </c>
      <c r="O287" s="22">
        <v>1</v>
      </c>
      <c r="P287" s="22">
        <v>3001</v>
      </c>
      <c r="Q287" s="22">
        <v>0.05</v>
      </c>
      <c r="R287" s="22">
        <v>1002</v>
      </c>
      <c r="S287" s="22">
        <v>0</v>
      </c>
      <c r="T287" s="22">
        <v>0</v>
      </c>
      <c r="U287" s="16">
        <v>0</v>
      </c>
      <c r="V287" s="22">
        <v>0</v>
      </c>
      <c r="W287" s="22">
        <v>1</v>
      </c>
      <c r="X287" s="22">
        <v>0</v>
      </c>
      <c r="Y287" s="22">
        <v>0</v>
      </c>
      <c r="Z287" s="22">
        <v>0</v>
      </c>
      <c r="AA287" s="22">
        <v>0</v>
      </c>
      <c r="AB287" s="22">
        <v>40000002</v>
      </c>
      <c r="AC287" s="34"/>
    </row>
    <row r="288" ht="20.1" customHeight="1" spans="3:29">
      <c r="C288" s="17">
        <v>94000001</v>
      </c>
      <c r="D288" s="50" t="s">
        <v>278</v>
      </c>
      <c r="E288" s="19">
        <v>1</v>
      </c>
      <c r="F288" s="16">
        <v>1</v>
      </c>
      <c r="G288" s="16" t="s">
        <v>279</v>
      </c>
      <c r="H288" s="51">
        <v>10010011</v>
      </c>
      <c r="I288" s="19">
        <v>12000</v>
      </c>
      <c r="J288" s="10">
        <v>0</v>
      </c>
      <c r="K288" s="10">
        <v>1</v>
      </c>
      <c r="L288" s="19">
        <v>1</v>
      </c>
      <c r="M288" s="16" t="s">
        <v>62</v>
      </c>
      <c r="N288" s="19">
        <v>1</v>
      </c>
      <c r="O288" s="10">
        <v>1</v>
      </c>
      <c r="P288" s="22">
        <v>3001</v>
      </c>
      <c r="Q288" s="19">
        <v>300</v>
      </c>
      <c r="R288" s="22">
        <v>0</v>
      </c>
      <c r="S288" s="10">
        <v>0</v>
      </c>
      <c r="T288" s="10">
        <v>0</v>
      </c>
      <c r="U288" s="16">
        <v>0</v>
      </c>
      <c r="V288" s="10">
        <v>0</v>
      </c>
      <c r="W288" s="40">
        <v>0</v>
      </c>
      <c r="X288" s="40">
        <v>0</v>
      </c>
      <c r="Y288" s="17">
        <v>0</v>
      </c>
      <c r="Z288" s="19">
        <v>0</v>
      </c>
      <c r="AA288" s="10">
        <v>1</v>
      </c>
      <c r="AB288" s="10">
        <v>0</v>
      </c>
      <c r="AC288" s="45" t="s">
        <v>280</v>
      </c>
    </row>
    <row r="289" ht="20.1" customHeight="1" spans="3:29">
      <c r="C289" s="17">
        <v>94000002</v>
      </c>
      <c r="D289" s="50" t="s">
        <v>278</v>
      </c>
      <c r="E289" s="19">
        <v>1</v>
      </c>
      <c r="F289" s="16">
        <v>1</v>
      </c>
      <c r="G289" s="16" t="s">
        <v>279</v>
      </c>
      <c r="H289" s="51">
        <v>10010012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500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40">
        <v>0</v>
      </c>
      <c r="X289" s="40">
        <v>0</v>
      </c>
      <c r="Y289" s="17">
        <v>0</v>
      </c>
      <c r="Z289" s="19">
        <v>0</v>
      </c>
      <c r="AA289" s="10">
        <v>1</v>
      </c>
      <c r="AB289" s="10">
        <v>0</v>
      </c>
      <c r="AC289" s="45" t="s">
        <v>280</v>
      </c>
    </row>
    <row r="290" ht="20.1" customHeight="1" spans="3:29">
      <c r="C290" s="17">
        <v>94000003</v>
      </c>
      <c r="D290" s="50" t="s">
        <v>278</v>
      </c>
      <c r="E290" s="19">
        <v>1</v>
      </c>
      <c r="F290" s="16">
        <v>1</v>
      </c>
      <c r="G290" s="16" t="s">
        <v>279</v>
      </c>
      <c r="H290" s="51">
        <v>10010013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1000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19">
        <v>0</v>
      </c>
      <c r="X290" s="19">
        <v>0</v>
      </c>
      <c r="Y290" s="17">
        <v>0</v>
      </c>
      <c r="Z290" s="19">
        <v>0</v>
      </c>
      <c r="AA290" s="10">
        <v>1</v>
      </c>
      <c r="AB290" s="10">
        <v>0</v>
      </c>
      <c r="AC290" s="45" t="s">
        <v>280</v>
      </c>
    </row>
    <row r="291" ht="20.1" customHeight="1" spans="3:29">
      <c r="C291" s="17">
        <v>94000004</v>
      </c>
      <c r="D291" s="50" t="s">
        <v>278</v>
      </c>
      <c r="E291" s="19">
        <v>1</v>
      </c>
      <c r="F291" s="16">
        <v>1</v>
      </c>
      <c r="G291" s="16" t="s">
        <v>279</v>
      </c>
      <c r="H291" s="51">
        <v>10010014</v>
      </c>
      <c r="I291" s="19">
        <v>12000</v>
      </c>
      <c r="J291" s="10">
        <v>0</v>
      </c>
      <c r="K291" s="10">
        <v>1</v>
      </c>
      <c r="L291" s="19">
        <v>1</v>
      </c>
      <c r="M291" s="16" t="s">
        <v>62</v>
      </c>
      <c r="N291" s="19">
        <v>1</v>
      </c>
      <c r="O291" s="10">
        <v>1</v>
      </c>
      <c r="P291" s="22">
        <v>3001</v>
      </c>
      <c r="Q291" s="19">
        <v>1500</v>
      </c>
      <c r="R291" s="22">
        <v>0</v>
      </c>
      <c r="S291" s="10">
        <v>0</v>
      </c>
      <c r="T291" s="10">
        <v>0</v>
      </c>
      <c r="U291" s="16">
        <v>0</v>
      </c>
      <c r="V291" s="10">
        <v>0</v>
      </c>
      <c r="W291" s="19">
        <v>0</v>
      </c>
      <c r="X291" s="19">
        <v>0</v>
      </c>
      <c r="Y291" s="17">
        <v>0</v>
      </c>
      <c r="Z291" s="19">
        <v>0</v>
      </c>
      <c r="AA291" s="10">
        <v>1</v>
      </c>
      <c r="AB291" s="10">
        <v>0</v>
      </c>
      <c r="AC291" s="45" t="s">
        <v>280</v>
      </c>
    </row>
    <row r="292" ht="20.1" customHeight="1" spans="3:29">
      <c r="C292" s="17">
        <v>94000005</v>
      </c>
      <c r="D292" s="50" t="s">
        <v>278</v>
      </c>
      <c r="E292" s="19">
        <v>1</v>
      </c>
      <c r="F292" s="16">
        <v>1</v>
      </c>
      <c r="G292" s="16" t="s">
        <v>279</v>
      </c>
      <c r="H292" s="51">
        <v>10010015</v>
      </c>
      <c r="I292" s="19">
        <v>12000</v>
      </c>
      <c r="J292" s="10">
        <v>0</v>
      </c>
      <c r="K292" s="10">
        <v>1</v>
      </c>
      <c r="L292" s="19">
        <v>1</v>
      </c>
      <c r="M292" s="16" t="s">
        <v>62</v>
      </c>
      <c r="N292" s="19">
        <v>1</v>
      </c>
      <c r="O292" s="10">
        <v>1</v>
      </c>
      <c r="P292" s="22">
        <v>3001</v>
      </c>
      <c r="Q292" s="19">
        <v>2000</v>
      </c>
      <c r="R292" s="22">
        <v>0</v>
      </c>
      <c r="S292" s="10">
        <v>0</v>
      </c>
      <c r="T292" s="10">
        <v>0</v>
      </c>
      <c r="U292" s="16">
        <v>0</v>
      </c>
      <c r="V292" s="10">
        <v>0</v>
      </c>
      <c r="W292" s="19">
        <v>0</v>
      </c>
      <c r="X292" s="19">
        <v>0</v>
      </c>
      <c r="Y292" s="17">
        <v>0</v>
      </c>
      <c r="Z292" s="19">
        <v>0</v>
      </c>
      <c r="AA292" s="10">
        <v>1</v>
      </c>
      <c r="AB292" s="10">
        <v>0</v>
      </c>
      <c r="AC292" s="45" t="s">
        <v>280</v>
      </c>
    </row>
    <row r="293" s="6" customFormat="1" ht="20.1" customHeight="1" spans="3:29">
      <c r="C293" s="24">
        <v>94000011</v>
      </c>
      <c r="D293" s="28" t="s">
        <v>281</v>
      </c>
      <c r="E293" s="25">
        <v>1</v>
      </c>
      <c r="F293" s="31">
        <v>1</v>
      </c>
      <c r="G293" s="16">
        <v>0</v>
      </c>
      <c r="H293" s="25">
        <v>60010001</v>
      </c>
      <c r="I293" s="25">
        <v>10000</v>
      </c>
      <c r="J293" s="30">
        <v>0</v>
      </c>
      <c r="K293" s="30">
        <v>0</v>
      </c>
      <c r="L293" s="25">
        <v>1</v>
      </c>
      <c r="M293" s="31" t="s">
        <v>62</v>
      </c>
      <c r="N293" s="24">
        <v>1</v>
      </c>
      <c r="O293" s="30">
        <v>1</v>
      </c>
      <c r="P293" s="25">
        <v>100412</v>
      </c>
      <c r="Q293" s="30">
        <v>0.3</v>
      </c>
      <c r="R293" s="31">
        <v>0</v>
      </c>
      <c r="S293" s="30">
        <v>1</v>
      </c>
      <c r="T293" s="30">
        <v>0</v>
      </c>
      <c r="U293" s="16">
        <v>0</v>
      </c>
      <c r="V293" s="30">
        <v>0</v>
      </c>
      <c r="W293" s="25">
        <v>0</v>
      </c>
      <c r="X293" s="25">
        <v>0</v>
      </c>
      <c r="Y293" s="24">
        <v>0</v>
      </c>
      <c r="Z293" s="25">
        <v>0</v>
      </c>
      <c r="AA293" s="30">
        <v>0</v>
      </c>
      <c r="AB293" s="30">
        <v>0</v>
      </c>
      <c r="AC293" s="43" t="s">
        <v>105</v>
      </c>
    </row>
    <row r="294" s="6" customFormat="1" ht="20.1" customHeight="1" spans="3:29">
      <c r="C294" s="24">
        <v>94000012</v>
      </c>
      <c r="D294" s="28" t="s">
        <v>282</v>
      </c>
      <c r="E294" s="25">
        <v>1</v>
      </c>
      <c r="F294" s="31">
        <v>1</v>
      </c>
      <c r="G294" s="16">
        <v>0</v>
      </c>
      <c r="H294" s="25">
        <v>60010001</v>
      </c>
      <c r="I294" s="25">
        <v>10000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100412</v>
      </c>
      <c r="Q294" s="30">
        <v>0.5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43" t="s">
        <v>105</v>
      </c>
    </row>
    <row r="295" s="6" customFormat="1" ht="20.1" customHeight="1" spans="3:29">
      <c r="C295" s="24">
        <v>94000013</v>
      </c>
      <c r="D295" s="28" t="s">
        <v>283</v>
      </c>
      <c r="E295" s="25">
        <v>1</v>
      </c>
      <c r="F295" s="31">
        <v>1</v>
      </c>
      <c r="G295" s="16">
        <v>0</v>
      </c>
      <c r="H295" s="25">
        <v>60010001</v>
      </c>
      <c r="I295" s="25">
        <v>6000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201011</v>
      </c>
      <c r="Q295" s="30">
        <v>0.3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37" t="s">
        <v>86</v>
      </c>
    </row>
    <row r="296" s="6" customFormat="1" ht="20.1" customHeight="1" spans="3:29">
      <c r="C296" s="24">
        <v>94000014</v>
      </c>
      <c r="D296" s="28" t="s">
        <v>284</v>
      </c>
      <c r="E296" s="25">
        <v>1</v>
      </c>
      <c r="F296" s="31">
        <v>1</v>
      </c>
      <c r="G296" s="16">
        <v>0</v>
      </c>
      <c r="H296" s="25">
        <v>60010001</v>
      </c>
      <c r="I296" s="25">
        <v>6000</v>
      </c>
      <c r="J296" s="30">
        <v>0</v>
      </c>
      <c r="K296" s="30">
        <v>0</v>
      </c>
      <c r="L296" s="25">
        <v>1</v>
      </c>
      <c r="M296" s="31" t="s">
        <v>62</v>
      </c>
      <c r="N296" s="24">
        <v>1</v>
      </c>
      <c r="O296" s="30">
        <v>1</v>
      </c>
      <c r="P296" s="25">
        <v>201011</v>
      </c>
      <c r="Q296" s="30">
        <v>0.5</v>
      </c>
      <c r="R296" s="31">
        <v>0</v>
      </c>
      <c r="S296" s="30">
        <v>1</v>
      </c>
      <c r="T296" s="30">
        <v>0</v>
      </c>
      <c r="U296" s="16">
        <v>0</v>
      </c>
      <c r="V296" s="30">
        <v>0</v>
      </c>
      <c r="W296" s="25">
        <v>0</v>
      </c>
      <c r="X296" s="25">
        <v>0</v>
      </c>
      <c r="Y296" s="24">
        <v>0</v>
      </c>
      <c r="Z296" s="25">
        <v>0</v>
      </c>
      <c r="AA296" s="30">
        <v>0</v>
      </c>
      <c r="AB296" s="30">
        <v>0</v>
      </c>
      <c r="AC296" s="37" t="s">
        <v>86</v>
      </c>
    </row>
    <row r="297" s="6" customFormat="1" ht="20.1" customHeight="1" spans="3:29">
      <c r="C297" s="24">
        <v>94000015</v>
      </c>
      <c r="D297" s="28" t="s">
        <v>285</v>
      </c>
      <c r="E297" s="25">
        <v>1</v>
      </c>
      <c r="F297" s="31">
        <v>1</v>
      </c>
      <c r="G297" s="16">
        <v>0</v>
      </c>
      <c r="H297" s="25">
        <v>60010001</v>
      </c>
      <c r="I297" s="25">
        <v>6000</v>
      </c>
      <c r="J297" s="30">
        <v>0</v>
      </c>
      <c r="K297" s="30">
        <v>0</v>
      </c>
      <c r="L297" s="25">
        <v>1</v>
      </c>
      <c r="M297" s="31" t="s">
        <v>62</v>
      </c>
      <c r="N297" s="24">
        <v>1</v>
      </c>
      <c r="O297" s="30">
        <v>1</v>
      </c>
      <c r="P297" s="25">
        <v>200311</v>
      </c>
      <c r="Q297" s="30">
        <v>0.5</v>
      </c>
      <c r="R297" s="31">
        <v>0</v>
      </c>
      <c r="S297" s="30">
        <v>1</v>
      </c>
      <c r="T297" s="30">
        <v>0</v>
      </c>
      <c r="U297" s="16">
        <v>0</v>
      </c>
      <c r="V297" s="30">
        <v>0</v>
      </c>
      <c r="W297" s="25">
        <v>0</v>
      </c>
      <c r="X297" s="25">
        <v>0</v>
      </c>
      <c r="Y297" s="24">
        <v>0</v>
      </c>
      <c r="Z297" s="25">
        <v>0</v>
      </c>
      <c r="AA297" s="30">
        <v>0</v>
      </c>
      <c r="AB297" s="30">
        <v>0</v>
      </c>
      <c r="AC297" s="37" t="s">
        <v>86</v>
      </c>
    </row>
    <row r="298" ht="20.1" customHeight="1" spans="3:29">
      <c r="C298" s="17">
        <v>94000101</v>
      </c>
      <c r="D298" s="50" t="s">
        <v>278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62</v>
      </c>
      <c r="N298" s="19">
        <v>1</v>
      </c>
      <c r="O298" s="10">
        <v>1</v>
      </c>
      <c r="P298" s="22">
        <v>3001</v>
      </c>
      <c r="Q298" s="19">
        <v>2000</v>
      </c>
      <c r="R298" s="22">
        <v>0</v>
      </c>
      <c r="S298" s="10">
        <v>0</v>
      </c>
      <c r="T298" s="10">
        <v>0</v>
      </c>
      <c r="U298" s="16">
        <v>0</v>
      </c>
      <c r="V298" s="10">
        <v>0</v>
      </c>
      <c r="W298" s="40">
        <v>0</v>
      </c>
      <c r="X298" s="40">
        <v>0</v>
      </c>
      <c r="Y298" s="17">
        <v>0</v>
      </c>
      <c r="Z298" s="19">
        <v>0</v>
      </c>
      <c r="AA298" s="10">
        <v>1</v>
      </c>
      <c r="AB298" s="10">
        <v>0</v>
      </c>
      <c r="AC298" s="45" t="s">
        <v>280</v>
      </c>
    </row>
    <row r="299" ht="20.1" customHeight="1" spans="3:29">
      <c r="C299" s="17">
        <v>94000102</v>
      </c>
      <c r="D299" s="50" t="s">
        <v>278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3000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40">
        <v>0</v>
      </c>
      <c r="X299" s="40">
        <v>0</v>
      </c>
      <c r="Y299" s="17">
        <v>0</v>
      </c>
      <c r="Z299" s="19">
        <v>0</v>
      </c>
      <c r="AA299" s="10">
        <v>1</v>
      </c>
      <c r="AB299" s="10">
        <v>0</v>
      </c>
      <c r="AC299" s="45" t="s">
        <v>280</v>
      </c>
    </row>
    <row r="300" ht="20.1" customHeight="1" spans="3:29">
      <c r="C300" s="17">
        <v>94000103</v>
      </c>
      <c r="D300" s="50" t="s">
        <v>278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6000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5" t="s">
        <v>280</v>
      </c>
    </row>
    <row r="301" ht="20.1" customHeight="1" spans="3:29">
      <c r="C301" s="17">
        <v>94000104</v>
      </c>
      <c r="D301" s="50" t="s">
        <v>278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9000</v>
      </c>
      <c r="R301" s="22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5" t="s">
        <v>280</v>
      </c>
    </row>
    <row r="302" ht="20.1" customHeight="1" spans="3:29">
      <c r="C302" s="17">
        <v>94000105</v>
      </c>
      <c r="D302" s="50" t="s">
        <v>278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12000</v>
      </c>
      <c r="R302" s="22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5" t="s">
        <v>280</v>
      </c>
    </row>
    <row r="303" ht="20.1" customHeight="1" spans="3:29">
      <c r="C303" s="17">
        <v>94000201</v>
      </c>
      <c r="D303" s="50" t="s">
        <v>278</v>
      </c>
      <c r="E303" s="19">
        <v>1</v>
      </c>
      <c r="F303" s="16">
        <v>1</v>
      </c>
      <c r="G303" s="16">
        <v>0</v>
      </c>
      <c r="H303" s="19">
        <v>60010001</v>
      </c>
      <c r="I303" s="19">
        <v>1000</v>
      </c>
      <c r="J303" s="10">
        <v>0</v>
      </c>
      <c r="K303" s="10">
        <v>0</v>
      </c>
      <c r="L303" s="19">
        <v>1</v>
      </c>
      <c r="M303" s="16" t="s">
        <v>62</v>
      </c>
      <c r="N303" s="19">
        <v>1</v>
      </c>
      <c r="O303" s="10">
        <v>1</v>
      </c>
      <c r="P303" s="22">
        <v>3001</v>
      </c>
      <c r="Q303" s="19">
        <v>600</v>
      </c>
      <c r="R303" s="10">
        <v>0</v>
      </c>
      <c r="S303" s="10">
        <v>0</v>
      </c>
      <c r="T303" s="10">
        <v>0</v>
      </c>
      <c r="U303" s="16">
        <v>0</v>
      </c>
      <c r="V303" s="10">
        <v>0</v>
      </c>
      <c r="W303" s="19">
        <v>0</v>
      </c>
      <c r="X303" s="19">
        <v>0</v>
      </c>
      <c r="Y303" s="17">
        <v>0</v>
      </c>
      <c r="Z303" s="19">
        <v>0</v>
      </c>
      <c r="AA303" s="10">
        <v>1</v>
      </c>
      <c r="AB303" s="10">
        <v>0</v>
      </c>
      <c r="AC303" s="45" t="s">
        <v>280</v>
      </c>
    </row>
    <row r="304" ht="20.1" customHeight="1" spans="3:29">
      <c r="C304" s="17">
        <v>94000202</v>
      </c>
      <c r="D304" s="50" t="s">
        <v>278</v>
      </c>
      <c r="E304" s="19">
        <v>1</v>
      </c>
      <c r="F304" s="16">
        <v>1</v>
      </c>
      <c r="G304" s="16">
        <v>0</v>
      </c>
      <c r="H304" s="19">
        <v>60010001</v>
      </c>
      <c r="I304" s="19">
        <v>1000</v>
      </c>
      <c r="J304" s="10">
        <v>0</v>
      </c>
      <c r="K304" s="10">
        <v>0</v>
      </c>
      <c r="L304" s="19">
        <v>1</v>
      </c>
      <c r="M304" s="16" t="s">
        <v>62</v>
      </c>
      <c r="N304" s="19">
        <v>1</v>
      </c>
      <c r="O304" s="10">
        <v>1</v>
      </c>
      <c r="P304" s="22">
        <v>3001</v>
      </c>
      <c r="Q304" s="19">
        <v>1200</v>
      </c>
      <c r="R304" s="10">
        <v>0</v>
      </c>
      <c r="S304" s="10">
        <v>0</v>
      </c>
      <c r="T304" s="10">
        <v>0</v>
      </c>
      <c r="U304" s="16">
        <v>0</v>
      </c>
      <c r="V304" s="10">
        <v>0</v>
      </c>
      <c r="W304" s="19">
        <v>0</v>
      </c>
      <c r="X304" s="19">
        <v>0</v>
      </c>
      <c r="Y304" s="17">
        <v>0</v>
      </c>
      <c r="Z304" s="19">
        <v>0</v>
      </c>
      <c r="AA304" s="10">
        <v>1</v>
      </c>
      <c r="AB304" s="10">
        <v>0</v>
      </c>
      <c r="AC304" s="45" t="s">
        <v>280</v>
      </c>
    </row>
    <row r="305" s="4" customFormat="1" ht="20.1" customHeight="1" spans="3:29">
      <c r="C305" s="23">
        <v>95000001</v>
      </c>
      <c r="D305" s="21" t="s">
        <v>286</v>
      </c>
      <c r="E305" s="22">
        <v>1</v>
      </c>
      <c r="F305" s="16">
        <v>1</v>
      </c>
      <c r="G305" s="16">
        <v>0</v>
      </c>
      <c r="H305" s="22" t="s">
        <v>287</v>
      </c>
      <c r="I305" s="22">
        <v>12000</v>
      </c>
      <c r="J305" s="22">
        <v>0</v>
      </c>
      <c r="K305" s="22">
        <v>3</v>
      </c>
      <c r="L305" s="22">
        <v>1</v>
      </c>
      <c r="M305" s="16" t="s">
        <v>62</v>
      </c>
      <c r="N305" s="22">
        <v>1</v>
      </c>
      <c r="O305" s="22">
        <v>1</v>
      </c>
      <c r="P305" s="22">
        <v>3001</v>
      </c>
      <c r="Q305" s="22">
        <v>800</v>
      </c>
      <c r="R305" s="22">
        <v>0</v>
      </c>
      <c r="S305" s="22">
        <v>0</v>
      </c>
      <c r="T305" s="22">
        <v>0</v>
      </c>
      <c r="U305" s="16">
        <v>0</v>
      </c>
      <c r="V305" s="22">
        <v>0</v>
      </c>
      <c r="W305" s="22">
        <v>1</v>
      </c>
      <c r="X305" s="22">
        <v>0</v>
      </c>
      <c r="Y305" s="22">
        <v>0</v>
      </c>
      <c r="Z305" s="22">
        <v>0</v>
      </c>
      <c r="AA305" s="10">
        <v>1</v>
      </c>
      <c r="AB305" s="22">
        <v>40000002</v>
      </c>
      <c r="AC305" s="45" t="s">
        <v>280</v>
      </c>
    </row>
    <row r="306" s="4" customFormat="1" ht="20.1" customHeight="1" spans="3:29">
      <c r="C306" s="23">
        <v>95000002</v>
      </c>
      <c r="D306" s="21" t="s">
        <v>286</v>
      </c>
      <c r="E306" s="22">
        <v>1</v>
      </c>
      <c r="F306" s="16">
        <v>1</v>
      </c>
      <c r="G306" s="16">
        <v>0</v>
      </c>
      <c r="H306" s="22" t="s">
        <v>287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1200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5" t="s">
        <v>280</v>
      </c>
    </row>
    <row r="307" s="4" customFormat="1" ht="20.1" customHeight="1" spans="3:29">
      <c r="C307" s="23">
        <v>95000003</v>
      </c>
      <c r="D307" s="21" t="s">
        <v>286</v>
      </c>
      <c r="E307" s="22">
        <v>1</v>
      </c>
      <c r="F307" s="16">
        <v>1</v>
      </c>
      <c r="G307" s="16">
        <v>0</v>
      </c>
      <c r="H307" s="22" t="s">
        <v>287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1600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5" t="s">
        <v>280</v>
      </c>
    </row>
    <row r="308" s="4" customFormat="1" ht="20.1" customHeight="1" spans="3:29">
      <c r="C308" s="23">
        <v>95000004</v>
      </c>
      <c r="D308" s="21" t="s">
        <v>286</v>
      </c>
      <c r="E308" s="22">
        <v>1</v>
      </c>
      <c r="F308" s="16">
        <v>1</v>
      </c>
      <c r="G308" s="16">
        <v>0</v>
      </c>
      <c r="H308" s="22" t="s">
        <v>287</v>
      </c>
      <c r="I308" s="22">
        <v>12000</v>
      </c>
      <c r="J308" s="22">
        <v>0</v>
      </c>
      <c r="K308" s="22">
        <v>3</v>
      </c>
      <c r="L308" s="22">
        <v>1</v>
      </c>
      <c r="M308" s="16" t="s">
        <v>62</v>
      </c>
      <c r="N308" s="22">
        <v>1</v>
      </c>
      <c r="O308" s="22">
        <v>1</v>
      </c>
      <c r="P308" s="22">
        <v>3001</v>
      </c>
      <c r="Q308" s="22">
        <v>2000</v>
      </c>
      <c r="R308" s="22">
        <v>0</v>
      </c>
      <c r="S308" s="22">
        <v>0</v>
      </c>
      <c r="T308" s="22">
        <v>0</v>
      </c>
      <c r="U308" s="16">
        <v>0</v>
      </c>
      <c r="V308" s="22">
        <v>0</v>
      </c>
      <c r="W308" s="22">
        <v>1</v>
      </c>
      <c r="X308" s="22">
        <v>0</v>
      </c>
      <c r="Y308" s="22">
        <v>0</v>
      </c>
      <c r="Z308" s="22">
        <v>0</v>
      </c>
      <c r="AA308" s="10">
        <v>1</v>
      </c>
      <c r="AB308" s="22">
        <v>40000002</v>
      </c>
      <c r="AC308" s="45" t="s">
        <v>280</v>
      </c>
    </row>
    <row r="309" s="4" customFormat="1" ht="20.1" customHeight="1" spans="3:29">
      <c r="C309" s="23">
        <v>95000005</v>
      </c>
      <c r="D309" s="21" t="s">
        <v>286</v>
      </c>
      <c r="E309" s="22">
        <v>1</v>
      </c>
      <c r="F309" s="16">
        <v>1</v>
      </c>
      <c r="G309" s="16">
        <v>0</v>
      </c>
      <c r="H309" s="22" t="s">
        <v>287</v>
      </c>
      <c r="I309" s="22">
        <v>12000</v>
      </c>
      <c r="J309" s="22">
        <v>0</v>
      </c>
      <c r="K309" s="22">
        <v>3</v>
      </c>
      <c r="L309" s="22">
        <v>1</v>
      </c>
      <c r="M309" s="16" t="s">
        <v>62</v>
      </c>
      <c r="N309" s="22">
        <v>1</v>
      </c>
      <c r="O309" s="22">
        <v>1</v>
      </c>
      <c r="P309" s="22">
        <v>3001</v>
      </c>
      <c r="Q309" s="22">
        <v>2400</v>
      </c>
      <c r="R309" s="22">
        <v>0</v>
      </c>
      <c r="S309" s="22">
        <v>0</v>
      </c>
      <c r="T309" s="22">
        <v>0</v>
      </c>
      <c r="U309" s="16">
        <v>0</v>
      </c>
      <c r="V309" s="22">
        <v>0</v>
      </c>
      <c r="W309" s="22">
        <v>1</v>
      </c>
      <c r="X309" s="22">
        <v>0</v>
      </c>
      <c r="Y309" s="22">
        <v>0</v>
      </c>
      <c r="Z309" s="22">
        <v>0</v>
      </c>
      <c r="AA309" s="10">
        <v>1</v>
      </c>
      <c r="AB309" s="22">
        <v>40000002</v>
      </c>
      <c r="AC309" s="45" t="s">
        <v>280</v>
      </c>
    </row>
    <row r="310" s="8" customFormat="1" ht="20.1" customHeight="1" spans="2:29">
      <c r="B310" s="52"/>
      <c r="C310" s="53">
        <v>95001011</v>
      </c>
      <c r="D310" s="54" t="s">
        <v>288</v>
      </c>
      <c r="E310" s="55">
        <v>1</v>
      </c>
      <c r="F310" s="55">
        <v>1</v>
      </c>
      <c r="G310" s="55">
        <v>0</v>
      </c>
      <c r="H310" s="55" t="s">
        <v>287</v>
      </c>
      <c r="I310" s="55">
        <v>3000</v>
      </c>
      <c r="J310" s="55">
        <v>0</v>
      </c>
      <c r="K310" s="55">
        <v>0</v>
      </c>
      <c r="L310" s="55">
        <v>2</v>
      </c>
      <c r="M310" s="55" t="s">
        <v>62</v>
      </c>
      <c r="N310" s="55">
        <v>1</v>
      </c>
      <c r="O310" s="55">
        <v>1</v>
      </c>
      <c r="P310" s="55">
        <v>3001</v>
      </c>
      <c r="Q310" s="55">
        <v>3000</v>
      </c>
      <c r="R310" s="55">
        <v>0</v>
      </c>
      <c r="S310" s="55">
        <v>0</v>
      </c>
      <c r="T310" s="55">
        <v>0</v>
      </c>
      <c r="U310" s="16">
        <v>0</v>
      </c>
      <c r="V310" s="55">
        <v>0</v>
      </c>
      <c r="W310" s="55">
        <v>1</v>
      </c>
      <c r="X310" s="55">
        <v>0</v>
      </c>
      <c r="Y310" s="55">
        <v>0</v>
      </c>
      <c r="Z310" s="55">
        <v>0</v>
      </c>
      <c r="AA310" s="58">
        <v>0</v>
      </c>
      <c r="AB310" s="55">
        <v>40000002</v>
      </c>
      <c r="AC310" s="59" t="s">
        <v>108</v>
      </c>
    </row>
    <row r="311" s="4" customFormat="1" ht="20.1" customHeight="1" spans="2:29">
      <c r="B311" s="20"/>
      <c r="C311" s="23">
        <v>95001021</v>
      </c>
      <c r="D311" s="21" t="s">
        <v>105</v>
      </c>
      <c r="E311" s="22">
        <v>1</v>
      </c>
      <c r="F311" s="16">
        <v>1</v>
      </c>
      <c r="G311" s="16" t="s">
        <v>279</v>
      </c>
      <c r="H311" s="22">
        <v>13001002</v>
      </c>
      <c r="I311" s="22">
        <v>15000</v>
      </c>
      <c r="J311" s="22">
        <v>0</v>
      </c>
      <c r="K311" s="22">
        <v>0</v>
      </c>
      <c r="L311" s="22">
        <v>1</v>
      </c>
      <c r="M311" s="16" t="s">
        <v>62</v>
      </c>
      <c r="N311" s="22">
        <v>1</v>
      </c>
      <c r="O311" s="22">
        <v>1</v>
      </c>
      <c r="P311" s="22">
        <v>100411</v>
      </c>
      <c r="Q311" s="22">
        <v>200</v>
      </c>
      <c r="R311" s="22">
        <v>0</v>
      </c>
      <c r="S311" s="22">
        <v>0</v>
      </c>
      <c r="T311" s="22">
        <v>0</v>
      </c>
      <c r="U311" s="16">
        <v>0</v>
      </c>
      <c r="V311" s="22" t="s">
        <v>289</v>
      </c>
      <c r="W311" s="22">
        <v>1</v>
      </c>
      <c r="X311" s="22">
        <v>0</v>
      </c>
      <c r="Y311" s="22">
        <v>0</v>
      </c>
      <c r="Z311" s="22">
        <v>0</v>
      </c>
      <c r="AA311" s="22">
        <v>1</v>
      </c>
      <c r="AB311" s="22">
        <v>40000004</v>
      </c>
      <c r="AC311" s="34" t="s">
        <v>290</v>
      </c>
    </row>
    <row r="312" s="4" customFormat="1" ht="20.1" customHeight="1" spans="2:29">
      <c r="B312" s="20"/>
      <c r="C312" s="23">
        <v>95001031</v>
      </c>
      <c r="D312" s="21" t="s">
        <v>140</v>
      </c>
      <c r="E312" s="22">
        <v>1</v>
      </c>
      <c r="F312" s="16">
        <v>1</v>
      </c>
      <c r="G312" s="16" t="s">
        <v>279</v>
      </c>
      <c r="H312" s="56">
        <v>13001003</v>
      </c>
      <c r="I312" s="22">
        <v>15000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100611</v>
      </c>
      <c r="Q312" s="22">
        <v>100</v>
      </c>
      <c r="R312" s="22">
        <v>0</v>
      </c>
      <c r="S312" s="22">
        <v>0</v>
      </c>
      <c r="T312" s="22">
        <v>0</v>
      </c>
      <c r="U312" s="16">
        <v>0</v>
      </c>
      <c r="V312" s="22" t="s">
        <v>291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292</v>
      </c>
    </row>
    <row r="313" s="4" customFormat="1" ht="20.1" customHeight="1" spans="2:29">
      <c r="B313" s="20"/>
      <c r="C313" s="23">
        <v>95001032</v>
      </c>
      <c r="D313" s="21" t="s">
        <v>293</v>
      </c>
      <c r="E313" s="22">
        <v>1</v>
      </c>
      <c r="F313" s="16">
        <v>1</v>
      </c>
      <c r="G313" s="16" t="s">
        <v>279</v>
      </c>
      <c r="H313" s="56">
        <v>13001003</v>
      </c>
      <c r="I313" s="22">
        <v>15000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100811</v>
      </c>
      <c r="Q313" s="22">
        <v>100</v>
      </c>
      <c r="R313" s="22">
        <v>0</v>
      </c>
      <c r="S313" s="22">
        <v>0</v>
      </c>
      <c r="T313" s="22">
        <v>0</v>
      </c>
      <c r="U313" s="16">
        <v>0</v>
      </c>
      <c r="V313" s="22" t="s">
        <v>294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295</v>
      </c>
    </row>
    <row r="314" s="4" customFormat="1" ht="20.1" customHeight="1" spans="2:29">
      <c r="B314" s="20"/>
      <c r="C314" s="23">
        <v>95001041</v>
      </c>
      <c r="D314" s="21" t="s">
        <v>296</v>
      </c>
      <c r="E314" s="22">
        <v>1</v>
      </c>
      <c r="F314" s="16">
        <v>1</v>
      </c>
      <c r="G314" s="16" t="s">
        <v>279</v>
      </c>
      <c r="H314" s="56">
        <v>13001004</v>
      </c>
      <c r="I314" s="22">
        <f>60*30*1000</f>
        <v>1800000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100211</v>
      </c>
      <c r="Q314" s="22">
        <v>1000</v>
      </c>
      <c r="R314" s="22">
        <v>0</v>
      </c>
      <c r="S314" s="22">
        <v>0</v>
      </c>
      <c r="T314" s="22">
        <v>0</v>
      </c>
      <c r="U314" s="16">
        <v>0</v>
      </c>
      <c r="V314" s="22" t="s">
        <v>297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298</v>
      </c>
    </row>
    <row r="315" s="4" customFormat="1" ht="20.1" customHeight="1" spans="2:29">
      <c r="B315" s="20"/>
      <c r="C315" s="23">
        <v>95001051</v>
      </c>
      <c r="D315" s="21" t="s">
        <v>105</v>
      </c>
      <c r="E315" s="22">
        <v>1</v>
      </c>
      <c r="F315" s="16">
        <v>1</v>
      </c>
      <c r="G315" s="16" t="s">
        <v>279</v>
      </c>
      <c r="H315" s="56">
        <v>13001005</v>
      </c>
      <c r="I315" s="22">
        <f t="shared" ref="I315:I322" si="1">60*30*1000</f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100411</v>
      </c>
      <c r="Q315" s="22">
        <v>150</v>
      </c>
      <c r="R315" s="22">
        <v>0</v>
      </c>
      <c r="S315" s="22">
        <v>0</v>
      </c>
      <c r="T315" s="22">
        <v>0</v>
      </c>
      <c r="U315" s="16">
        <v>0</v>
      </c>
      <c r="V315" s="22" t="s">
        <v>299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300</v>
      </c>
    </row>
    <row r="316" s="4" customFormat="1" ht="20.1" customHeight="1" spans="2:29">
      <c r="B316" s="20"/>
      <c r="C316" s="23">
        <v>95001061</v>
      </c>
      <c r="D316" s="21" t="s">
        <v>140</v>
      </c>
      <c r="E316" s="22">
        <v>1</v>
      </c>
      <c r="F316" s="16">
        <v>1</v>
      </c>
      <c r="G316" s="16" t="s">
        <v>279</v>
      </c>
      <c r="H316" s="56">
        <v>13001006</v>
      </c>
      <c r="I316" s="22">
        <f t="shared" si="1"/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100611</v>
      </c>
      <c r="Q316" s="22">
        <v>75</v>
      </c>
      <c r="R316" s="22">
        <v>0</v>
      </c>
      <c r="S316" s="22">
        <v>0</v>
      </c>
      <c r="T316" s="22">
        <v>0</v>
      </c>
      <c r="U316" s="16">
        <v>0</v>
      </c>
      <c r="V316" s="22" t="s">
        <v>301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302</v>
      </c>
    </row>
    <row r="317" s="4" customFormat="1" ht="20.1" customHeight="1" spans="2:29">
      <c r="B317" s="20"/>
      <c r="C317" s="23">
        <v>95001062</v>
      </c>
      <c r="D317" s="21" t="s">
        <v>293</v>
      </c>
      <c r="E317" s="22">
        <v>1</v>
      </c>
      <c r="F317" s="16">
        <v>1</v>
      </c>
      <c r="G317" s="16" t="s">
        <v>279</v>
      </c>
      <c r="H317" s="56">
        <v>13001006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100811</v>
      </c>
      <c r="Q317" s="22">
        <v>75</v>
      </c>
      <c r="R317" s="22">
        <v>0</v>
      </c>
      <c r="S317" s="22">
        <v>0</v>
      </c>
      <c r="T317" s="22">
        <v>0</v>
      </c>
      <c r="U317" s="16">
        <v>0</v>
      </c>
      <c r="V317" s="22" t="s">
        <v>303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304</v>
      </c>
    </row>
    <row r="318" s="4" customFormat="1" ht="20.1" customHeight="1" spans="2:29">
      <c r="B318" s="20"/>
      <c r="C318" s="23">
        <v>95001101</v>
      </c>
      <c r="D318" s="21" t="s">
        <v>305</v>
      </c>
      <c r="E318" s="22">
        <v>1</v>
      </c>
      <c r="F318" s="16">
        <v>1</v>
      </c>
      <c r="G318" s="16" t="s">
        <v>279</v>
      </c>
      <c r="H318" s="56">
        <v>13001002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119111</v>
      </c>
      <c r="Q318" s="22">
        <v>400</v>
      </c>
      <c r="R318" s="22">
        <v>0</v>
      </c>
      <c r="S318" s="22">
        <v>0</v>
      </c>
      <c r="T318" s="22">
        <v>0</v>
      </c>
      <c r="U318" s="16">
        <v>0</v>
      </c>
      <c r="V318" s="22" t="s">
        <v>306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307</v>
      </c>
    </row>
    <row r="319" s="4" customFormat="1" ht="20.1" customHeight="1" spans="2:29">
      <c r="B319" s="20"/>
      <c r="C319" s="23">
        <v>95001102</v>
      </c>
      <c r="D319" s="21" t="s">
        <v>308</v>
      </c>
      <c r="E319" s="22">
        <v>1</v>
      </c>
      <c r="F319" s="16">
        <v>1</v>
      </c>
      <c r="G319" s="16" t="s">
        <v>279</v>
      </c>
      <c r="H319" s="56">
        <v>13001003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119411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309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310</v>
      </c>
    </row>
    <row r="320" s="4" customFormat="1" ht="20.1" customHeight="1" spans="2:29">
      <c r="B320" s="20"/>
      <c r="C320" s="23">
        <v>95001103</v>
      </c>
      <c r="D320" s="21" t="s">
        <v>311</v>
      </c>
      <c r="E320" s="22">
        <v>1</v>
      </c>
      <c r="F320" s="16">
        <v>1</v>
      </c>
      <c r="G320" s="16" t="s">
        <v>279</v>
      </c>
      <c r="H320" s="56">
        <v>13001004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119311</v>
      </c>
      <c r="Q320" s="22">
        <v>400</v>
      </c>
      <c r="R320" s="22">
        <v>0</v>
      </c>
      <c r="S320" s="22">
        <v>0</v>
      </c>
      <c r="T320" s="22">
        <v>0</v>
      </c>
      <c r="U320" s="16">
        <v>0</v>
      </c>
      <c r="V320" s="22" t="s">
        <v>312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313</v>
      </c>
    </row>
    <row r="321" s="4" customFormat="1" ht="20.1" customHeight="1" spans="2:29">
      <c r="B321" s="20"/>
      <c r="C321" s="23">
        <v>95001104</v>
      </c>
      <c r="D321" s="21" t="s">
        <v>314</v>
      </c>
      <c r="E321" s="22">
        <v>1</v>
      </c>
      <c r="F321" s="16">
        <v>1</v>
      </c>
      <c r="G321" s="16" t="s">
        <v>279</v>
      </c>
      <c r="H321" s="56">
        <v>13001005</v>
      </c>
      <c r="I321" s="22">
        <f t="shared" si="1"/>
        <v>1800000</v>
      </c>
      <c r="J321" s="22">
        <v>0</v>
      </c>
      <c r="K321" s="22">
        <v>0</v>
      </c>
      <c r="L321" s="22">
        <v>1</v>
      </c>
      <c r="M321" s="16" t="s">
        <v>62</v>
      </c>
      <c r="N321" s="22">
        <v>1</v>
      </c>
      <c r="O321" s="22">
        <v>1</v>
      </c>
      <c r="P321" s="22">
        <v>119211</v>
      </c>
      <c r="Q321" s="22">
        <v>400</v>
      </c>
      <c r="R321" s="22">
        <v>0</v>
      </c>
      <c r="S321" s="22">
        <v>0</v>
      </c>
      <c r="T321" s="22">
        <v>0</v>
      </c>
      <c r="U321" s="16">
        <v>0</v>
      </c>
      <c r="V321" s="22" t="s">
        <v>315</v>
      </c>
      <c r="W321" s="22">
        <v>1</v>
      </c>
      <c r="X321" s="22">
        <v>0</v>
      </c>
      <c r="Y321" s="22">
        <v>0</v>
      </c>
      <c r="Z321" s="22">
        <v>0</v>
      </c>
      <c r="AA321" s="22">
        <v>1</v>
      </c>
      <c r="AB321" s="22">
        <v>40000004</v>
      </c>
      <c r="AC321" s="34" t="s">
        <v>316</v>
      </c>
    </row>
    <row r="322" s="4" customFormat="1" ht="20.1" customHeight="1" spans="2:29">
      <c r="B322" s="20"/>
      <c r="C322" s="23">
        <v>95001105</v>
      </c>
      <c r="D322" s="21" t="s">
        <v>317</v>
      </c>
      <c r="E322" s="22">
        <v>1</v>
      </c>
      <c r="F322" s="16">
        <v>1</v>
      </c>
      <c r="G322" s="16" t="s">
        <v>279</v>
      </c>
      <c r="H322" s="56">
        <v>13001006</v>
      </c>
      <c r="I322" s="22">
        <f t="shared" si="1"/>
        <v>1800000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200211</v>
      </c>
      <c r="Q322" s="22">
        <v>0.05</v>
      </c>
      <c r="R322" s="22">
        <v>0</v>
      </c>
      <c r="S322" s="22">
        <v>1</v>
      </c>
      <c r="T322" s="22">
        <v>0</v>
      </c>
      <c r="U322" s="16">
        <v>0</v>
      </c>
      <c r="V322" s="22">
        <v>0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318</v>
      </c>
    </row>
    <row r="323" s="8" customFormat="1" ht="20.1" customHeight="1" spans="2:29">
      <c r="B323" s="52"/>
      <c r="C323" s="53">
        <v>95002011</v>
      </c>
      <c r="D323" s="54" t="s">
        <v>288</v>
      </c>
      <c r="E323" s="55">
        <v>1</v>
      </c>
      <c r="F323" s="55">
        <v>1</v>
      </c>
      <c r="G323" s="55">
        <v>0</v>
      </c>
      <c r="H323" s="55">
        <v>0</v>
      </c>
      <c r="I323" s="55">
        <v>3000</v>
      </c>
      <c r="J323" s="55">
        <v>0</v>
      </c>
      <c r="K323" s="55">
        <v>0</v>
      </c>
      <c r="L323" s="55">
        <v>2</v>
      </c>
      <c r="M323" s="55" t="s">
        <v>62</v>
      </c>
      <c r="N323" s="55">
        <v>1</v>
      </c>
      <c r="O323" s="55">
        <v>1</v>
      </c>
      <c r="P323" s="55">
        <v>3001</v>
      </c>
      <c r="Q323" s="55">
        <v>4500</v>
      </c>
      <c r="R323" s="55">
        <v>0</v>
      </c>
      <c r="S323" s="55">
        <v>0</v>
      </c>
      <c r="T323" s="55">
        <v>0</v>
      </c>
      <c r="U323" s="16">
        <v>0</v>
      </c>
      <c r="V323" s="55">
        <v>0</v>
      </c>
      <c r="W323" s="55">
        <v>1</v>
      </c>
      <c r="X323" s="55">
        <v>0</v>
      </c>
      <c r="Y323" s="55">
        <v>0</v>
      </c>
      <c r="Z323" s="55">
        <v>0</v>
      </c>
      <c r="AA323" s="55">
        <v>0</v>
      </c>
      <c r="AB323" s="55">
        <v>40000002</v>
      </c>
      <c r="AC323" s="61" t="s">
        <v>319</v>
      </c>
    </row>
    <row r="324" s="4" customFormat="1" ht="20.1" customHeight="1" spans="2:29">
      <c r="B324" s="20"/>
      <c r="C324" s="23">
        <v>95002021</v>
      </c>
      <c r="D324" s="21" t="s">
        <v>105</v>
      </c>
      <c r="E324" s="22">
        <v>1</v>
      </c>
      <c r="F324" s="16">
        <v>1</v>
      </c>
      <c r="G324" s="16" t="s">
        <v>279</v>
      </c>
      <c r="H324" s="56">
        <f>H311+1000</f>
        <v>13002002</v>
      </c>
      <c r="I324" s="22">
        <v>15000</v>
      </c>
      <c r="J324" s="22">
        <v>0</v>
      </c>
      <c r="K324" s="22">
        <v>0</v>
      </c>
      <c r="L324" s="22">
        <v>1</v>
      </c>
      <c r="M324" s="16" t="s">
        <v>62</v>
      </c>
      <c r="N324" s="22">
        <v>1</v>
      </c>
      <c r="O324" s="22">
        <v>1</v>
      </c>
      <c r="P324" s="22">
        <v>100411</v>
      </c>
      <c r="Q324" s="22">
        <v>300</v>
      </c>
      <c r="R324" s="22">
        <v>0</v>
      </c>
      <c r="S324" s="22">
        <v>0</v>
      </c>
      <c r="T324" s="22">
        <v>0</v>
      </c>
      <c r="U324" s="16">
        <v>0</v>
      </c>
      <c r="V324" s="22" t="s">
        <v>289</v>
      </c>
      <c r="W324" s="22">
        <v>1</v>
      </c>
      <c r="X324" s="22">
        <v>0</v>
      </c>
      <c r="Y324" s="22">
        <v>0</v>
      </c>
      <c r="Z324" s="22">
        <v>0</v>
      </c>
      <c r="AA324" s="22">
        <v>1</v>
      </c>
      <c r="AB324" s="22">
        <v>40000004</v>
      </c>
      <c r="AC324" s="34" t="s">
        <v>320</v>
      </c>
    </row>
    <row r="325" s="4" customFormat="1" ht="20.1" customHeight="1" spans="2:29">
      <c r="B325" s="20"/>
      <c r="C325" s="23">
        <v>95002031</v>
      </c>
      <c r="D325" s="21" t="s">
        <v>140</v>
      </c>
      <c r="E325" s="22">
        <v>1</v>
      </c>
      <c r="F325" s="16">
        <v>1</v>
      </c>
      <c r="G325" s="16" t="s">
        <v>279</v>
      </c>
      <c r="H325" s="56">
        <f t="shared" ref="H325:H335" si="2">H312+1000</f>
        <v>13002003</v>
      </c>
      <c r="I325" s="22">
        <v>15000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100611</v>
      </c>
      <c r="Q325" s="22">
        <v>150</v>
      </c>
      <c r="R325" s="22">
        <v>0</v>
      </c>
      <c r="S325" s="22">
        <v>0</v>
      </c>
      <c r="T325" s="22">
        <v>0</v>
      </c>
      <c r="U325" s="16">
        <v>0</v>
      </c>
      <c r="V325" s="22" t="s">
        <v>291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321</v>
      </c>
    </row>
    <row r="326" s="4" customFormat="1" ht="20.1" customHeight="1" spans="2:29">
      <c r="B326" s="20"/>
      <c r="C326" s="23">
        <v>95002032</v>
      </c>
      <c r="D326" s="21" t="s">
        <v>293</v>
      </c>
      <c r="E326" s="22">
        <v>1</v>
      </c>
      <c r="F326" s="16">
        <v>1</v>
      </c>
      <c r="G326" s="16" t="s">
        <v>279</v>
      </c>
      <c r="H326" s="56">
        <f t="shared" si="2"/>
        <v>13002003</v>
      </c>
      <c r="I326" s="22">
        <v>15000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100811</v>
      </c>
      <c r="Q326" s="22">
        <v>150</v>
      </c>
      <c r="R326" s="22">
        <v>0</v>
      </c>
      <c r="S326" s="22">
        <v>0</v>
      </c>
      <c r="T326" s="22">
        <v>0</v>
      </c>
      <c r="U326" s="16">
        <v>0</v>
      </c>
      <c r="V326" s="22" t="s">
        <v>294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322</v>
      </c>
    </row>
    <row r="327" s="4" customFormat="1" ht="20.1" customHeight="1" spans="2:29">
      <c r="B327" s="20"/>
      <c r="C327" s="23">
        <v>95002041</v>
      </c>
      <c r="D327" s="21" t="s">
        <v>296</v>
      </c>
      <c r="E327" s="22">
        <v>1</v>
      </c>
      <c r="F327" s="16">
        <v>1</v>
      </c>
      <c r="G327" s="16" t="s">
        <v>279</v>
      </c>
      <c r="H327" s="56">
        <f t="shared" si="2"/>
        <v>13002004</v>
      </c>
      <c r="I327" s="22">
        <f>60*30*1000</f>
        <v>1800000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100211</v>
      </c>
      <c r="Q327" s="22">
        <v>4200</v>
      </c>
      <c r="R327" s="22">
        <v>0</v>
      </c>
      <c r="S327" s="22">
        <v>0</v>
      </c>
      <c r="T327" s="22">
        <v>0</v>
      </c>
      <c r="U327" s="16">
        <v>0</v>
      </c>
      <c r="V327" s="22" t="s">
        <v>297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323</v>
      </c>
    </row>
    <row r="328" s="4" customFormat="1" ht="20.1" customHeight="1" spans="2:29">
      <c r="B328" s="20"/>
      <c r="C328" s="23">
        <v>95002051</v>
      </c>
      <c r="D328" s="21" t="s">
        <v>105</v>
      </c>
      <c r="E328" s="22">
        <v>1</v>
      </c>
      <c r="F328" s="16">
        <v>1</v>
      </c>
      <c r="G328" s="16" t="s">
        <v>279</v>
      </c>
      <c r="H328" s="56">
        <f t="shared" si="2"/>
        <v>13002005</v>
      </c>
      <c r="I328" s="22">
        <f t="shared" ref="I328:I330" si="3">60*30*1000</f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100411</v>
      </c>
      <c r="Q328" s="22">
        <v>200</v>
      </c>
      <c r="R328" s="22">
        <v>0</v>
      </c>
      <c r="S328" s="22">
        <v>0</v>
      </c>
      <c r="T328" s="22">
        <v>0</v>
      </c>
      <c r="U328" s="16">
        <v>0</v>
      </c>
      <c r="V328" s="22" t="s">
        <v>299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290</v>
      </c>
    </row>
    <row r="329" s="4" customFormat="1" ht="20.1" customHeight="1" spans="2:29">
      <c r="B329" s="20"/>
      <c r="C329" s="23">
        <v>95002061</v>
      </c>
      <c r="D329" s="21" t="s">
        <v>140</v>
      </c>
      <c r="E329" s="22">
        <v>1</v>
      </c>
      <c r="F329" s="16">
        <v>1</v>
      </c>
      <c r="G329" s="16" t="s">
        <v>279</v>
      </c>
      <c r="H329" s="56">
        <f t="shared" si="2"/>
        <v>13002006</v>
      </c>
      <c r="I329" s="22">
        <f t="shared" si="3"/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100611</v>
      </c>
      <c r="Q329" s="22">
        <v>100</v>
      </c>
      <c r="R329" s="22">
        <v>0</v>
      </c>
      <c r="S329" s="22">
        <v>0</v>
      </c>
      <c r="T329" s="22">
        <v>0</v>
      </c>
      <c r="U329" s="16">
        <v>0</v>
      </c>
      <c r="V329" s="22" t="s">
        <v>301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292</v>
      </c>
    </row>
    <row r="330" s="4" customFormat="1" ht="20.1" customHeight="1" spans="2:29">
      <c r="B330" s="20"/>
      <c r="C330" s="23">
        <v>95002062</v>
      </c>
      <c r="D330" s="21" t="s">
        <v>293</v>
      </c>
      <c r="E330" s="22">
        <v>1</v>
      </c>
      <c r="F330" s="16">
        <v>1</v>
      </c>
      <c r="G330" s="16" t="s">
        <v>279</v>
      </c>
      <c r="H330" s="56">
        <f t="shared" si="2"/>
        <v>13002006</v>
      </c>
      <c r="I330" s="22">
        <f t="shared" si="3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100811</v>
      </c>
      <c r="Q330" s="22">
        <v>100</v>
      </c>
      <c r="R330" s="22">
        <v>0</v>
      </c>
      <c r="S330" s="22">
        <v>0</v>
      </c>
      <c r="T330" s="22">
        <v>0</v>
      </c>
      <c r="U330" s="16">
        <v>0</v>
      </c>
      <c r="V330" s="22" t="s">
        <v>303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295</v>
      </c>
    </row>
    <row r="331" s="4" customFormat="1" ht="20.1" customHeight="1" spans="2:29">
      <c r="B331" s="20"/>
      <c r="C331" s="23">
        <v>95002101</v>
      </c>
      <c r="D331" s="21" t="s">
        <v>324</v>
      </c>
      <c r="E331" s="22">
        <v>1</v>
      </c>
      <c r="F331" s="16">
        <v>1</v>
      </c>
      <c r="G331" s="16" t="s">
        <v>279</v>
      </c>
      <c r="H331" s="56">
        <f t="shared" si="2"/>
        <v>13002002</v>
      </c>
      <c r="I331" s="22">
        <f t="shared" ref="I331:I335" si="4">60*30*1000</f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119111</v>
      </c>
      <c r="Q331" s="22">
        <v>500</v>
      </c>
      <c r="R331" s="22">
        <v>0</v>
      </c>
      <c r="S331" s="22">
        <v>0</v>
      </c>
      <c r="T331" s="22">
        <v>0</v>
      </c>
      <c r="U331" s="16">
        <v>0</v>
      </c>
      <c r="V331" s="22" t="s">
        <v>306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325</v>
      </c>
    </row>
    <row r="332" s="4" customFormat="1" ht="20.1" customHeight="1" spans="2:29">
      <c r="B332" s="20"/>
      <c r="C332" s="23">
        <v>95002102</v>
      </c>
      <c r="D332" s="21" t="s">
        <v>326</v>
      </c>
      <c r="E332" s="22">
        <v>1</v>
      </c>
      <c r="F332" s="16">
        <v>1</v>
      </c>
      <c r="G332" s="16" t="s">
        <v>279</v>
      </c>
      <c r="H332" s="56">
        <f t="shared" si="2"/>
        <v>13002003</v>
      </c>
      <c r="I332" s="22">
        <f t="shared" si="4"/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119411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309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327</v>
      </c>
    </row>
    <row r="333" s="4" customFormat="1" ht="20.1" customHeight="1" spans="2:29">
      <c r="B333" s="20"/>
      <c r="C333" s="23">
        <v>95002103</v>
      </c>
      <c r="D333" s="21" t="s">
        <v>328</v>
      </c>
      <c r="E333" s="22">
        <v>1</v>
      </c>
      <c r="F333" s="16">
        <v>1</v>
      </c>
      <c r="G333" s="16" t="s">
        <v>279</v>
      </c>
      <c r="H333" s="56">
        <f t="shared" si="2"/>
        <v>13002004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119311</v>
      </c>
      <c r="Q333" s="22">
        <v>500</v>
      </c>
      <c r="R333" s="22">
        <v>0</v>
      </c>
      <c r="S333" s="22">
        <v>0</v>
      </c>
      <c r="T333" s="22">
        <v>0</v>
      </c>
      <c r="U333" s="16">
        <v>0</v>
      </c>
      <c r="V333" s="22" t="s">
        <v>312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329</v>
      </c>
    </row>
    <row r="334" s="4" customFormat="1" ht="20.1" customHeight="1" spans="2:29">
      <c r="B334" s="20"/>
      <c r="C334" s="23">
        <v>95002104</v>
      </c>
      <c r="D334" s="21" t="s">
        <v>330</v>
      </c>
      <c r="E334" s="22">
        <v>1</v>
      </c>
      <c r="F334" s="16">
        <v>1</v>
      </c>
      <c r="G334" s="16" t="s">
        <v>279</v>
      </c>
      <c r="H334" s="56">
        <f t="shared" si="2"/>
        <v>13002005</v>
      </c>
      <c r="I334" s="22">
        <f t="shared" si="4"/>
        <v>1800000</v>
      </c>
      <c r="J334" s="22">
        <v>0</v>
      </c>
      <c r="K334" s="22">
        <v>0</v>
      </c>
      <c r="L334" s="22">
        <v>1</v>
      </c>
      <c r="M334" s="16" t="s">
        <v>62</v>
      </c>
      <c r="N334" s="22">
        <v>1</v>
      </c>
      <c r="O334" s="22">
        <v>1</v>
      </c>
      <c r="P334" s="22">
        <v>119211</v>
      </c>
      <c r="Q334" s="22">
        <v>500</v>
      </c>
      <c r="R334" s="22">
        <v>0</v>
      </c>
      <c r="S334" s="22">
        <v>0</v>
      </c>
      <c r="T334" s="22">
        <v>0</v>
      </c>
      <c r="U334" s="16">
        <v>0</v>
      </c>
      <c r="V334" s="22" t="s">
        <v>315</v>
      </c>
      <c r="W334" s="22">
        <v>1</v>
      </c>
      <c r="X334" s="22">
        <v>0</v>
      </c>
      <c r="Y334" s="22">
        <v>0</v>
      </c>
      <c r="Z334" s="22">
        <v>0</v>
      </c>
      <c r="AA334" s="22">
        <v>1</v>
      </c>
      <c r="AB334" s="22">
        <v>40000004</v>
      </c>
      <c r="AC334" s="34" t="s">
        <v>331</v>
      </c>
    </row>
    <row r="335" s="4" customFormat="1" ht="20.1" customHeight="1" spans="2:29">
      <c r="B335" s="20"/>
      <c r="C335" s="23">
        <v>95002105</v>
      </c>
      <c r="D335" s="21" t="s">
        <v>332</v>
      </c>
      <c r="E335" s="22">
        <v>1</v>
      </c>
      <c r="F335" s="16">
        <v>1</v>
      </c>
      <c r="G335" s="16" t="s">
        <v>279</v>
      </c>
      <c r="H335" s="56">
        <f t="shared" si="2"/>
        <v>13002006</v>
      </c>
      <c r="I335" s="22">
        <f t="shared" si="4"/>
        <v>1800000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200311</v>
      </c>
      <c r="Q335" s="22">
        <v>0.05</v>
      </c>
      <c r="R335" s="22">
        <v>0</v>
      </c>
      <c r="S335" s="22">
        <v>1</v>
      </c>
      <c r="T335" s="22">
        <v>0</v>
      </c>
      <c r="U335" s="16">
        <v>0</v>
      </c>
      <c r="V335" s="22">
        <v>0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333</v>
      </c>
    </row>
    <row r="336" s="8" customFormat="1" ht="20.1" customHeight="1" spans="2:29">
      <c r="B336" s="52"/>
      <c r="C336" s="53">
        <v>95003011</v>
      </c>
      <c r="D336" s="54" t="s">
        <v>288</v>
      </c>
      <c r="E336" s="55">
        <v>1</v>
      </c>
      <c r="F336" s="55">
        <v>1</v>
      </c>
      <c r="G336" s="55">
        <v>0</v>
      </c>
      <c r="H336" s="55">
        <v>0</v>
      </c>
      <c r="I336" s="55">
        <v>3000</v>
      </c>
      <c r="J336" s="55">
        <v>0</v>
      </c>
      <c r="K336" s="55">
        <v>0</v>
      </c>
      <c r="L336" s="55">
        <v>2</v>
      </c>
      <c r="M336" s="55" t="s">
        <v>62</v>
      </c>
      <c r="N336" s="55">
        <v>1</v>
      </c>
      <c r="O336" s="55">
        <v>1</v>
      </c>
      <c r="P336" s="55">
        <v>3001</v>
      </c>
      <c r="Q336" s="55">
        <v>9000</v>
      </c>
      <c r="R336" s="55">
        <v>0</v>
      </c>
      <c r="S336" s="55">
        <v>0</v>
      </c>
      <c r="T336" s="55">
        <v>0</v>
      </c>
      <c r="U336" s="16">
        <v>0</v>
      </c>
      <c r="V336" s="55">
        <v>0</v>
      </c>
      <c r="W336" s="55">
        <v>1</v>
      </c>
      <c r="X336" s="55">
        <v>0</v>
      </c>
      <c r="Y336" s="55">
        <v>0</v>
      </c>
      <c r="Z336" s="55">
        <v>0</v>
      </c>
      <c r="AA336" s="55">
        <v>0</v>
      </c>
      <c r="AB336" s="55">
        <v>40000002</v>
      </c>
      <c r="AC336" s="61" t="s">
        <v>334</v>
      </c>
    </row>
    <row r="337" s="4" customFormat="1" ht="20.1" customHeight="1" spans="2:29">
      <c r="B337" s="20"/>
      <c r="C337" s="23">
        <v>95003021</v>
      </c>
      <c r="D337" s="21" t="s">
        <v>105</v>
      </c>
      <c r="E337" s="22">
        <v>1</v>
      </c>
      <c r="F337" s="16">
        <v>1</v>
      </c>
      <c r="G337" s="16" t="s">
        <v>279</v>
      </c>
      <c r="H337" s="56">
        <f>H324+1000</f>
        <v>13003002</v>
      </c>
      <c r="I337" s="22">
        <v>15000</v>
      </c>
      <c r="J337" s="22">
        <v>0</v>
      </c>
      <c r="K337" s="22">
        <v>0</v>
      </c>
      <c r="L337" s="22">
        <v>1</v>
      </c>
      <c r="M337" s="16" t="s">
        <v>62</v>
      </c>
      <c r="N337" s="22">
        <v>1</v>
      </c>
      <c r="O337" s="22">
        <v>1</v>
      </c>
      <c r="P337" s="22">
        <v>100411</v>
      </c>
      <c r="Q337" s="22">
        <v>400</v>
      </c>
      <c r="R337" s="22">
        <v>0</v>
      </c>
      <c r="S337" s="22">
        <v>0</v>
      </c>
      <c r="T337" s="22">
        <v>0</v>
      </c>
      <c r="U337" s="16">
        <v>0</v>
      </c>
      <c r="V337" s="22" t="s">
        <v>289</v>
      </c>
      <c r="W337" s="22">
        <v>1</v>
      </c>
      <c r="X337" s="22">
        <v>0</v>
      </c>
      <c r="Y337" s="22">
        <v>0</v>
      </c>
      <c r="Z337" s="22">
        <v>0</v>
      </c>
      <c r="AA337" s="22">
        <v>1</v>
      </c>
      <c r="AB337" s="22">
        <v>40000004</v>
      </c>
      <c r="AC337" s="34" t="s">
        <v>335</v>
      </c>
    </row>
    <row r="338" s="4" customFormat="1" ht="20.1" customHeight="1" spans="2:29">
      <c r="B338" s="20"/>
      <c r="C338" s="23">
        <v>95003031</v>
      </c>
      <c r="D338" s="21" t="s">
        <v>140</v>
      </c>
      <c r="E338" s="22">
        <v>1</v>
      </c>
      <c r="F338" s="16">
        <v>1</v>
      </c>
      <c r="G338" s="16" t="s">
        <v>279</v>
      </c>
      <c r="H338" s="56">
        <f t="shared" ref="H338:H348" si="5">H325+1000</f>
        <v>13003003</v>
      </c>
      <c r="I338" s="22">
        <v>15000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100611</v>
      </c>
      <c r="Q338" s="22">
        <v>200</v>
      </c>
      <c r="R338" s="22">
        <v>0</v>
      </c>
      <c r="S338" s="22">
        <v>0</v>
      </c>
      <c r="T338" s="22">
        <v>0</v>
      </c>
      <c r="U338" s="16">
        <v>0</v>
      </c>
      <c r="V338" s="22" t="s">
        <v>291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336</v>
      </c>
    </row>
    <row r="339" s="4" customFormat="1" ht="20.1" customHeight="1" spans="2:29">
      <c r="B339" s="20"/>
      <c r="C339" s="23">
        <v>95003032</v>
      </c>
      <c r="D339" s="21" t="s">
        <v>293</v>
      </c>
      <c r="E339" s="22">
        <v>1</v>
      </c>
      <c r="F339" s="16">
        <v>1</v>
      </c>
      <c r="G339" s="16" t="s">
        <v>279</v>
      </c>
      <c r="H339" s="56">
        <f t="shared" si="5"/>
        <v>13003003</v>
      </c>
      <c r="I339" s="22">
        <v>15000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100811</v>
      </c>
      <c r="Q339" s="22">
        <v>200</v>
      </c>
      <c r="R339" s="22">
        <v>0</v>
      </c>
      <c r="S339" s="22">
        <v>0</v>
      </c>
      <c r="T339" s="22">
        <v>0</v>
      </c>
      <c r="U339" s="16">
        <v>0</v>
      </c>
      <c r="V339" s="22" t="s">
        <v>294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337</v>
      </c>
    </row>
    <row r="340" s="4" customFormat="1" ht="20.1" customHeight="1" spans="2:29">
      <c r="B340" s="20"/>
      <c r="C340" s="23">
        <v>95003041</v>
      </c>
      <c r="D340" s="21" t="s">
        <v>296</v>
      </c>
      <c r="E340" s="22">
        <v>1</v>
      </c>
      <c r="F340" s="16">
        <v>1</v>
      </c>
      <c r="G340" s="16" t="s">
        <v>279</v>
      </c>
      <c r="H340" s="56">
        <f t="shared" si="5"/>
        <v>13003004</v>
      </c>
      <c r="I340" s="22">
        <f>60*30*1000</f>
        <v>1800000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100211</v>
      </c>
      <c r="Q340" s="22">
        <v>2000</v>
      </c>
      <c r="R340" s="22">
        <v>0</v>
      </c>
      <c r="S340" s="22">
        <v>0</v>
      </c>
      <c r="T340" s="22">
        <v>0</v>
      </c>
      <c r="U340" s="16">
        <v>0</v>
      </c>
      <c r="V340" s="22" t="s">
        <v>297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338</v>
      </c>
    </row>
    <row r="341" s="4" customFormat="1" ht="20.1" customHeight="1" spans="2:29">
      <c r="B341" s="20"/>
      <c r="C341" s="23">
        <v>95003051</v>
      </c>
      <c r="D341" s="21" t="s">
        <v>105</v>
      </c>
      <c r="E341" s="22">
        <v>1</v>
      </c>
      <c r="F341" s="16">
        <v>1</v>
      </c>
      <c r="G341" s="16" t="s">
        <v>279</v>
      </c>
      <c r="H341" s="56">
        <f t="shared" si="5"/>
        <v>13003005</v>
      </c>
      <c r="I341" s="22">
        <f t="shared" ref="I341:I343" si="6">60*30*1000</f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100411</v>
      </c>
      <c r="Q341" s="22">
        <v>300</v>
      </c>
      <c r="R341" s="22">
        <v>0</v>
      </c>
      <c r="S341" s="22">
        <v>0</v>
      </c>
      <c r="T341" s="22">
        <v>0</v>
      </c>
      <c r="U341" s="16">
        <v>0</v>
      </c>
      <c r="V341" s="22" t="s">
        <v>299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320</v>
      </c>
    </row>
    <row r="342" s="4" customFormat="1" ht="20.1" customHeight="1" spans="2:29">
      <c r="B342" s="20"/>
      <c r="C342" s="23">
        <v>95003061</v>
      </c>
      <c r="D342" s="21" t="s">
        <v>140</v>
      </c>
      <c r="E342" s="22">
        <v>1</v>
      </c>
      <c r="F342" s="16">
        <v>1</v>
      </c>
      <c r="G342" s="16" t="s">
        <v>279</v>
      </c>
      <c r="H342" s="56">
        <f t="shared" si="5"/>
        <v>13003006</v>
      </c>
      <c r="I342" s="22">
        <f t="shared" si="6"/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100611</v>
      </c>
      <c r="Q342" s="22">
        <v>150</v>
      </c>
      <c r="R342" s="22">
        <v>0</v>
      </c>
      <c r="S342" s="22">
        <v>0</v>
      </c>
      <c r="T342" s="22">
        <v>0</v>
      </c>
      <c r="U342" s="16">
        <v>0</v>
      </c>
      <c r="V342" s="22" t="s">
        <v>301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321</v>
      </c>
    </row>
    <row r="343" s="4" customFormat="1" ht="20.1" customHeight="1" spans="2:29">
      <c r="B343" s="20"/>
      <c r="C343" s="23">
        <v>95003062</v>
      </c>
      <c r="D343" s="21" t="s">
        <v>293</v>
      </c>
      <c r="E343" s="22">
        <v>1</v>
      </c>
      <c r="F343" s="16">
        <v>1</v>
      </c>
      <c r="G343" s="16" t="s">
        <v>279</v>
      </c>
      <c r="H343" s="56">
        <f t="shared" si="5"/>
        <v>13003006</v>
      </c>
      <c r="I343" s="22">
        <f t="shared" si="6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100811</v>
      </c>
      <c r="Q343" s="22">
        <v>150</v>
      </c>
      <c r="R343" s="22">
        <v>0</v>
      </c>
      <c r="S343" s="22">
        <v>0</v>
      </c>
      <c r="T343" s="22">
        <v>0</v>
      </c>
      <c r="U343" s="16">
        <v>0</v>
      </c>
      <c r="V343" s="22" t="s">
        <v>303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322</v>
      </c>
    </row>
    <row r="344" s="4" customFormat="1" ht="20.1" customHeight="1" spans="2:29">
      <c r="B344" s="20"/>
      <c r="C344" s="23">
        <v>95003101</v>
      </c>
      <c r="D344" s="21" t="s">
        <v>339</v>
      </c>
      <c r="E344" s="22">
        <v>1</v>
      </c>
      <c r="F344" s="16">
        <v>1</v>
      </c>
      <c r="G344" s="16" t="s">
        <v>279</v>
      </c>
      <c r="H344" s="56">
        <f t="shared" si="5"/>
        <v>13003002</v>
      </c>
      <c r="I344" s="22">
        <f t="shared" ref="I344:I348" si="7">60*30*1000</f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119111</v>
      </c>
      <c r="Q344" s="22">
        <v>650</v>
      </c>
      <c r="R344" s="22">
        <v>0</v>
      </c>
      <c r="S344" s="22">
        <v>0</v>
      </c>
      <c r="T344" s="22">
        <v>0</v>
      </c>
      <c r="U344" s="16">
        <v>0</v>
      </c>
      <c r="V344" s="22" t="s">
        <v>306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340</v>
      </c>
    </row>
    <row r="345" s="4" customFormat="1" ht="20.1" customHeight="1" spans="2:29">
      <c r="B345" s="20"/>
      <c r="C345" s="23">
        <v>95003102</v>
      </c>
      <c r="D345" s="21" t="s">
        <v>341</v>
      </c>
      <c r="E345" s="22">
        <v>1</v>
      </c>
      <c r="F345" s="16">
        <v>1</v>
      </c>
      <c r="G345" s="16" t="s">
        <v>279</v>
      </c>
      <c r="H345" s="56">
        <f t="shared" si="5"/>
        <v>13003003</v>
      </c>
      <c r="I345" s="22">
        <f t="shared" si="7"/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119411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309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342</v>
      </c>
    </row>
    <row r="346" s="4" customFormat="1" ht="20.1" customHeight="1" spans="2:29">
      <c r="B346" s="20"/>
      <c r="C346" s="23">
        <v>95003103</v>
      </c>
      <c r="D346" s="21" t="s">
        <v>343</v>
      </c>
      <c r="E346" s="22">
        <v>1</v>
      </c>
      <c r="F346" s="16">
        <v>1</v>
      </c>
      <c r="G346" s="16" t="s">
        <v>279</v>
      </c>
      <c r="H346" s="56">
        <f t="shared" si="5"/>
        <v>13003004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119311</v>
      </c>
      <c r="Q346" s="22">
        <v>650</v>
      </c>
      <c r="R346" s="22">
        <v>0</v>
      </c>
      <c r="S346" s="22">
        <v>0</v>
      </c>
      <c r="T346" s="22">
        <v>0</v>
      </c>
      <c r="U346" s="16">
        <v>0</v>
      </c>
      <c r="V346" s="22" t="s">
        <v>312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344</v>
      </c>
    </row>
    <row r="347" s="4" customFormat="1" ht="20.1" customHeight="1" spans="2:29">
      <c r="B347" s="20"/>
      <c r="C347" s="23">
        <v>95003104</v>
      </c>
      <c r="D347" s="21" t="s">
        <v>345</v>
      </c>
      <c r="E347" s="22">
        <v>1</v>
      </c>
      <c r="F347" s="16">
        <v>1</v>
      </c>
      <c r="G347" s="16" t="s">
        <v>279</v>
      </c>
      <c r="H347" s="56">
        <f t="shared" si="5"/>
        <v>13003005</v>
      </c>
      <c r="I347" s="22">
        <f t="shared" si="7"/>
        <v>1800000</v>
      </c>
      <c r="J347" s="22">
        <v>0</v>
      </c>
      <c r="K347" s="22">
        <v>0</v>
      </c>
      <c r="L347" s="22">
        <v>1</v>
      </c>
      <c r="M347" s="16" t="s">
        <v>62</v>
      </c>
      <c r="N347" s="22">
        <v>1</v>
      </c>
      <c r="O347" s="22">
        <v>1</v>
      </c>
      <c r="P347" s="22">
        <v>119211</v>
      </c>
      <c r="Q347" s="22">
        <v>650</v>
      </c>
      <c r="R347" s="22">
        <v>0</v>
      </c>
      <c r="S347" s="22">
        <v>0</v>
      </c>
      <c r="T347" s="22">
        <v>0</v>
      </c>
      <c r="U347" s="16">
        <v>0</v>
      </c>
      <c r="V347" s="22" t="s">
        <v>315</v>
      </c>
      <c r="W347" s="22">
        <v>1</v>
      </c>
      <c r="X347" s="22">
        <v>0</v>
      </c>
      <c r="Y347" s="22">
        <v>0</v>
      </c>
      <c r="Z347" s="22">
        <v>0</v>
      </c>
      <c r="AA347" s="22">
        <v>1</v>
      </c>
      <c r="AB347" s="22">
        <v>40000004</v>
      </c>
      <c r="AC347" s="34" t="s">
        <v>346</v>
      </c>
    </row>
    <row r="348" s="4" customFormat="1" ht="20.1" customHeight="1" spans="2:29">
      <c r="B348" s="20"/>
      <c r="C348" s="23">
        <v>95003105</v>
      </c>
      <c r="D348" s="21" t="s">
        <v>347</v>
      </c>
      <c r="E348" s="22">
        <v>1</v>
      </c>
      <c r="F348" s="16">
        <v>1</v>
      </c>
      <c r="G348" s="16" t="s">
        <v>279</v>
      </c>
      <c r="H348" s="56">
        <f t="shared" si="5"/>
        <v>13003006</v>
      </c>
      <c r="I348" s="22">
        <f t="shared" si="7"/>
        <v>1800000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200411</v>
      </c>
      <c r="Q348" s="22">
        <v>0.05</v>
      </c>
      <c r="R348" s="22">
        <v>0</v>
      </c>
      <c r="S348" s="22">
        <v>1</v>
      </c>
      <c r="T348" s="22">
        <v>0</v>
      </c>
      <c r="U348" s="16">
        <v>0</v>
      </c>
      <c r="V348" s="22">
        <v>0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348</v>
      </c>
    </row>
    <row r="349" s="8" customFormat="1" ht="20.1" customHeight="1" spans="2:29">
      <c r="B349" s="52"/>
      <c r="C349" s="53">
        <v>95004011</v>
      </c>
      <c r="D349" s="54" t="s">
        <v>288</v>
      </c>
      <c r="E349" s="55">
        <v>1</v>
      </c>
      <c r="F349" s="55">
        <v>1</v>
      </c>
      <c r="G349" s="55">
        <v>0</v>
      </c>
      <c r="H349" s="55">
        <v>0</v>
      </c>
      <c r="I349" s="55">
        <v>3000</v>
      </c>
      <c r="J349" s="55">
        <v>0</v>
      </c>
      <c r="K349" s="55">
        <v>0</v>
      </c>
      <c r="L349" s="55">
        <v>2</v>
      </c>
      <c r="M349" s="55" t="s">
        <v>62</v>
      </c>
      <c r="N349" s="55">
        <v>1</v>
      </c>
      <c r="O349" s="55">
        <v>1</v>
      </c>
      <c r="P349" s="55">
        <v>3001</v>
      </c>
      <c r="Q349" s="55">
        <v>13500</v>
      </c>
      <c r="R349" s="55">
        <v>0</v>
      </c>
      <c r="S349" s="55">
        <v>0</v>
      </c>
      <c r="T349" s="55">
        <v>0</v>
      </c>
      <c r="U349" s="16">
        <v>0</v>
      </c>
      <c r="V349" s="55">
        <v>0</v>
      </c>
      <c r="W349" s="55">
        <v>1</v>
      </c>
      <c r="X349" s="55">
        <v>0</v>
      </c>
      <c r="Y349" s="55">
        <v>0</v>
      </c>
      <c r="Z349" s="55">
        <v>0</v>
      </c>
      <c r="AA349" s="55">
        <v>0</v>
      </c>
      <c r="AB349" s="55">
        <v>40000002</v>
      </c>
      <c r="AC349" s="61" t="s">
        <v>349</v>
      </c>
    </row>
    <row r="350" s="4" customFormat="1" ht="20.1" customHeight="1" spans="2:29">
      <c r="B350" s="20"/>
      <c r="C350" s="23">
        <v>95004021</v>
      </c>
      <c r="D350" s="21" t="s">
        <v>105</v>
      </c>
      <c r="E350" s="22">
        <v>1</v>
      </c>
      <c r="F350" s="16">
        <v>1</v>
      </c>
      <c r="G350" s="16" t="s">
        <v>279</v>
      </c>
      <c r="H350" s="56">
        <f>H337+1000</f>
        <v>13004002</v>
      </c>
      <c r="I350" s="22">
        <v>15000</v>
      </c>
      <c r="J350" s="22">
        <v>0</v>
      </c>
      <c r="K350" s="22">
        <v>0</v>
      </c>
      <c r="L350" s="22">
        <v>1</v>
      </c>
      <c r="M350" s="16" t="s">
        <v>62</v>
      </c>
      <c r="N350" s="22">
        <v>1</v>
      </c>
      <c r="O350" s="22">
        <v>1</v>
      </c>
      <c r="P350" s="22">
        <v>100411</v>
      </c>
      <c r="Q350" s="22">
        <v>500</v>
      </c>
      <c r="R350" s="22">
        <v>0</v>
      </c>
      <c r="S350" s="22">
        <v>0</v>
      </c>
      <c r="T350" s="22">
        <v>0</v>
      </c>
      <c r="U350" s="16">
        <v>0</v>
      </c>
      <c r="V350" s="22" t="s">
        <v>289</v>
      </c>
      <c r="W350" s="22">
        <v>1</v>
      </c>
      <c r="X350" s="22">
        <v>0</v>
      </c>
      <c r="Y350" s="22">
        <v>0</v>
      </c>
      <c r="Z350" s="22">
        <v>0</v>
      </c>
      <c r="AA350" s="22">
        <v>1</v>
      </c>
      <c r="AB350" s="22">
        <v>40000004</v>
      </c>
      <c r="AC350" s="34" t="s">
        <v>350</v>
      </c>
    </row>
    <row r="351" s="4" customFormat="1" ht="20.1" customHeight="1" spans="2:29">
      <c r="B351" s="20"/>
      <c r="C351" s="23">
        <v>95004031</v>
      </c>
      <c r="D351" s="21" t="s">
        <v>140</v>
      </c>
      <c r="E351" s="22">
        <v>1</v>
      </c>
      <c r="F351" s="16">
        <v>1</v>
      </c>
      <c r="G351" s="16" t="s">
        <v>279</v>
      </c>
      <c r="H351" s="56">
        <f t="shared" ref="H351:H361" si="8">H338+1000</f>
        <v>13004003</v>
      </c>
      <c r="I351" s="22">
        <v>15000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100611</v>
      </c>
      <c r="Q351" s="22">
        <v>250</v>
      </c>
      <c r="R351" s="22">
        <v>0</v>
      </c>
      <c r="S351" s="22">
        <v>0</v>
      </c>
      <c r="T351" s="22">
        <v>0</v>
      </c>
      <c r="U351" s="16">
        <v>0</v>
      </c>
      <c r="V351" s="22" t="s">
        <v>291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351</v>
      </c>
    </row>
    <row r="352" s="4" customFormat="1" ht="20.1" customHeight="1" spans="2:29">
      <c r="B352" s="20"/>
      <c r="C352" s="23">
        <v>95004032</v>
      </c>
      <c r="D352" s="21" t="s">
        <v>293</v>
      </c>
      <c r="E352" s="22">
        <v>1</v>
      </c>
      <c r="F352" s="16">
        <v>1</v>
      </c>
      <c r="G352" s="16" t="s">
        <v>279</v>
      </c>
      <c r="H352" s="56">
        <f t="shared" si="8"/>
        <v>13004003</v>
      </c>
      <c r="I352" s="22">
        <v>15000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100811</v>
      </c>
      <c r="Q352" s="22">
        <v>250</v>
      </c>
      <c r="R352" s="22">
        <v>0</v>
      </c>
      <c r="S352" s="22">
        <v>0</v>
      </c>
      <c r="T352" s="22">
        <v>0</v>
      </c>
      <c r="U352" s="16">
        <v>0</v>
      </c>
      <c r="V352" s="22" t="s">
        <v>294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352</v>
      </c>
    </row>
    <row r="353" s="4" customFormat="1" ht="20.1" customHeight="1" spans="2:29">
      <c r="B353" s="20"/>
      <c r="C353" s="23">
        <v>95004041</v>
      </c>
      <c r="D353" s="21" t="s">
        <v>296</v>
      </c>
      <c r="E353" s="22">
        <v>1</v>
      </c>
      <c r="F353" s="16">
        <v>1</v>
      </c>
      <c r="G353" s="16" t="s">
        <v>279</v>
      </c>
      <c r="H353" s="56">
        <f t="shared" si="8"/>
        <v>13004004</v>
      </c>
      <c r="I353" s="22">
        <f>60*30*1000</f>
        <v>1800000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100211</v>
      </c>
      <c r="Q353" s="22">
        <v>2500</v>
      </c>
      <c r="R353" s="22">
        <v>0</v>
      </c>
      <c r="S353" s="22">
        <v>0</v>
      </c>
      <c r="T353" s="22">
        <v>0</v>
      </c>
      <c r="U353" s="16">
        <v>0</v>
      </c>
      <c r="V353" s="22" t="s">
        <v>297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353</v>
      </c>
    </row>
    <row r="354" s="4" customFormat="1" ht="20.1" customHeight="1" spans="2:29">
      <c r="B354" s="20"/>
      <c r="C354" s="23">
        <v>95004051</v>
      </c>
      <c r="D354" s="21" t="s">
        <v>105</v>
      </c>
      <c r="E354" s="22">
        <v>1</v>
      </c>
      <c r="F354" s="16">
        <v>1</v>
      </c>
      <c r="G354" s="16" t="s">
        <v>279</v>
      </c>
      <c r="H354" s="56">
        <f t="shared" si="8"/>
        <v>13004005</v>
      </c>
      <c r="I354" s="22">
        <f t="shared" ref="I354:I356" si="9">60*30*1000</f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100411</v>
      </c>
      <c r="Q354" s="22">
        <v>400</v>
      </c>
      <c r="R354" s="22">
        <v>0</v>
      </c>
      <c r="S354" s="22">
        <v>0</v>
      </c>
      <c r="T354" s="22">
        <v>0</v>
      </c>
      <c r="U354" s="16">
        <v>0</v>
      </c>
      <c r="V354" s="22" t="s">
        <v>299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335</v>
      </c>
    </row>
    <row r="355" s="4" customFormat="1" ht="20.1" customHeight="1" spans="2:29">
      <c r="B355" s="20"/>
      <c r="C355" s="23">
        <v>95004061</v>
      </c>
      <c r="D355" s="21" t="s">
        <v>140</v>
      </c>
      <c r="E355" s="22">
        <v>1</v>
      </c>
      <c r="F355" s="16">
        <v>1</v>
      </c>
      <c r="G355" s="16" t="s">
        <v>279</v>
      </c>
      <c r="H355" s="56">
        <f t="shared" si="8"/>
        <v>13004006</v>
      </c>
      <c r="I355" s="22">
        <f t="shared" si="9"/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100611</v>
      </c>
      <c r="Q355" s="22">
        <v>200</v>
      </c>
      <c r="R355" s="22">
        <v>0</v>
      </c>
      <c r="S355" s="22">
        <v>0</v>
      </c>
      <c r="T355" s="22">
        <v>0</v>
      </c>
      <c r="U355" s="16">
        <v>0</v>
      </c>
      <c r="V355" s="22" t="s">
        <v>301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336</v>
      </c>
    </row>
    <row r="356" s="4" customFormat="1" ht="20.1" customHeight="1" spans="2:29">
      <c r="B356" s="20"/>
      <c r="C356" s="23">
        <v>95004062</v>
      </c>
      <c r="D356" s="21" t="s">
        <v>293</v>
      </c>
      <c r="E356" s="22">
        <v>1</v>
      </c>
      <c r="F356" s="16">
        <v>1</v>
      </c>
      <c r="G356" s="16" t="s">
        <v>279</v>
      </c>
      <c r="H356" s="56">
        <f t="shared" si="8"/>
        <v>13004006</v>
      </c>
      <c r="I356" s="22">
        <f t="shared" si="9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100811</v>
      </c>
      <c r="Q356" s="22">
        <v>200</v>
      </c>
      <c r="R356" s="22">
        <v>0</v>
      </c>
      <c r="S356" s="22">
        <v>0</v>
      </c>
      <c r="T356" s="22">
        <v>0</v>
      </c>
      <c r="U356" s="16">
        <v>0</v>
      </c>
      <c r="V356" s="22" t="s">
        <v>303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337</v>
      </c>
    </row>
    <row r="357" s="4" customFormat="1" ht="20.1" customHeight="1" spans="2:29">
      <c r="B357" s="20"/>
      <c r="C357" s="23">
        <v>95004101</v>
      </c>
      <c r="D357" s="21" t="s">
        <v>354</v>
      </c>
      <c r="E357" s="22">
        <v>1</v>
      </c>
      <c r="F357" s="16">
        <v>1</v>
      </c>
      <c r="G357" s="16" t="s">
        <v>279</v>
      </c>
      <c r="H357" s="56">
        <f t="shared" si="8"/>
        <v>13004002</v>
      </c>
      <c r="I357" s="22">
        <f t="shared" ref="I357:I361" si="10">60*30*1000</f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119111</v>
      </c>
      <c r="Q357" s="22">
        <v>800</v>
      </c>
      <c r="R357" s="22">
        <v>0</v>
      </c>
      <c r="S357" s="22">
        <v>0</v>
      </c>
      <c r="T357" s="22">
        <v>0</v>
      </c>
      <c r="U357" s="16">
        <v>0</v>
      </c>
      <c r="V357" s="22" t="s">
        <v>306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355</v>
      </c>
    </row>
    <row r="358" s="4" customFormat="1" ht="20.1" customHeight="1" spans="2:29">
      <c r="B358" s="20"/>
      <c r="C358" s="23">
        <v>95004102</v>
      </c>
      <c r="D358" s="21" t="s">
        <v>356</v>
      </c>
      <c r="E358" s="22">
        <v>1</v>
      </c>
      <c r="F358" s="16">
        <v>1</v>
      </c>
      <c r="G358" s="16" t="s">
        <v>279</v>
      </c>
      <c r="H358" s="56">
        <f t="shared" si="8"/>
        <v>13004003</v>
      </c>
      <c r="I358" s="22">
        <f t="shared" si="10"/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119411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309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357</v>
      </c>
    </row>
    <row r="359" s="4" customFormat="1" ht="20.1" customHeight="1" spans="2:29">
      <c r="B359" s="20"/>
      <c r="C359" s="23">
        <v>95004103</v>
      </c>
      <c r="D359" s="21" t="s">
        <v>358</v>
      </c>
      <c r="E359" s="22">
        <v>1</v>
      </c>
      <c r="F359" s="16">
        <v>1</v>
      </c>
      <c r="G359" s="16" t="s">
        <v>279</v>
      </c>
      <c r="H359" s="56">
        <f t="shared" si="8"/>
        <v>13004004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119311</v>
      </c>
      <c r="Q359" s="22">
        <v>800</v>
      </c>
      <c r="R359" s="22">
        <v>0</v>
      </c>
      <c r="S359" s="22">
        <v>0</v>
      </c>
      <c r="T359" s="22">
        <v>0</v>
      </c>
      <c r="U359" s="16">
        <v>0</v>
      </c>
      <c r="V359" s="22" t="s">
        <v>312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359</v>
      </c>
    </row>
    <row r="360" s="4" customFormat="1" ht="20.1" customHeight="1" spans="2:29">
      <c r="B360" s="20"/>
      <c r="C360" s="23">
        <v>95004104</v>
      </c>
      <c r="D360" s="21" t="s">
        <v>360</v>
      </c>
      <c r="E360" s="22">
        <v>1</v>
      </c>
      <c r="F360" s="16">
        <v>1</v>
      </c>
      <c r="G360" s="16" t="s">
        <v>279</v>
      </c>
      <c r="H360" s="56">
        <f t="shared" si="8"/>
        <v>13004005</v>
      </c>
      <c r="I360" s="22">
        <f t="shared" si="10"/>
        <v>1800000</v>
      </c>
      <c r="J360" s="22">
        <v>0</v>
      </c>
      <c r="K360" s="22">
        <v>0</v>
      </c>
      <c r="L360" s="22">
        <v>1</v>
      </c>
      <c r="M360" s="16" t="s">
        <v>62</v>
      </c>
      <c r="N360" s="22">
        <v>1</v>
      </c>
      <c r="O360" s="22">
        <v>1</v>
      </c>
      <c r="P360" s="22">
        <v>119211</v>
      </c>
      <c r="Q360" s="22">
        <v>800</v>
      </c>
      <c r="R360" s="22">
        <v>0</v>
      </c>
      <c r="S360" s="22">
        <v>0</v>
      </c>
      <c r="T360" s="22">
        <v>0</v>
      </c>
      <c r="U360" s="16">
        <v>0</v>
      </c>
      <c r="V360" s="22" t="s">
        <v>315</v>
      </c>
      <c r="W360" s="22">
        <v>1</v>
      </c>
      <c r="X360" s="22">
        <v>0</v>
      </c>
      <c r="Y360" s="22">
        <v>0</v>
      </c>
      <c r="Z360" s="22">
        <v>0</v>
      </c>
      <c r="AA360" s="22">
        <v>1</v>
      </c>
      <c r="AB360" s="22">
        <v>40000004</v>
      </c>
      <c r="AC360" s="34" t="s">
        <v>361</v>
      </c>
    </row>
    <row r="361" s="4" customFormat="1" ht="20.1" customHeight="1" spans="2:29">
      <c r="B361" s="20"/>
      <c r="C361" s="23">
        <v>95004105</v>
      </c>
      <c r="D361" s="21" t="s">
        <v>362</v>
      </c>
      <c r="E361" s="22">
        <v>1</v>
      </c>
      <c r="F361" s="16">
        <v>1</v>
      </c>
      <c r="G361" s="16" t="s">
        <v>279</v>
      </c>
      <c r="H361" s="56">
        <f t="shared" si="8"/>
        <v>13004006</v>
      </c>
      <c r="I361" s="22">
        <f t="shared" si="10"/>
        <v>1800000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200111</v>
      </c>
      <c r="Q361" s="22">
        <v>0.05</v>
      </c>
      <c r="R361" s="22">
        <v>0</v>
      </c>
      <c r="S361" s="22">
        <v>1</v>
      </c>
      <c r="T361" s="22">
        <v>0</v>
      </c>
      <c r="U361" s="16">
        <v>0</v>
      </c>
      <c r="V361" s="22">
        <v>0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363</v>
      </c>
    </row>
    <row r="362" s="8" customFormat="1" ht="20.1" customHeight="1" spans="2:29">
      <c r="B362" s="52"/>
      <c r="C362" s="53">
        <v>95005011</v>
      </c>
      <c r="D362" s="54" t="s">
        <v>288</v>
      </c>
      <c r="E362" s="55">
        <v>1</v>
      </c>
      <c r="F362" s="55">
        <v>1</v>
      </c>
      <c r="G362" s="55">
        <v>0</v>
      </c>
      <c r="H362" s="55">
        <v>0</v>
      </c>
      <c r="I362" s="55">
        <v>3000</v>
      </c>
      <c r="J362" s="55">
        <v>0</v>
      </c>
      <c r="K362" s="55">
        <v>0</v>
      </c>
      <c r="L362" s="55">
        <v>3</v>
      </c>
      <c r="M362" s="55" t="s">
        <v>62</v>
      </c>
      <c r="N362" s="55">
        <v>1</v>
      </c>
      <c r="O362" s="55">
        <v>1</v>
      </c>
      <c r="P362" s="55">
        <v>3001</v>
      </c>
      <c r="Q362" s="55">
        <v>18000</v>
      </c>
      <c r="R362" s="55">
        <v>0</v>
      </c>
      <c r="S362" s="55">
        <v>0</v>
      </c>
      <c r="T362" s="55">
        <v>0</v>
      </c>
      <c r="U362" s="16">
        <v>0</v>
      </c>
      <c r="V362" s="55">
        <v>0</v>
      </c>
      <c r="W362" s="55">
        <v>1</v>
      </c>
      <c r="X362" s="55">
        <v>0</v>
      </c>
      <c r="Y362" s="55">
        <v>0</v>
      </c>
      <c r="Z362" s="55">
        <v>0</v>
      </c>
      <c r="AA362" s="55">
        <v>0</v>
      </c>
      <c r="AB362" s="55">
        <v>40000002</v>
      </c>
      <c r="AC362" s="61" t="s">
        <v>364</v>
      </c>
    </row>
    <row r="363" s="4" customFormat="1" ht="20.1" customHeight="1" spans="2:29">
      <c r="B363" s="20"/>
      <c r="C363" s="23">
        <v>95005021</v>
      </c>
      <c r="D363" s="21" t="s">
        <v>105</v>
      </c>
      <c r="E363" s="22">
        <v>1</v>
      </c>
      <c r="F363" s="16">
        <v>1</v>
      </c>
      <c r="G363" s="16" t="s">
        <v>279</v>
      </c>
      <c r="H363" s="56">
        <f>H350+1000</f>
        <v>13005002</v>
      </c>
      <c r="I363" s="22">
        <v>15000</v>
      </c>
      <c r="J363" s="22">
        <v>0</v>
      </c>
      <c r="K363" s="22">
        <v>0</v>
      </c>
      <c r="L363" s="22">
        <v>1</v>
      </c>
      <c r="M363" s="16" t="s">
        <v>62</v>
      </c>
      <c r="N363" s="22">
        <v>1</v>
      </c>
      <c r="O363" s="22">
        <v>1</v>
      </c>
      <c r="P363" s="22">
        <v>100411</v>
      </c>
      <c r="Q363" s="22">
        <v>600</v>
      </c>
      <c r="R363" s="22">
        <v>0</v>
      </c>
      <c r="S363" s="22">
        <v>0</v>
      </c>
      <c r="T363" s="22">
        <v>0</v>
      </c>
      <c r="U363" s="16">
        <v>0</v>
      </c>
      <c r="V363" s="22" t="s">
        <v>289</v>
      </c>
      <c r="W363" s="22">
        <v>1</v>
      </c>
      <c r="X363" s="22">
        <v>0</v>
      </c>
      <c r="Y363" s="22">
        <v>0</v>
      </c>
      <c r="Z363" s="22">
        <v>0</v>
      </c>
      <c r="AA363" s="22">
        <v>1</v>
      </c>
      <c r="AB363" s="22">
        <v>40000004</v>
      </c>
      <c r="AC363" s="34" t="s">
        <v>126</v>
      </c>
    </row>
    <row r="364" s="4" customFormat="1" ht="20.1" customHeight="1" spans="2:29">
      <c r="B364" s="20"/>
      <c r="C364" s="23">
        <v>95005031</v>
      </c>
      <c r="D364" s="21" t="s">
        <v>140</v>
      </c>
      <c r="E364" s="22">
        <v>1</v>
      </c>
      <c r="F364" s="16">
        <v>1</v>
      </c>
      <c r="G364" s="16" t="s">
        <v>279</v>
      </c>
      <c r="H364" s="56">
        <f t="shared" ref="H364:H374" si="11">H351+1000</f>
        <v>13005003</v>
      </c>
      <c r="I364" s="22">
        <v>15000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100611</v>
      </c>
      <c r="Q364" s="22">
        <v>300</v>
      </c>
      <c r="R364" s="22">
        <v>0</v>
      </c>
      <c r="S364" s="22">
        <v>0</v>
      </c>
      <c r="T364" s="22">
        <v>0</v>
      </c>
      <c r="U364" s="16">
        <v>0</v>
      </c>
      <c r="V364" s="22" t="s">
        <v>291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365</v>
      </c>
    </row>
    <row r="365" s="4" customFormat="1" ht="20.1" customHeight="1" spans="2:29">
      <c r="B365" s="20"/>
      <c r="C365" s="23">
        <v>95005032</v>
      </c>
      <c r="D365" s="21" t="s">
        <v>293</v>
      </c>
      <c r="E365" s="22">
        <v>1</v>
      </c>
      <c r="F365" s="16">
        <v>1</v>
      </c>
      <c r="G365" s="16" t="s">
        <v>279</v>
      </c>
      <c r="H365" s="56">
        <f t="shared" si="11"/>
        <v>13005003</v>
      </c>
      <c r="I365" s="22">
        <v>15000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100811</v>
      </c>
      <c r="Q365" s="22">
        <v>300</v>
      </c>
      <c r="R365" s="22">
        <v>0</v>
      </c>
      <c r="S365" s="22">
        <v>0</v>
      </c>
      <c r="T365" s="22">
        <v>0</v>
      </c>
      <c r="U365" s="16">
        <v>0</v>
      </c>
      <c r="V365" s="22" t="s">
        <v>294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366</v>
      </c>
    </row>
    <row r="366" s="4" customFormat="1" ht="20.1" customHeight="1" spans="2:29">
      <c r="B366" s="20"/>
      <c r="C366" s="23">
        <v>95005041</v>
      </c>
      <c r="D366" s="21" t="s">
        <v>296</v>
      </c>
      <c r="E366" s="22">
        <v>1</v>
      </c>
      <c r="F366" s="16">
        <v>1</v>
      </c>
      <c r="G366" s="16" t="s">
        <v>279</v>
      </c>
      <c r="H366" s="56">
        <f t="shared" si="11"/>
        <v>13005004</v>
      </c>
      <c r="I366" s="22">
        <f>60*30*1000</f>
        <v>1800000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100211</v>
      </c>
      <c r="Q366" s="22">
        <v>3000</v>
      </c>
      <c r="R366" s="22">
        <v>0</v>
      </c>
      <c r="S366" s="22">
        <v>0</v>
      </c>
      <c r="T366" s="22">
        <v>0</v>
      </c>
      <c r="U366" s="16">
        <v>0</v>
      </c>
      <c r="V366" s="22" t="s">
        <v>297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367</v>
      </c>
    </row>
    <row r="367" s="4" customFormat="1" ht="20.1" customHeight="1" spans="2:29">
      <c r="B367" s="20"/>
      <c r="C367" s="23">
        <v>95005051</v>
      </c>
      <c r="D367" s="21" t="s">
        <v>105</v>
      </c>
      <c r="E367" s="22">
        <v>1</v>
      </c>
      <c r="F367" s="16">
        <v>1</v>
      </c>
      <c r="G367" s="16" t="s">
        <v>279</v>
      </c>
      <c r="H367" s="56">
        <f t="shared" si="11"/>
        <v>13005005</v>
      </c>
      <c r="I367" s="22">
        <f t="shared" ref="I367:I369" si="12">60*30*1000</f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100411</v>
      </c>
      <c r="Q367" s="22">
        <v>500</v>
      </c>
      <c r="R367" s="22">
        <v>0</v>
      </c>
      <c r="S367" s="22">
        <v>0</v>
      </c>
      <c r="T367" s="22">
        <v>0</v>
      </c>
      <c r="U367" s="16">
        <v>0</v>
      </c>
      <c r="V367" s="22" t="s">
        <v>299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350</v>
      </c>
    </row>
    <row r="368" s="4" customFormat="1" ht="20.1" customHeight="1" spans="2:29">
      <c r="B368" s="20"/>
      <c r="C368" s="23">
        <v>95005061</v>
      </c>
      <c r="D368" s="21" t="s">
        <v>140</v>
      </c>
      <c r="E368" s="22">
        <v>1</v>
      </c>
      <c r="F368" s="16">
        <v>1</v>
      </c>
      <c r="G368" s="16" t="s">
        <v>279</v>
      </c>
      <c r="H368" s="56">
        <f t="shared" si="11"/>
        <v>13005006</v>
      </c>
      <c r="I368" s="22">
        <f t="shared" si="12"/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100611</v>
      </c>
      <c r="Q368" s="22">
        <v>250</v>
      </c>
      <c r="R368" s="22">
        <v>0</v>
      </c>
      <c r="S368" s="22">
        <v>0</v>
      </c>
      <c r="T368" s="22">
        <v>0</v>
      </c>
      <c r="U368" s="16">
        <v>0</v>
      </c>
      <c r="V368" s="22" t="s">
        <v>301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351</v>
      </c>
    </row>
    <row r="369" s="4" customFormat="1" ht="20.1" customHeight="1" spans="2:29">
      <c r="B369" s="20"/>
      <c r="C369" s="23">
        <v>95005062</v>
      </c>
      <c r="D369" s="21" t="s">
        <v>293</v>
      </c>
      <c r="E369" s="22">
        <v>1</v>
      </c>
      <c r="F369" s="16">
        <v>1</v>
      </c>
      <c r="G369" s="16" t="s">
        <v>279</v>
      </c>
      <c r="H369" s="56">
        <f t="shared" si="11"/>
        <v>13005006</v>
      </c>
      <c r="I369" s="22">
        <f t="shared" si="12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100811</v>
      </c>
      <c r="Q369" s="22">
        <v>250</v>
      </c>
      <c r="R369" s="22">
        <v>0</v>
      </c>
      <c r="S369" s="22">
        <v>0</v>
      </c>
      <c r="T369" s="22">
        <v>0</v>
      </c>
      <c r="U369" s="16">
        <v>0</v>
      </c>
      <c r="V369" s="22" t="s">
        <v>303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352</v>
      </c>
    </row>
    <row r="370" s="4" customFormat="1" ht="20.1" customHeight="1" spans="2:29">
      <c r="B370" s="20"/>
      <c r="C370" s="23">
        <v>95005101</v>
      </c>
      <c r="D370" s="21" t="s">
        <v>368</v>
      </c>
      <c r="E370" s="22">
        <v>1</v>
      </c>
      <c r="F370" s="16">
        <v>1</v>
      </c>
      <c r="G370" s="16" t="s">
        <v>279</v>
      </c>
      <c r="H370" s="56">
        <f t="shared" si="11"/>
        <v>13005002</v>
      </c>
      <c r="I370" s="22">
        <f t="shared" ref="I370:I376" si="13">60*30*1000</f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119111</v>
      </c>
      <c r="Q370" s="22">
        <v>1000</v>
      </c>
      <c r="R370" s="22">
        <v>0</v>
      </c>
      <c r="S370" s="22">
        <v>0</v>
      </c>
      <c r="T370" s="22">
        <v>0</v>
      </c>
      <c r="U370" s="16">
        <v>0</v>
      </c>
      <c r="V370" s="22" t="s">
        <v>306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369</v>
      </c>
    </row>
    <row r="371" s="4" customFormat="1" ht="20.1" customHeight="1" spans="2:29">
      <c r="B371" s="20"/>
      <c r="C371" s="23">
        <v>95005102</v>
      </c>
      <c r="D371" s="21" t="s">
        <v>370</v>
      </c>
      <c r="E371" s="22">
        <v>1</v>
      </c>
      <c r="F371" s="16">
        <v>1</v>
      </c>
      <c r="G371" s="16" t="s">
        <v>279</v>
      </c>
      <c r="H371" s="56">
        <f t="shared" si="11"/>
        <v>13005003</v>
      </c>
      <c r="I371" s="22">
        <f t="shared" si="13"/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119411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309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371</v>
      </c>
    </row>
    <row r="372" s="4" customFormat="1" ht="20.1" customHeight="1" spans="2:29">
      <c r="B372" s="20"/>
      <c r="C372" s="23">
        <v>95005103</v>
      </c>
      <c r="D372" s="21" t="s">
        <v>372</v>
      </c>
      <c r="E372" s="22">
        <v>1</v>
      </c>
      <c r="F372" s="16">
        <v>1</v>
      </c>
      <c r="G372" s="16" t="s">
        <v>279</v>
      </c>
      <c r="H372" s="56">
        <f t="shared" si="11"/>
        <v>13005004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119311</v>
      </c>
      <c r="Q372" s="22">
        <v>1000</v>
      </c>
      <c r="R372" s="22">
        <v>0</v>
      </c>
      <c r="S372" s="22">
        <v>0</v>
      </c>
      <c r="T372" s="22">
        <v>0</v>
      </c>
      <c r="U372" s="16">
        <v>0</v>
      </c>
      <c r="V372" s="22" t="s">
        <v>312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373</v>
      </c>
    </row>
    <row r="373" s="4" customFormat="1" ht="20.1" customHeight="1" spans="2:29">
      <c r="B373" s="20"/>
      <c r="C373" s="23">
        <v>95005104</v>
      </c>
      <c r="D373" s="21" t="s">
        <v>374</v>
      </c>
      <c r="E373" s="22">
        <v>1</v>
      </c>
      <c r="F373" s="16">
        <v>1</v>
      </c>
      <c r="G373" s="16" t="s">
        <v>279</v>
      </c>
      <c r="H373" s="56">
        <f t="shared" si="11"/>
        <v>13005005</v>
      </c>
      <c r="I373" s="22">
        <f t="shared" si="13"/>
        <v>1800000</v>
      </c>
      <c r="J373" s="22">
        <v>0</v>
      </c>
      <c r="K373" s="22">
        <v>0</v>
      </c>
      <c r="L373" s="22">
        <v>1</v>
      </c>
      <c r="M373" s="16" t="s">
        <v>62</v>
      </c>
      <c r="N373" s="22">
        <v>1</v>
      </c>
      <c r="O373" s="22">
        <v>1</v>
      </c>
      <c r="P373" s="22">
        <v>119211</v>
      </c>
      <c r="Q373" s="22">
        <v>1000</v>
      </c>
      <c r="R373" s="22">
        <v>0</v>
      </c>
      <c r="S373" s="22">
        <v>0</v>
      </c>
      <c r="T373" s="22">
        <v>0</v>
      </c>
      <c r="U373" s="16">
        <v>0</v>
      </c>
      <c r="V373" s="22" t="s">
        <v>315</v>
      </c>
      <c r="W373" s="22">
        <v>1</v>
      </c>
      <c r="X373" s="22">
        <v>0</v>
      </c>
      <c r="Y373" s="22">
        <v>0</v>
      </c>
      <c r="Z373" s="22">
        <v>0</v>
      </c>
      <c r="AA373" s="22">
        <v>1</v>
      </c>
      <c r="AB373" s="22">
        <v>40000004</v>
      </c>
      <c r="AC373" s="34" t="s">
        <v>375</v>
      </c>
    </row>
    <row r="374" s="4" customFormat="1" ht="20.1" customHeight="1" spans="2:29">
      <c r="B374" s="20"/>
      <c r="C374" s="23">
        <v>95005105</v>
      </c>
      <c r="D374" s="21" t="s">
        <v>376</v>
      </c>
      <c r="E374" s="22">
        <v>1</v>
      </c>
      <c r="F374" s="16">
        <v>1</v>
      </c>
      <c r="G374" s="16" t="s">
        <v>279</v>
      </c>
      <c r="H374" s="56">
        <f t="shared" si="11"/>
        <v>13005006</v>
      </c>
      <c r="I374" s="22">
        <f t="shared" si="13"/>
        <v>1800000</v>
      </c>
      <c r="J374" s="22">
        <v>0</v>
      </c>
      <c r="K374" s="22">
        <v>0</v>
      </c>
      <c r="L374" s="22">
        <v>1</v>
      </c>
      <c r="M374" s="16" t="s">
        <v>62</v>
      </c>
      <c r="N374" s="22">
        <v>1</v>
      </c>
      <c r="O374" s="22">
        <v>1</v>
      </c>
      <c r="P374" s="22">
        <v>100912</v>
      </c>
      <c r="Q374" s="22">
        <v>0.1</v>
      </c>
      <c r="R374" s="22">
        <v>0</v>
      </c>
      <c r="S374" s="22">
        <v>1</v>
      </c>
      <c r="T374" s="22">
        <v>0</v>
      </c>
      <c r="U374" s="16">
        <v>0</v>
      </c>
      <c r="V374" s="22">
        <v>0</v>
      </c>
      <c r="W374" s="22">
        <v>1</v>
      </c>
      <c r="X374" s="22">
        <v>0</v>
      </c>
      <c r="Y374" s="22">
        <v>0</v>
      </c>
      <c r="Z374" s="22">
        <v>0</v>
      </c>
      <c r="AA374" s="22">
        <v>1</v>
      </c>
      <c r="AB374" s="22">
        <v>40000004</v>
      </c>
      <c r="AC374" s="34" t="s">
        <v>377</v>
      </c>
    </row>
    <row r="375" s="8" customFormat="1" ht="20.1" customHeight="1" spans="2:29">
      <c r="B375" s="52"/>
      <c r="C375" s="53">
        <v>95006011</v>
      </c>
      <c r="D375" s="54" t="s">
        <v>288</v>
      </c>
      <c r="E375" s="55">
        <v>1</v>
      </c>
      <c r="F375" s="55">
        <v>1</v>
      </c>
      <c r="G375" s="55">
        <v>0</v>
      </c>
      <c r="H375" s="55">
        <v>0</v>
      </c>
      <c r="I375" s="55">
        <v>3000</v>
      </c>
      <c r="J375" s="55">
        <v>0</v>
      </c>
      <c r="K375" s="55">
        <v>0</v>
      </c>
      <c r="L375" s="55">
        <v>1</v>
      </c>
      <c r="M375" s="55" t="s">
        <v>62</v>
      </c>
      <c r="N375" s="55">
        <v>1</v>
      </c>
      <c r="O375" s="55">
        <v>1</v>
      </c>
      <c r="P375" s="55">
        <v>3001</v>
      </c>
      <c r="Q375" s="55">
        <v>25000</v>
      </c>
      <c r="R375" s="55">
        <v>0</v>
      </c>
      <c r="S375" s="55">
        <v>0</v>
      </c>
      <c r="T375" s="55">
        <v>0</v>
      </c>
      <c r="U375" s="16">
        <v>0</v>
      </c>
      <c r="V375" s="55">
        <v>0</v>
      </c>
      <c r="W375" s="55">
        <v>1</v>
      </c>
      <c r="X375" s="55">
        <v>0</v>
      </c>
      <c r="Y375" s="55">
        <v>0</v>
      </c>
      <c r="Z375" s="55">
        <v>0</v>
      </c>
      <c r="AA375" s="55">
        <v>0</v>
      </c>
      <c r="AB375" s="55">
        <v>40000002</v>
      </c>
      <c r="AC375" s="61" t="s">
        <v>364</v>
      </c>
    </row>
    <row r="376" s="5" customFormat="1" ht="20.1" customHeight="1" spans="3:29">
      <c r="C376" s="17">
        <v>95006021</v>
      </c>
      <c r="D376" s="60" t="s">
        <v>378</v>
      </c>
      <c r="E376" s="19">
        <v>1</v>
      </c>
      <c r="F376" s="5">
        <v>1</v>
      </c>
      <c r="G376" s="16">
        <v>0</v>
      </c>
      <c r="H376" s="17">
        <v>60010001</v>
      </c>
      <c r="I376" s="22">
        <f t="shared" si="13"/>
        <v>1800000</v>
      </c>
      <c r="J376" s="5">
        <v>0</v>
      </c>
      <c r="K376" s="5">
        <v>0</v>
      </c>
      <c r="L376" s="19">
        <v>1</v>
      </c>
      <c r="M376" s="16" t="s">
        <v>62</v>
      </c>
      <c r="N376" s="17">
        <v>1</v>
      </c>
      <c r="O376" s="5">
        <v>1</v>
      </c>
      <c r="P376" s="22">
        <v>100912</v>
      </c>
      <c r="Q376" s="22">
        <v>0.075</v>
      </c>
      <c r="R376" s="5">
        <v>0</v>
      </c>
      <c r="S376" s="5">
        <v>1</v>
      </c>
      <c r="T376" s="5">
        <v>0</v>
      </c>
      <c r="U376" s="16">
        <v>0</v>
      </c>
      <c r="V376" s="5">
        <v>0</v>
      </c>
      <c r="W376" s="19">
        <v>0</v>
      </c>
      <c r="X376" s="19">
        <v>0</v>
      </c>
      <c r="Y376" s="17">
        <v>0</v>
      </c>
      <c r="Z376" s="19">
        <v>0</v>
      </c>
      <c r="AA376" s="5">
        <v>1</v>
      </c>
      <c r="AB376" s="5">
        <v>0</v>
      </c>
      <c r="AC376" s="38" t="s">
        <v>379</v>
      </c>
    </row>
    <row r="377" s="5" customFormat="1" ht="20.1" customHeight="1" spans="3:29">
      <c r="C377" s="17">
        <v>95006031</v>
      </c>
      <c r="D377" s="60" t="s">
        <v>89</v>
      </c>
      <c r="E377" s="19">
        <v>1</v>
      </c>
      <c r="F377" s="5">
        <v>1</v>
      </c>
      <c r="G377" s="16">
        <v>0</v>
      </c>
      <c r="H377" s="22" t="s">
        <v>121</v>
      </c>
      <c r="I377" s="22">
        <v>6000</v>
      </c>
      <c r="J377" s="5">
        <v>0</v>
      </c>
      <c r="K377" s="5">
        <v>0</v>
      </c>
      <c r="L377" s="19">
        <v>4</v>
      </c>
      <c r="M377" s="16" t="s">
        <v>62</v>
      </c>
      <c r="N377" s="17">
        <v>1</v>
      </c>
      <c r="O377" s="5">
        <v>2</v>
      </c>
      <c r="P377" s="22">
        <v>100912</v>
      </c>
      <c r="Q377" s="22">
        <v>-0.3</v>
      </c>
      <c r="R377" s="5">
        <v>0</v>
      </c>
      <c r="S377" s="5">
        <v>1</v>
      </c>
      <c r="T377" s="5">
        <v>0</v>
      </c>
      <c r="U377" s="16">
        <v>0</v>
      </c>
      <c r="V377" s="5">
        <v>0</v>
      </c>
      <c r="W377" s="19">
        <v>0</v>
      </c>
      <c r="X377" s="19">
        <v>0</v>
      </c>
      <c r="Y377" s="17">
        <v>0</v>
      </c>
      <c r="Z377" s="19">
        <v>0</v>
      </c>
      <c r="AA377" s="5">
        <v>1</v>
      </c>
      <c r="AB377" s="5">
        <v>0</v>
      </c>
      <c r="AC377" s="38" t="s">
        <v>380</v>
      </c>
    </row>
    <row r="378" s="4" customFormat="1" ht="20.1" customHeight="1" spans="2:29">
      <c r="B378" s="20"/>
      <c r="C378" s="23">
        <v>96001001</v>
      </c>
      <c r="D378" s="21" t="s">
        <v>288</v>
      </c>
      <c r="E378" s="22">
        <v>1</v>
      </c>
      <c r="F378" s="16">
        <v>0</v>
      </c>
      <c r="G378" s="16">
        <v>0</v>
      </c>
      <c r="H378" s="22">
        <v>0</v>
      </c>
      <c r="I378" s="22">
        <v>3000</v>
      </c>
      <c r="J378" s="22">
        <v>0</v>
      </c>
      <c r="K378" s="22">
        <v>0</v>
      </c>
      <c r="L378" s="22">
        <v>2</v>
      </c>
      <c r="M378" s="16" t="s">
        <v>62</v>
      </c>
      <c r="N378" s="22">
        <v>1</v>
      </c>
      <c r="O378" s="22">
        <v>1</v>
      </c>
      <c r="P378" s="22">
        <v>3001</v>
      </c>
      <c r="Q378" s="22">
        <v>1000</v>
      </c>
      <c r="R378" s="22">
        <v>0</v>
      </c>
      <c r="S378" s="22">
        <v>0</v>
      </c>
      <c r="T378" s="22">
        <v>0</v>
      </c>
      <c r="U378" s="16">
        <v>0</v>
      </c>
      <c r="V378" s="22">
        <v>0</v>
      </c>
      <c r="W378" s="22">
        <v>1</v>
      </c>
      <c r="X378" s="22">
        <v>0</v>
      </c>
      <c r="Y378" s="22">
        <v>0</v>
      </c>
      <c r="Z378" s="22">
        <v>0</v>
      </c>
      <c r="AA378" s="22">
        <v>0</v>
      </c>
      <c r="AB378" s="22">
        <v>11000007</v>
      </c>
      <c r="AC378" s="34"/>
    </row>
    <row r="379" s="4" customFormat="1" ht="20.1" customHeight="1" spans="2:29">
      <c r="B379" s="20"/>
      <c r="C379" s="23">
        <v>96001002</v>
      </c>
      <c r="D379" s="21" t="s">
        <v>288</v>
      </c>
      <c r="E379" s="22">
        <v>1</v>
      </c>
      <c r="F379" s="16">
        <v>0</v>
      </c>
      <c r="G379" s="16">
        <v>0</v>
      </c>
      <c r="H379" s="22">
        <v>0</v>
      </c>
      <c r="I379" s="22">
        <v>3000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3001</v>
      </c>
      <c r="Q379" s="22">
        <v>0.1</v>
      </c>
      <c r="R379" s="22">
        <v>1002</v>
      </c>
      <c r="S379" s="22">
        <v>0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0</v>
      </c>
      <c r="AB379" s="22">
        <v>11000007</v>
      </c>
      <c r="AC379" s="34"/>
    </row>
    <row r="380" s="4" customFormat="1" ht="20.1" customHeight="1" spans="3:29">
      <c r="C380" s="23">
        <v>96001003</v>
      </c>
      <c r="D380" s="21" t="s">
        <v>170</v>
      </c>
      <c r="E380" s="22">
        <v>1</v>
      </c>
      <c r="F380" s="16">
        <v>0</v>
      </c>
      <c r="G380" s="16">
        <v>0</v>
      </c>
      <c r="H380" s="22" t="s">
        <v>381</v>
      </c>
      <c r="I380" s="22">
        <v>12000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100912</v>
      </c>
      <c r="Q380" s="22">
        <v>0.5</v>
      </c>
      <c r="R380" s="22">
        <v>0</v>
      </c>
      <c r="S380" s="22">
        <v>1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1</v>
      </c>
      <c r="AB380" s="22">
        <v>11000001</v>
      </c>
      <c r="AC380" s="34" t="s">
        <v>171</v>
      </c>
    </row>
    <row r="381" s="4" customFormat="1" ht="20.1" customHeight="1" spans="3:29">
      <c r="C381" s="23">
        <v>96001004</v>
      </c>
      <c r="D381" s="21" t="s">
        <v>133</v>
      </c>
      <c r="E381" s="22">
        <v>1</v>
      </c>
      <c r="F381" s="16">
        <v>0</v>
      </c>
      <c r="G381" s="16">
        <v>0</v>
      </c>
      <c r="H381" s="22" t="s">
        <v>134</v>
      </c>
      <c r="I381" s="22">
        <v>12000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100312</v>
      </c>
      <c r="Q381" s="22">
        <v>0.2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11000003</v>
      </c>
      <c r="AC381" s="34" t="s">
        <v>382</v>
      </c>
    </row>
    <row r="382" s="4" customFormat="1" ht="20.1" customHeight="1" spans="2:29">
      <c r="B382" s="20"/>
      <c r="C382" s="23">
        <v>96001005</v>
      </c>
      <c r="D382" s="21" t="s">
        <v>64</v>
      </c>
      <c r="E382" s="22">
        <v>1</v>
      </c>
      <c r="F382" s="16">
        <v>0</v>
      </c>
      <c r="G382" s="16">
        <v>0</v>
      </c>
      <c r="H382" s="22">
        <v>0</v>
      </c>
      <c r="I382" s="22">
        <v>3000</v>
      </c>
      <c r="J382" s="22">
        <v>0</v>
      </c>
      <c r="K382" s="22">
        <v>0</v>
      </c>
      <c r="L382" s="22">
        <v>2</v>
      </c>
      <c r="M382" s="16" t="s">
        <v>62</v>
      </c>
      <c r="N382" s="22">
        <v>1</v>
      </c>
      <c r="O382" s="22">
        <v>1</v>
      </c>
      <c r="P382" s="22">
        <v>3001</v>
      </c>
      <c r="Q382" s="22">
        <v>0.1</v>
      </c>
      <c r="R382" s="22">
        <v>1002</v>
      </c>
      <c r="S382" s="22">
        <v>0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0</v>
      </c>
      <c r="AB382" s="22">
        <v>11000007</v>
      </c>
      <c r="AC382" s="34"/>
    </row>
    <row r="383" s="4" customFormat="1" ht="20.1" customHeight="1" spans="3:29">
      <c r="C383" s="23">
        <v>96001006</v>
      </c>
      <c r="D383" s="21" t="s">
        <v>241</v>
      </c>
      <c r="E383" s="22">
        <v>1</v>
      </c>
      <c r="F383" s="16">
        <v>0</v>
      </c>
      <c r="G383" s="16">
        <v>0</v>
      </c>
      <c r="H383" s="22" t="s">
        <v>141</v>
      </c>
      <c r="I383" s="22">
        <v>10000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201011</v>
      </c>
      <c r="Q383" s="22">
        <v>0.3</v>
      </c>
      <c r="R383" s="22">
        <v>0</v>
      </c>
      <c r="S383" s="22">
        <v>1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1</v>
      </c>
      <c r="AB383" s="22">
        <v>11000005</v>
      </c>
      <c r="AC383" s="34" t="s">
        <v>383</v>
      </c>
    </row>
    <row r="384" s="4" customFormat="1" ht="20.1" customHeight="1" spans="3:29">
      <c r="C384" s="23">
        <v>96001009</v>
      </c>
      <c r="D384" s="21" t="s">
        <v>120</v>
      </c>
      <c r="E384" s="22">
        <v>1</v>
      </c>
      <c r="F384" s="16">
        <v>0</v>
      </c>
      <c r="G384" s="16">
        <v>0</v>
      </c>
      <c r="H384" s="22" t="s">
        <v>121</v>
      </c>
      <c r="I384" s="22">
        <v>6000</v>
      </c>
      <c r="J384" s="22">
        <v>0</v>
      </c>
      <c r="K384" s="22">
        <v>0</v>
      </c>
      <c r="L384" s="22">
        <v>4</v>
      </c>
      <c r="M384" s="16" t="s">
        <v>62</v>
      </c>
      <c r="N384" s="22">
        <v>1</v>
      </c>
      <c r="O384" s="22">
        <v>2</v>
      </c>
      <c r="P384" s="22">
        <v>100912</v>
      </c>
      <c r="Q384" s="22">
        <v>-0.2</v>
      </c>
      <c r="R384" s="22">
        <v>0</v>
      </c>
      <c r="S384" s="22">
        <v>1</v>
      </c>
      <c r="T384" s="22">
        <v>0</v>
      </c>
      <c r="U384" s="16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1</v>
      </c>
      <c r="AB384" s="22">
        <v>11000001</v>
      </c>
      <c r="AC384" s="34" t="s">
        <v>171</v>
      </c>
    </row>
    <row r="385" s="4" customFormat="1" ht="20.1" customHeight="1" spans="2:29">
      <c r="B385" s="20"/>
      <c r="C385" s="23">
        <v>96001010</v>
      </c>
      <c r="D385" s="21" t="s">
        <v>288</v>
      </c>
      <c r="E385" s="22">
        <v>1</v>
      </c>
      <c r="F385" s="16">
        <v>0</v>
      </c>
      <c r="G385" s="16">
        <v>0</v>
      </c>
      <c r="H385" s="22">
        <v>0</v>
      </c>
      <c r="I385" s="22">
        <v>3000</v>
      </c>
      <c r="J385" s="22">
        <v>0</v>
      </c>
      <c r="K385" s="22">
        <v>0</v>
      </c>
      <c r="L385" s="22">
        <v>2</v>
      </c>
      <c r="M385" s="16" t="s">
        <v>62</v>
      </c>
      <c r="N385" s="22">
        <v>1</v>
      </c>
      <c r="O385" s="22">
        <v>1</v>
      </c>
      <c r="P385" s="22">
        <v>3001</v>
      </c>
      <c r="Q385" s="22">
        <v>0.15</v>
      </c>
      <c r="R385" s="22">
        <v>1002</v>
      </c>
      <c r="S385" s="22">
        <v>0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0</v>
      </c>
      <c r="AB385" s="22">
        <v>11000007</v>
      </c>
      <c r="AC385" s="34"/>
    </row>
    <row r="386" s="4" customFormat="1" ht="20.1" customHeight="1" spans="3:29">
      <c r="C386" s="23">
        <v>96001011</v>
      </c>
      <c r="D386" s="21" t="s">
        <v>239</v>
      </c>
      <c r="E386" s="22">
        <v>1</v>
      </c>
      <c r="F386" s="16">
        <v>0</v>
      </c>
      <c r="G386" s="16">
        <v>0</v>
      </c>
      <c r="H386" s="22">
        <v>0</v>
      </c>
      <c r="I386" s="22">
        <v>30000</v>
      </c>
      <c r="J386" s="22">
        <v>0</v>
      </c>
      <c r="K386" s="22">
        <v>0</v>
      </c>
      <c r="L386" s="22">
        <v>1</v>
      </c>
      <c r="M386" s="16" t="s">
        <v>96</v>
      </c>
      <c r="N386" s="22">
        <v>1</v>
      </c>
      <c r="O386" s="22">
        <v>1</v>
      </c>
      <c r="P386" s="22">
        <v>1</v>
      </c>
      <c r="Q386" s="22">
        <v>1</v>
      </c>
      <c r="R386" s="22">
        <v>1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1</v>
      </c>
      <c r="Y386" s="22">
        <v>0</v>
      </c>
      <c r="Z386" s="22">
        <v>0</v>
      </c>
      <c r="AA386" s="22">
        <v>0</v>
      </c>
      <c r="AB386" s="22">
        <v>40000002</v>
      </c>
      <c r="AC386" s="34"/>
    </row>
    <row r="387" s="4" customFormat="1" ht="20.1" customHeight="1" spans="3:29">
      <c r="C387" s="23">
        <v>96001012</v>
      </c>
      <c r="D387" s="21" t="s">
        <v>247</v>
      </c>
      <c r="E387" s="22">
        <v>1</v>
      </c>
      <c r="F387" s="16">
        <v>0</v>
      </c>
      <c r="G387" s="16">
        <v>0</v>
      </c>
      <c r="H387" s="22">
        <v>0</v>
      </c>
      <c r="I387" s="22">
        <v>1000</v>
      </c>
      <c r="J387" s="22">
        <v>0</v>
      </c>
      <c r="K387" s="22">
        <v>0</v>
      </c>
      <c r="L387" s="22">
        <v>4</v>
      </c>
      <c r="M387" s="16" t="s">
        <v>248</v>
      </c>
      <c r="N387" s="22">
        <v>1</v>
      </c>
      <c r="O387" s="22">
        <v>2</v>
      </c>
      <c r="P387" s="22">
        <v>1009</v>
      </c>
      <c r="Q387" s="22">
        <v>5</v>
      </c>
      <c r="R387" s="22">
        <v>0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0</v>
      </c>
      <c r="Y387" s="22">
        <v>0</v>
      </c>
      <c r="Z387" s="22">
        <v>0</v>
      </c>
      <c r="AA387" s="22">
        <v>0</v>
      </c>
      <c r="AB387" s="22">
        <v>40000002</v>
      </c>
      <c r="AC387" s="34"/>
    </row>
    <row r="388" s="4" customFormat="1" ht="20.1" customHeight="1" spans="2:29">
      <c r="B388" s="20"/>
      <c r="C388" s="23">
        <v>96001013</v>
      </c>
      <c r="D388" s="21" t="s">
        <v>384</v>
      </c>
      <c r="E388" s="22">
        <v>1</v>
      </c>
      <c r="F388" s="16">
        <v>0</v>
      </c>
      <c r="G388" s="16">
        <v>0</v>
      </c>
      <c r="H388" s="22">
        <v>0</v>
      </c>
      <c r="I388" s="22">
        <v>3000</v>
      </c>
      <c r="J388" s="22">
        <v>0</v>
      </c>
      <c r="K388" s="22">
        <v>0</v>
      </c>
      <c r="L388" s="22">
        <v>1</v>
      </c>
      <c r="M388" s="16" t="s">
        <v>62</v>
      </c>
      <c r="N388" s="22">
        <v>1</v>
      </c>
      <c r="O388" s="22">
        <v>1</v>
      </c>
      <c r="P388" s="22">
        <v>3001</v>
      </c>
      <c r="Q388" s="22">
        <v>-0.05</v>
      </c>
      <c r="R388" s="22">
        <v>3001</v>
      </c>
      <c r="S388" s="22">
        <v>0</v>
      </c>
      <c r="T388" s="22">
        <v>0</v>
      </c>
      <c r="U388" s="16">
        <v>0</v>
      </c>
      <c r="V388" s="22">
        <v>0</v>
      </c>
      <c r="W388" s="22">
        <v>1</v>
      </c>
      <c r="X388" s="22">
        <v>0</v>
      </c>
      <c r="Y388" s="22">
        <v>0</v>
      </c>
      <c r="Z388" s="22">
        <v>0</v>
      </c>
      <c r="AA388" s="22">
        <v>1</v>
      </c>
      <c r="AB388" s="22">
        <v>11000007</v>
      </c>
      <c r="AC388" s="34" t="s">
        <v>385</v>
      </c>
    </row>
    <row r="389" s="4" customFormat="1" ht="20.1" customHeight="1" spans="2:29">
      <c r="B389" s="20"/>
      <c r="C389" s="23">
        <v>96001014</v>
      </c>
      <c r="D389" s="21" t="s">
        <v>386</v>
      </c>
      <c r="E389" s="22">
        <v>1</v>
      </c>
      <c r="F389" s="16">
        <v>0</v>
      </c>
      <c r="G389" s="16">
        <v>0</v>
      </c>
      <c r="H389" s="22">
        <v>0</v>
      </c>
      <c r="I389" s="22">
        <v>3000</v>
      </c>
      <c r="J389" s="22">
        <v>0</v>
      </c>
      <c r="K389" s="22">
        <v>0</v>
      </c>
      <c r="L389" s="22">
        <v>1</v>
      </c>
      <c r="M389" s="16" t="s">
        <v>62</v>
      </c>
      <c r="N389" s="22">
        <v>1</v>
      </c>
      <c r="O389" s="22">
        <v>2</v>
      </c>
      <c r="P389" s="22">
        <v>3001</v>
      </c>
      <c r="Q389" s="22">
        <v>-2</v>
      </c>
      <c r="R389" s="22">
        <v>3001</v>
      </c>
      <c r="S389" s="22">
        <v>0</v>
      </c>
      <c r="T389" s="22">
        <v>0</v>
      </c>
      <c r="U389" s="16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0</v>
      </c>
      <c r="AB389" s="22">
        <v>11000007</v>
      </c>
      <c r="AC389" s="34"/>
    </row>
    <row r="390" s="6" customFormat="1" ht="20.1" customHeight="1" spans="3:29">
      <c r="C390" s="24">
        <v>90010001</v>
      </c>
      <c r="D390" s="29" t="s">
        <v>387</v>
      </c>
      <c r="E390" s="25">
        <v>1</v>
      </c>
      <c r="F390" s="31">
        <v>0</v>
      </c>
      <c r="G390" s="16">
        <v>0</v>
      </c>
      <c r="H390" s="25">
        <v>60010001</v>
      </c>
      <c r="I390" s="25">
        <v>12000</v>
      </c>
      <c r="J390" s="31">
        <v>0</v>
      </c>
      <c r="K390" s="31">
        <v>3</v>
      </c>
      <c r="L390" s="25">
        <v>1</v>
      </c>
      <c r="M390" s="31" t="s">
        <v>62</v>
      </c>
      <c r="N390" s="25">
        <v>1</v>
      </c>
      <c r="O390" s="30">
        <v>1</v>
      </c>
      <c r="P390" s="25">
        <v>2001</v>
      </c>
      <c r="Q390" s="25">
        <v>5</v>
      </c>
      <c r="R390" s="30">
        <v>0</v>
      </c>
      <c r="S390" s="30">
        <v>0</v>
      </c>
      <c r="T390" s="30">
        <v>0</v>
      </c>
      <c r="U390" s="16">
        <v>0</v>
      </c>
      <c r="V390" s="30">
        <v>0</v>
      </c>
      <c r="W390" s="25">
        <v>0</v>
      </c>
      <c r="X390" s="25">
        <v>0</v>
      </c>
      <c r="Y390" s="24">
        <v>0</v>
      </c>
      <c r="Z390" s="25">
        <v>0</v>
      </c>
      <c r="AA390" s="30">
        <v>0</v>
      </c>
      <c r="AB390" s="30">
        <v>0</v>
      </c>
      <c r="AC390" s="37" t="s">
        <v>86</v>
      </c>
    </row>
    <row r="391" s="6" customFormat="1" ht="20.1" customHeight="1" spans="3:29">
      <c r="C391" s="24">
        <v>90010002</v>
      </c>
      <c r="D391" s="62" t="s">
        <v>388</v>
      </c>
      <c r="E391" s="25">
        <v>1</v>
      </c>
      <c r="F391" s="31">
        <v>0</v>
      </c>
      <c r="G391" s="16">
        <v>0</v>
      </c>
      <c r="H391" s="27">
        <v>60010001</v>
      </c>
      <c r="I391" s="25">
        <v>12000</v>
      </c>
      <c r="J391" s="31">
        <v>0</v>
      </c>
      <c r="K391" s="31">
        <v>3</v>
      </c>
      <c r="L391" s="25">
        <v>4</v>
      </c>
      <c r="M391" s="31" t="s">
        <v>62</v>
      </c>
      <c r="N391" s="27">
        <v>1</v>
      </c>
      <c r="O391" s="30">
        <v>2</v>
      </c>
      <c r="P391" s="25">
        <v>2001</v>
      </c>
      <c r="Q391" s="27">
        <v>-5</v>
      </c>
      <c r="R391" s="30">
        <v>0</v>
      </c>
      <c r="S391" s="30">
        <v>0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64" t="s">
        <v>86</v>
      </c>
    </row>
    <row r="392" s="6" customFormat="1" ht="20.1" customHeight="1" spans="3:29">
      <c r="C392" s="24">
        <v>90010003</v>
      </c>
      <c r="D392" s="28" t="s">
        <v>389</v>
      </c>
      <c r="E392" s="25">
        <v>1</v>
      </c>
      <c r="F392" s="31">
        <v>0</v>
      </c>
      <c r="G392" s="16">
        <v>0</v>
      </c>
      <c r="H392" s="24">
        <v>60010001</v>
      </c>
      <c r="I392" s="25">
        <v>12000</v>
      </c>
      <c r="J392" s="31">
        <v>0</v>
      </c>
      <c r="K392" s="31">
        <v>0</v>
      </c>
      <c r="L392" s="25">
        <v>4</v>
      </c>
      <c r="M392" s="31" t="s">
        <v>62</v>
      </c>
      <c r="N392" s="24">
        <v>2</v>
      </c>
      <c r="O392" s="30">
        <v>2</v>
      </c>
      <c r="P392" s="25">
        <v>7</v>
      </c>
      <c r="Q392" s="24">
        <v>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36" t="s">
        <v>86</v>
      </c>
    </row>
    <row r="393" s="6" customFormat="1" ht="20.1" customHeight="1" spans="3:29">
      <c r="C393" s="24">
        <v>90010004</v>
      </c>
      <c r="D393" s="28" t="s">
        <v>158</v>
      </c>
      <c r="E393" s="25">
        <v>1</v>
      </c>
      <c r="F393" s="31">
        <v>0</v>
      </c>
      <c r="G393" s="16">
        <v>0</v>
      </c>
      <c r="H393" s="24">
        <v>60010001</v>
      </c>
      <c r="I393" s="25">
        <v>10000</v>
      </c>
      <c r="J393" s="31">
        <v>0</v>
      </c>
      <c r="K393" s="31">
        <v>0</v>
      </c>
      <c r="L393" s="25">
        <v>1</v>
      </c>
      <c r="M393" s="31" t="s">
        <v>62</v>
      </c>
      <c r="N393" s="24">
        <v>1</v>
      </c>
      <c r="O393" s="30">
        <v>1</v>
      </c>
      <c r="P393" s="25">
        <v>100912</v>
      </c>
      <c r="Q393" s="30">
        <v>0.5</v>
      </c>
      <c r="R393" s="30">
        <v>0</v>
      </c>
      <c r="S393" s="30">
        <v>1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36" t="s">
        <v>86</v>
      </c>
    </row>
    <row r="394" s="6" customFormat="1" ht="20.1" customHeight="1" spans="3:29">
      <c r="C394" s="24">
        <v>90010005</v>
      </c>
      <c r="D394" s="28" t="s">
        <v>387</v>
      </c>
      <c r="E394" s="25">
        <v>1</v>
      </c>
      <c r="F394" s="31">
        <v>0</v>
      </c>
      <c r="G394" s="16">
        <v>0</v>
      </c>
      <c r="H394" s="24">
        <v>60010001</v>
      </c>
      <c r="I394" s="25">
        <v>12000</v>
      </c>
      <c r="J394" s="31">
        <v>0</v>
      </c>
      <c r="K394" s="31">
        <v>3</v>
      </c>
      <c r="L394" s="25">
        <v>1</v>
      </c>
      <c r="M394" s="31" t="s">
        <v>62</v>
      </c>
      <c r="N394" s="24">
        <v>1</v>
      </c>
      <c r="O394" s="30">
        <v>1</v>
      </c>
      <c r="P394" s="25">
        <v>2001</v>
      </c>
      <c r="Q394" s="30">
        <v>5</v>
      </c>
      <c r="R394" s="30">
        <v>0</v>
      </c>
      <c r="S394" s="30">
        <v>0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="6" customFormat="1" ht="20.1" customHeight="1" spans="3:29">
      <c r="C395" s="24">
        <v>90010006</v>
      </c>
      <c r="D395" s="62" t="s">
        <v>388</v>
      </c>
      <c r="E395" s="25">
        <v>1</v>
      </c>
      <c r="F395" s="31">
        <v>0</v>
      </c>
      <c r="G395" s="16">
        <v>0</v>
      </c>
      <c r="H395" s="27">
        <v>60010001</v>
      </c>
      <c r="I395" s="25">
        <v>12000</v>
      </c>
      <c r="J395" s="31">
        <v>0</v>
      </c>
      <c r="K395" s="31">
        <v>3</v>
      </c>
      <c r="L395" s="25">
        <v>4</v>
      </c>
      <c r="M395" s="31" t="s">
        <v>62</v>
      </c>
      <c r="N395" s="27">
        <v>1</v>
      </c>
      <c r="O395" s="30">
        <v>2</v>
      </c>
      <c r="P395" s="25">
        <v>2001</v>
      </c>
      <c r="Q395" s="30">
        <v>-5</v>
      </c>
      <c r="R395" s="30">
        <v>0</v>
      </c>
      <c r="S395" s="30">
        <v>0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64" t="s">
        <v>86</v>
      </c>
    </row>
    <row r="396" s="6" customFormat="1" ht="20.1" customHeight="1" spans="3:29">
      <c r="C396" s="24">
        <v>90010007</v>
      </c>
      <c r="D396" s="28" t="s">
        <v>390</v>
      </c>
      <c r="E396" s="25">
        <v>1</v>
      </c>
      <c r="F396" s="31">
        <v>0</v>
      </c>
      <c r="G396" s="16">
        <v>0</v>
      </c>
      <c r="H396" s="24">
        <v>60010001</v>
      </c>
      <c r="I396" s="25">
        <v>1000</v>
      </c>
      <c r="J396" s="31">
        <v>0</v>
      </c>
      <c r="K396" s="31">
        <v>3</v>
      </c>
      <c r="L396" s="25">
        <v>1</v>
      </c>
      <c r="M396" s="31" t="s">
        <v>62</v>
      </c>
      <c r="N396" s="24">
        <v>1</v>
      </c>
      <c r="O396" s="30">
        <v>1</v>
      </c>
      <c r="P396" s="25">
        <v>2001</v>
      </c>
      <c r="Q396" s="30">
        <v>5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25">
        <v>0</v>
      </c>
      <c r="AA396" s="30">
        <v>0</v>
      </c>
      <c r="AB396" s="30">
        <v>0</v>
      </c>
      <c r="AC396" s="36" t="s">
        <v>86</v>
      </c>
    </row>
    <row r="397" s="6" customFormat="1" ht="20.1" customHeight="1" spans="3:29">
      <c r="C397" s="27">
        <v>90010008</v>
      </c>
      <c r="D397" s="62" t="s">
        <v>391</v>
      </c>
      <c r="E397" s="25">
        <v>1</v>
      </c>
      <c r="F397" s="31">
        <v>0</v>
      </c>
      <c r="G397" s="16">
        <v>0</v>
      </c>
      <c r="H397" s="27">
        <v>60010001</v>
      </c>
      <c r="I397" s="25">
        <v>12000</v>
      </c>
      <c r="J397" s="31">
        <v>0</v>
      </c>
      <c r="K397" s="31">
        <v>0</v>
      </c>
      <c r="L397" s="25">
        <v>1</v>
      </c>
      <c r="M397" s="31" t="s">
        <v>62</v>
      </c>
      <c r="N397" s="27">
        <v>1</v>
      </c>
      <c r="O397" s="30">
        <v>1</v>
      </c>
      <c r="P397" s="25">
        <v>100412</v>
      </c>
      <c r="Q397" s="30">
        <v>0.5</v>
      </c>
      <c r="R397" s="30">
        <v>0</v>
      </c>
      <c r="S397" s="30">
        <v>1</v>
      </c>
      <c r="T397" s="30">
        <v>0</v>
      </c>
      <c r="U397" s="16">
        <v>0</v>
      </c>
      <c r="V397" s="30">
        <v>0</v>
      </c>
      <c r="W397" s="25">
        <v>0</v>
      </c>
      <c r="X397" s="25">
        <v>0</v>
      </c>
      <c r="Y397" s="24">
        <v>0</v>
      </c>
      <c r="Z397" s="25">
        <v>0</v>
      </c>
      <c r="AA397" s="30">
        <v>0</v>
      </c>
      <c r="AB397" s="30">
        <v>0</v>
      </c>
      <c r="AC397" s="64" t="s">
        <v>86</v>
      </c>
    </row>
    <row r="398" s="6" customFormat="1" ht="20.1" customHeight="1" spans="3:29">
      <c r="C398" s="24">
        <v>90010009</v>
      </c>
      <c r="D398" s="28" t="s">
        <v>388</v>
      </c>
      <c r="E398" s="63">
        <v>1</v>
      </c>
      <c r="F398" s="31">
        <v>0</v>
      </c>
      <c r="G398" s="16">
        <v>0</v>
      </c>
      <c r="H398" s="24">
        <v>60010001</v>
      </c>
      <c r="I398" s="63">
        <v>12000</v>
      </c>
      <c r="J398" s="31">
        <v>0</v>
      </c>
      <c r="K398" s="31">
        <v>3</v>
      </c>
      <c r="L398" s="63">
        <v>4</v>
      </c>
      <c r="M398" s="31" t="s">
        <v>62</v>
      </c>
      <c r="N398" s="24">
        <v>1</v>
      </c>
      <c r="O398" s="30">
        <v>2</v>
      </c>
      <c r="P398" s="63">
        <v>0</v>
      </c>
      <c r="Q398" s="63">
        <v>0</v>
      </c>
      <c r="R398" s="30">
        <v>0</v>
      </c>
      <c r="S398" s="30">
        <v>0</v>
      </c>
      <c r="T398" s="30">
        <v>0</v>
      </c>
      <c r="U398" s="16">
        <v>0</v>
      </c>
      <c r="V398" s="30">
        <v>0</v>
      </c>
      <c r="W398" s="25">
        <v>0</v>
      </c>
      <c r="X398" s="25">
        <v>0</v>
      </c>
      <c r="Y398" s="24">
        <v>0</v>
      </c>
      <c r="Z398" s="63">
        <v>0</v>
      </c>
      <c r="AA398" s="30">
        <v>0</v>
      </c>
      <c r="AB398" s="30">
        <v>0</v>
      </c>
      <c r="AC398" s="36" t="s">
        <v>86</v>
      </c>
    </row>
    <row r="399" s="4" customFormat="1" ht="20.1" customHeight="1" spans="3:29">
      <c r="C399" s="23">
        <v>98000010</v>
      </c>
      <c r="D399" s="21" t="s">
        <v>133</v>
      </c>
      <c r="E399" s="22">
        <v>1</v>
      </c>
      <c r="F399" s="16">
        <v>0</v>
      </c>
      <c r="G399" s="16">
        <v>0</v>
      </c>
      <c r="H399" s="22" t="s">
        <v>134</v>
      </c>
      <c r="I399" s="22">
        <v>10000</v>
      </c>
      <c r="J399" s="22">
        <v>0</v>
      </c>
      <c r="K399" s="22">
        <v>0</v>
      </c>
      <c r="L399" s="22">
        <v>1</v>
      </c>
      <c r="M399" s="16" t="s">
        <v>62</v>
      </c>
      <c r="N399" s="22">
        <v>1</v>
      </c>
      <c r="O399" s="22">
        <v>1</v>
      </c>
      <c r="P399" s="22">
        <v>202411</v>
      </c>
      <c r="Q399" s="22">
        <v>0.02</v>
      </c>
      <c r="R399" s="22">
        <v>0</v>
      </c>
      <c r="S399" s="22">
        <v>1</v>
      </c>
      <c r="T399" s="22">
        <v>0</v>
      </c>
      <c r="U399" s="16">
        <v>0</v>
      </c>
      <c r="V399" s="22">
        <v>0</v>
      </c>
      <c r="W399" s="22">
        <v>1</v>
      </c>
      <c r="X399" s="22">
        <v>0</v>
      </c>
      <c r="Y399" s="22">
        <v>0</v>
      </c>
      <c r="Z399" s="22">
        <v>0</v>
      </c>
      <c r="AA399" s="22">
        <v>1</v>
      </c>
      <c r="AB399" s="22">
        <v>40000004</v>
      </c>
      <c r="AC399" s="34" t="s">
        <v>146</v>
      </c>
    </row>
    <row r="400" s="4" customFormat="1" ht="20.1" customHeight="1" spans="3:29">
      <c r="C400" s="23">
        <v>98000020</v>
      </c>
      <c r="D400" s="21" t="s">
        <v>392</v>
      </c>
      <c r="E400" s="22">
        <v>1</v>
      </c>
      <c r="F400" s="16">
        <v>0</v>
      </c>
      <c r="G400" s="16">
        <v>0</v>
      </c>
      <c r="H400" s="22" t="s">
        <v>134</v>
      </c>
      <c r="I400" s="22">
        <v>10000</v>
      </c>
      <c r="J400" s="22">
        <v>0</v>
      </c>
      <c r="K400" s="22">
        <v>0</v>
      </c>
      <c r="L400" s="22">
        <v>1</v>
      </c>
      <c r="M400" s="16" t="s">
        <v>62</v>
      </c>
      <c r="N400" s="22">
        <v>1</v>
      </c>
      <c r="O400" s="22">
        <v>1</v>
      </c>
      <c r="P400" s="22">
        <v>203811</v>
      </c>
      <c r="Q400" s="22">
        <v>0.1</v>
      </c>
      <c r="R400" s="22">
        <v>0</v>
      </c>
      <c r="S400" s="22">
        <v>1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1</v>
      </c>
      <c r="AB400" s="22">
        <v>40000004</v>
      </c>
      <c r="AC400" s="34" t="s">
        <v>146</v>
      </c>
    </row>
    <row r="401" s="4" customFormat="1" ht="20.1" customHeight="1" spans="3:29">
      <c r="C401" s="23">
        <v>98000021</v>
      </c>
      <c r="D401" s="21" t="s">
        <v>392</v>
      </c>
      <c r="E401" s="22">
        <v>1</v>
      </c>
      <c r="F401" s="16">
        <v>0</v>
      </c>
      <c r="G401" s="16">
        <v>0</v>
      </c>
      <c r="H401" s="22" t="s">
        <v>134</v>
      </c>
      <c r="I401" s="22">
        <v>10000</v>
      </c>
      <c r="J401" s="22">
        <v>0</v>
      </c>
      <c r="K401" s="22">
        <v>0</v>
      </c>
      <c r="L401" s="22">
        <v>1</v>
      </c>
      <c r="M401" s="16" t="s">
        <v>62</v>
      </c>
      <c r="N401" s="22">
        <v>1</v>
      </c>
      <c r="O401" s="22">
        <v>1</v>
      </c>
      <c r="P401" s="22">
        <v>203811</v>
      </c>
      <c r="Q401" s="22">
        <v>0.05</v>
      </c>
      <c r="R401" s="22">
        <v>0</v>
      </c>
      <c r="S401" s="22">
        <v>1</v>
      </c>
      <c r="T401" s="22">
        <v>0</v>
      </c>
      <c r="U401" s="16">
        <v>0</v>
      </c>
      <c r="V401" s="22">
        <v>0</v>
      </c>
      <c r="W401" s="22">
        <v>1</v>
      </c>
      <c r="X401" s="22">
        <v>0</v>
      </c>
      <c r="Y401" s="22">
        <v>0</v>
      </c>
      <c r="Z401" s="22">
        <v>0</v>
      </c>
      <c r="AA401" s="22">
        <v>1</v>
      </c>
      <c r="AB401" s="22">
        <v>40000004</v>
      </c>
      <c r="AC401" s="34" t="s">
        <v>146</v>
      </c>
    </row>
    <row r="402" s="4" customFormat="1" ht="20.1" customHeight="1" spans="2:29">
      <c r="B402" s="20"/>
      <c r="C402" s="23">
        <v>98000050</v>
      </c>
      <c r="D402" s="21" t="s">
        <v>64</v>
      </c>
      <c r="E402" s="22">
        <v>1</v>
      </c>
      <c r="F402" s="16">
        <v>0</v>
      </c>
      <c r="G402" s="16">
        <v>0</v>
      </c>
      <c r="H402" s="22">
        <v>0</v>
      </c>
      <c r="I402" s="22">
        <v>3000</v>
      </c>
      <c r="J402" s="22">
        <v>0</v>
      </c>
      <c r="K402" s="22">
        <v>0</v>
      </c>
      <c r="L402" s="22">
        <v>2</v>
      </c>
      <c r="M402" s="16" t="s">
        <v>62</v>
      </c>
      <c r="N402" s="22">
        <v>1</v>
      </c>
      <c r="O402" s="22">
        <v>1</v>
      </c>
      <c r="P402" s="22">
        <v>3001</v>
      </c>
      <c r="Q402" s="22">
        <v>0.05</v>
      </c>
      <c r="R402" s="22">
        <v>1002</v>
      </c>
      <c r="S402" s="22">
        <v>0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0</v>
      </c>
      <c r="AB402" s="22">
        <v>11000007</v>
      </c>
      <c r="AC402" s="34"/>
    </row>
    <row r="403" ht="20.1" customHeight="1" spans="3:29">
      <c r="C403" s="23">
        <v>98000060</v>
      </c>
      <c r="D403" s="17" t="s">
        <v>229</v>
      </c>
      <c r="E403" s="19">
        <v>1</v>
      </c>
      <c r="F403" s="16">
        <v>0</v>
      </c>
      <c r="G403" s="16">
        <v>0</v>
      </c>
      <c r="H403" s="17">
        <v>60010001</v>
      </c>
      <c r="I403" s="19">
        <v>10000</v>
      </c>
      <c r="J403" s="22">
        <v>0</v>
      </c>
      <c r="K403" s="22">
        <v>0</v>
      </c>
      <c r="L403" s="19">
        <v>4</v>
      </c>
      <c r="M403" s="16" t="s">
        <v>62</v>
      </c>
      <c r="N403" s="33">
        <v>1</v>
      </c>
      <c r="O403" s="22">
        <v>2</v>
      </c>
      <c r="P403" s="22">
        <v>3001</v>
      </c>
      <c r="Q403" s="22">
        <v>-0.5</v>
      </c>
      <c r="R403" s="22">
        <v>1004</v>
      </c>
      <c r="S403" s="10">
        <v>0</v>
      </c>
      <c r="T403" s="10">
        <v>0</v>
      </c>
      <c r="U403" s="16">
        <v>0</v>
      </c>
      <c r="V403" s="10">
        <v>0</v>
      </c>
      <c r="W403" s="40">
        <v>0</v>
      </c>
      <c r="X403" s="40">
        <v>0</v>
      </c>
      <c r="Y403" s="17">
        <v>0</v>
      </c>
      <c r="Z403" s="19">
        <v>0</v>
      </c>
      <c r="AA403" s="5">
        <v>0</v>
      </c>
      <c r="AB403" s="5">
        <v>0</v>
      </c>
      <c r="AC403" s="44" t="s">
        <v>393</v>
      </c>
    </row>
    <row r="404" s="4" customFormat="1" ht="20.1" customHeight="1" spans="3:29">
      <c r="C404" s="23">
        <v>98000070</v>
      </c>
      <c r="D404" s="21" t="s">
        <v>120</v>
      </c>
      <c r="E404" s="22">
        <v>1</v>
      </c>
      <c r="F404" s="16">
        <v>0</v>
      </c>
      <c r="G404" s="16">
        <v>0</v>
      </c>
      <c r="H404" s="22">
        <v>0</v>
      </c>
      <c r="I404" s="22">
        <v>3000</v>
      </c>
      <c r="J404" s="22">
        <v>0</v>
      </c>
      <c r="K404" s="22">
        <v>0</v>
      </c>
      <c r="L404" s="22">
        <v>4</v>
      </c>
      <c r="M404" s="16" t="s">
        <v>62</v>
      </c>
      <c r="N404" s="22">
        <v>1</v>
      </c>
      <c r="O404" s="22">
        <v>2</v>
      </c>
      <c r="P404" s="22">
        <v>100912</v>
      </c>
      <c r="Q404" s="22">
        <v>-0.3</v>
      </c>
      <c r="R404" s="22">
        <v>0</v>
      </c>
      <c r="S404" s="22">
        <v>1</v>
      </c>
      <c r="T404" s="22">
        <v>0</v>
      </c>
      <c r="U404" s="16">
        <v>0</v>
      </c>
      <c r="V404" s="22">
        <v>0</v>
      </c>
      <c r="W404" s="22">
        <v>1</v>
      </c>
      <c r="X404" s="22">
        <v>0</v>
      </c>
      <c r="Y404" s="22">
        <v>0</v>
      </c>
      <c r="Z404" s="22">
        <v>0</v>
      </c>
      <c r="AA404" s="22">
        <v>0</v>
      </c>
      <c r="AB404" s="22">
        <v>70106002</v>
      </c>
      <c r="AC404" s="34" t="s">
        <v>244</v>
      </c>
    </row>
    <row r="405" s="4" customFormat="1" ht="20.1" customHeight="1" spans="3:29">
      <c r="C405" s="23">
        <v>98000080</v>
      </c>
      <c r="D405" s="21" t="s">
        <v>133</v>
      </c>
      <c r="E405" s="22">
        <v>1</v>
      </c>
      <c r="F405" s="16">
        <v>0</v>
      </c>
      <c r="G405" s="16">
        <v>0</v>
      </c>
      <c r="H405" s="22" t="s">
        <v>134</v>
      </c>
      <c r="I405" s="22">
        <v>5000</v>
      </c>
      <c r="J405" s="22">
        <v>0</v>
      </c>
      <c r="K405" s="22">
        <v>0</v>
      </c>
      <c r="L405" s="22">
        <v>2</v>
      </c>
      <c r="M405" s="16" t="s">
        <v>62</v>
      </c>
      <c r="N405" s="22">
        <v>1</v>
      </c>
      <c r="O405" s="22">
        <v>1</v>
      </c>
      <c r="P405" s="22">
        <v>100412</v>
      </c>
      <c r="Q405" s="22">
        <v>0.2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1</v>
      </c>
      <c r="AB405" s="22">
        <v>11000003</v>
      </c>
      <c r="AC405" s="34" t="s">
        <v>382</v>
      </c>
    </row>
    <row r="406" s="4" customFormat="1" ht="20.1" customHeight="1" spans="3:29">
      <c r="C406" s="23">
        <v>98001101</v>
      </c>
      <c r="D406" s="21" t="s">
        <v>105</v>
      </c>
      <c r="E406" s="22">
        <v>1</v>
      </c>
      <c r="F406" s="16">
        <v>0</v>
      </c>
      <c r="G406" s="16">
        <v>0</v>
      </c>
      <c r="H406" s="22" t="s">
        <v>134</v>
      </c>
      <c r="I406" s="22">
        <v>10000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100411</v>
      </c>
      <c r="Q406" s="22">
        <v>0.1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182</v>
      </c>
    </row>
    <row r="407" s="4" customFormat="1" ht="20.1" customHeight="1" spans="3:29">
      <c r="C407" s="23">
        <v>98001102</v>
      </c>
      <c r="D407" s="21" t="s">
        <v>140</v>
      </c>
      <c r="E407" s="22">
        <v>1</v>
      </c>
      <c r="F407" s="16">
        <v>0</v>
      </c>
      <c r="G407" s="16">
        <v>0</v>
      </c>
      <c r="H407" s="22" t="s">
        <v>134</v>
      </c>
      <c r="I407" s="22">
        <v>10000</v>
      </c>
      <c r="J407" s="22">
        <v>0</v>
      </c>
      <c r="K407" s="22">
        <v>0</v>
      </c>
      <c r="L407" s="22">
        <v>2</v>
      </c>
      <c r="M407" s="16" t="s">
        <v>62</v>
      </c>
      <c r="N407" s="22">
        <v>1</v>
      </c>
      <c r="O407" s="22">
        <v>1</v>
      </c>
      <c r="P407" s="22">
        <v>100611</v>
      </c>
      <c r="Q407" s="22">
        <v>0.1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1</v>
      </c>
      <c r="X407" s="22">
        <v>0</v>
      </c>
      <c r="Y407" s="22">
        <v>0</v>
      </c>
      <c r="Z407" s="22">
        <v>0</v>
      </c>
      <c r="AA407" s="22">
        <v>1</v>
      </c>
      <c r="AB407" s="22">
        <v>11000003</v>
      </c>
      <c r="AC407" s="34" t="s">
        <v>195</v>
      </c>
    </row>
    <row r="408" s="4" customFormat="1" ht="20.1" customHeight="1" spans="3:29">
      <c r="C408" s="23">
        <v>98001103</v>
      </c>
      <c r="D408" s="21" t="s">
        <v>394</v>
      </c>
      <c r="E408" s="22">
        <v>1</v>
      </c>
      <c r="F408" s="16">
        <v>0</v>
      </c>
      <c r="G408" s="16">
        <v>0</v>
      </c>
      <c r="H408" s="22" t="s">
        <v>134</v>
      </c>
      <c r="I408" s="22">
        <v>10000</v>
      </c>
      <c r="J408" s="22">
        <v>0</v>
      </c>
      <c r="K408" s="22">
        <v>0</v>
      </c>
      <c r="L408" s="22">
        <v>2</v>
      </c>
      <c r="M408" s="16" t="s">
        <v>62</v>
      </c>
      <c r="N408" s="22">
        <v>1</v>
      </c>
      <c r="O408" s="22">
        <v>1</v>
      </c>
      <c r="P408" s="22">
        <v>100811</v>
      </c>
      <c r="Q408" s="22">
        <v>0.1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1</v>
      </c>
      <c r="X408" s="22">
        <v>0</v>
      </c>
      <c r="Y408" s="22">
        <v>0</v>
      </c>
      <c r="Z408" s="22">
        <v>0</v>
      </c>
      <c r="AA408" s="22">
        <v>1</v>
      </c>
      <c r="AB408" s="22">
        <v>11000003</v>
      </c>
      <c r="AC408" s="34" t="s">
        <v>197</v>
      </c>
    </row>
    <row r="409" s="5" customFormat="1" ht="20.1" customHeight="1" spans="3:29">
      <c r="C409" s="23">
        <v>99001001</v>
      </c>
      <c r="D409" s="18" t="s">
        <v>395</v>
      </c>
      <c r="E409" s="19">
        <v>1</v>
      </c>
      <c r="F409" s="5">
        <v>1</v>
      </c>
      <c r="G409" s="16">
        <v>0</v>
      </c>
      <c r="H409" s="17" t="s">
        <v>396</v>
      </c>
      <c r="I409" s="19">
        <v>99999999</v>
      </c>
      <c r="J409" s="5">
        <v>0</v>
      </c>
      <c r="K409" s="5">
        <v>0</v>
      </c>
      <c r="L409" s="19">
        <v>1</v>
      </c>
      <c r="M409" s="16" t="s">
        <v>62</v>
      </c>
      <c r="N409" s="17">
        <v>1</v>
      </c>
      <c r="O409" s="5">
        <v>1</v>
      </c>
      <c r="P409" s="19">
        <v>100912</v>
      </c>
      <c r="Q409" s="22">
        <v>0.25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1</v>
      </c>
      <c r="AB409" s="22">
        <v>0</v>
      </c>
      <c r="AC409" s="17" t="s">
        <v>397</v>
      </c>
    </row>
    <row r="410" s="5" customFormat="1" ht="20.1" customHeight="1" spans="3:29">
      <c r="C410" s="23">
        <v>99001002</v>
      </c>
      <c r="D410" s="18" t="s">
        <v>395</v>
      </c>
      <c r="E410" s="19">
        <v>1</v>
      </c>
      <c r="F410" s="5">
        <v>1</v>
      </c>
      <c r="G410" s="16">
        <v>0</v>
      </c>
      <c r="H410" s="17" t="s">
        <v>396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100912</v>
      </c>
      <c r="Q410" s="22">
        <v>0.4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398</v>
      </c>
    </row>
    <row r="411" s="5" customFormat="1" ht="20.1" customHeight="1" spans="3:29">
      <c r="C411" s="23">
        <v>99001003</v>
      </c>
      <c r="D411" s="18" t="s">
        <v>395</v>
      </c>
      <c r="E411" s="19">
        <v>1</v>
      </c>
      <c r="F411" s="5">
        <v>1</v>
      </c>
      <c r="G411" s="16">
        <v>0</v>
      </c>
      <c r="H411" s="17" t="s">
        <v>396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100912</v>
      </c>
      <c r="Q411" s="22">
        <v>0.5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399</v>
      </c>
    </row>
    <row r="412" s="5" customFormat="1" ht="20.1" customHeight="1" spans="3:29">
      <c r="C412" s="23">
        <v>99001011</v>
      </c>
      <c r="D412" s="5" t="s">
        <v>400</v>
      </c>
      <c r="E412" s="19">
        <v>1</v>
      </c>
      <c r="F412" s="5">
        <v>1</v>
      </c>
      <c r="G412" s="16">
        <v>0</v>
      </c>
      <c r="H412" s="23">
        <v>99001011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203211</v>
      </c>
      <c r="Q412" s="65" t="s">
        <v>401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402</v>
      </c>
    </row>
    <row r="413" s="5" customFormat="1" ht="20.1" customHeight="1" spans="3:29">
      <c r="C413" s="23">
        <v>99001021</v>
      </c>
      <c r="D413" s="5" t="s">
        <v>403</v>
      </c>
      <c r="E413" s="19">
        <v>1</v>
      </c>
      <c r="F413" s="5">
        <v>1</v>
      </c>
      <c r="G413" s="16">
        <v>0</v>
      </c>
      <c r="H413" s="23">
        <v>99001021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203211</v>
      </c>
      <c r="Q413" s="65" t="s">
        <v>404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1</v>
      </c>
      <c r="AB413" s="22">
        <v>0</v>
      </c>
      <c r="AC413" s="17" t="s">
        <v>405</v>
      </c>
    </row>
    <row r="414" s="5" customFormat="1" ht="20.1" customHeight="1" spans="3:29">
      <c r="C414" s="23">
        <v>99001031</v>
      </c>
      <c r="D414" s="18" t="s">
        <v>406</v>
      </c>
      <c r="E414" s="19">
        <v>1</v>
      </c>
      <c r="F414" s="5">
        <v>1</v>
      </c>
      <c r="G414" s="16">
        <v>0</v>
      </c>
      <c r="H414" s="23">
        <v>99001031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203011</v>
      </c>
      <c r="Q414" s="22">
        <v>0.05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407</v>
      </c>
    </row>
    <row r="415" s="5" customFormat="1" ht="20.1" customHeight="1" spans="3:29">
      <c r="C415" s="23">
        <v>99001032</v>
      </c>
      <c r="D415" s="18" t="s">
        <v>406</v>
      </c>
      <c r="E415" s="19">
        <v>1</v>
      </c>
      <c r="F415" s="5">
        <v>1</v>
      </c>
      <c r="G415" s="16">
        <v>0</v>
      </c>
      <c r="H415" s="23">
        <v>99001031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220311</v>
      </c>
      <c r="Q415" s="22">
        <v>0.05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17" t="s">
        <v>408</v>
      </c>
    </row>
    <row r="416" s="5" customFormat="1" ht="20.1" customHeight="1" spans="3:29">
      <c r="C416" s="23">
        <v>99001041</v>
      </c>
      <c r="D416" s="5" t="s">
        <v>409</v>
      </c>
      <c r="E416" s="19">
        <v>1</v>
      </c>
      <c r="F416" s="5">
        <v>1</v>
      </c>
      <c r="G416" s="16">
        <v>0</v>
      </c>
      <c r="H416" s="23">
        <v>99001041</v>
      </c>
      <c r="I416" s="19">
        <v>99999999</v>
      </c>
      <c r="J416" s="5">
        <v>0</v>
      </c>
      <c r="K416" s="5">
        <v>0</v>
      </c>
      <c r="L416" s="19">
        <v>1</v>
      </c>
      <c r="M416" s="16" t="s">
        <v>62</v>
      </c>
      <c r="N416" s="17">
        <v>1</v>
      </c>
      <c r="O416" s="5">
        <v>1</v>
      </c>
      <c r="P416" s="19">
        <v>203011</v>
      </c>
      <c r="Q416" s="22">
        <v>0.1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1</v>
      </c>
      <c r="AB416" s="22">
        <v>0</v>
      </c>
      <c r="AC416" s="17" t="s">
        <v>410</v>
      </c>
    </row>
    <row r="417" s="5" customFormat="1" ht="20.1" customHeight="1" spans="3:29">
      <c r="C417" s="23">
        <v>99001042</v>
      </c>
      <c r="D417" s="5" t="s">
        <v>409</v>
      </c>
      <c r="E417" s="19">
        <v>1</v>
      </c>
      <c r="F417" s="5">
        <v>1</v>
      </c>
      <c r="G417" s="16">
        <v>0</v>
      </c>
      <c r="H417" s="23">
        <v>99001041</v>
      </c>
      <c r="I417" s="19">
        <v>99999999</v>
      </c>
      <c r="J417" s="5">
        <v>0</v>
      </c>
      <c r="K417" s="5">
        <v>0</v>
      </c>
      <c r="L417" s="19">
        <v>1</v>
      </c>
      <c r="M417" s="16" t="s">
        <v>62</v>
      </c>
      <c r="N417" s="17">
        <v>1</v>
      </c>
      <c r="O417" s="5">
        <v>1</v>
      </c>
      <c r="P417" s="19">
        <v>220311</v>
      </c>
      <c r="Q417" s="22">
        <v>0.1</v>
      </c>
      <c r="R417" s="22">
        <v>0</v>
      </c>
      <c r="S417" s="22">
        <v>1</v>
      </c>
      <c r="T417" s="22">
        <v>0</v>
      </c>
      <c r="U417" s="16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0</v>
      </c>
      <c r="AC417" s="17" t="s">
        <v>411</v>
      </c>
    </row>
    <row r="418" s="4" customFormat="1" ht="20.1" customHeight="1" spans="3:29">
      <c r="C418" s="23">
        <v>99002001</v>
      </c>
      <c r="D418" s="21" t="s">
        <v>412</v>
      </c>
      <c r="E418" s="22">
        <v>1</v>
      </c>
      <c r="F418" s="16">
        <v>0</v>
      </c>
      <c r="G418" s="16">
        <v>0</v>
      </c>
      <c r="H418" s="22">
        <v>0</v>
      </c>
      <c r="I418" s="19">
        <v>99999999</v>
      </c>
      <c r="J418" s="22">
        <v>0</v>
      </c>
      <c r="K418" s="22">
        <v>0</v>
      </c>
      <c r="L418" s="22">
        <v>4</v>
      </c>
      <c r="M418" s="16" t="s">
        <v>62</v>
      </c>
      <c r="N418" s="22">
        <v>1</v>
      </c>
      <c r="O418" s="22">
        <v>2</v>
      </c>
      <c r="P418" s="22">
        <v>100912</v>
      </c>
      <c r="Q418" s="22">
        <v>1</v>
      </c>
      <c r="R418" s="22">
        <v>0</v>
      </c>
      <c r="S418" s="22">
        <v>1</v>
      </c>
      <c r="T418" s="22">
        <v>0</v>
      </c>
      <c r="U418" s="16">
        <v>0</v>
      </c>
      <c r="V418" s="22">
        <v>0</v>
      </c>
      <c r="W418" s="22">
        <v>1</v>
      </c>
      <c r="X418" s="22">
        <v>0</v>
      </c>
      <c r="Y418" s="22">
        <v>0</v>
      </c>
      <c r="Z418" s="22">
        <v>0</v>
      </c>
      <c r="AA418" s="22">
        <v>0</v>
      </c>
      <c r="AB418" s="22">
        <v>70106002</v>
      </c>
      <c r="AC418" s="34"/>
    </row>
    <row r="419" s="4" customFormat="1" ht="20.1" customHeight="1" spans="3:29">
      <c r="C419" s="23">
        <v>99002002</v>
      </c>
      <c r="D419" s="21" t="s">
        <v>413</v>
      </c>
      <c r="E419" s="22">
        <v>1</v>
      </c>
      <c r="F419" s="16">
        <v>0</v>
      </c>
      <c r="G419" s="16">
        <v>0</v>
      </c>
      <c r="H419" s="41">
        <v>20061</v>
      </c>
      <c r="I419" s="22">
        <v>3600000</v>
      </c>
      <c r="J419" s="22">
        <v>0</v>
      </c>
      <c r="K419" s="22">
        <v>0</v>
      </c>
      <c r="L419" s="22">
        <v>3</v>
      </c>
      <c r="M419" s="16" t="s">
        <v>62</v>
      </c>
      <c r="N419" s="22">
        <v>2</v>
      </c>
      <c r="O419" s="22">
        <v>1</v>
      </c>
      <c r="P419" s="22">
        <v>18</v>
      </c>
      <c r="Q419" s="22">
        <v>0</v>
      </c>
      <c r="R419" s="22">
        <v>0</v>
      </c>
      <c r="S419" s="22">
        <v>0</v>
      </c>
      <c r="T419" s="22">
        <v>0</v>
      </c>
      <c r="U419" s="16">
        <v>0</v>
      </c>
      <c r="V419" s="22">
        <v>0</v>
      </c>
      <c r="W419" s="22">
        <v>1</v>
      </c>
      <c r="X419" s="22">
        <v>0</v>
      </c>
      <c r="Y419" s="22">
        <v>0</v>
      </c>
      <c r="Z419" s="22">
        <v>0</v>
      </c>
      <c r="AA419" s="22">
        <v>1</v>
      </c>
      <c r="AB419" s="22">
        <v>0</v>
      </c>
      <c r="AC419" s="34" t="s">
        <v>414</v>
      </c>
    </row>
    <row r="420" s="4" customFormat="1" ht="20.1" customHeight="1" spans="3:29">
      <c r="C420" s="23">
        <v>99002003</v>
      </c>
      <c r="D420" s="21" t="s">
        <v>415</v>
      </c>
      <c r="E420" s="22">
        <v>1</v>
      </c>
      <c r="F420" s="16">
        <v>0</v>
      </c>
      <c r="G420" s="16">
        <v>0</v>
      </c>
      <c r="H420" s="22">
        <v>0</v>
      </c>
      <c r="I420" s="22">
        <v>3000</v>
      </c>
      <c r="J420" s="22">
        <v>0</v>
      </c>
      <c r="K420" s="22">
        <v>0</v>
      </c>
      <c r="L420" s="22">
        <v>2</v>
      </c>
      <c r="M420" s="16" t="s">
        <v>62</v>
      </c>
      <c r="N420" s="22">
        <v>2</v>
      </c>
      <c r="O420" s="22">
        <v>1</v>
      </c>
      <c r="P420" s="22">
        <v>18</v>
      </c>
      <c r="Q420" s="22">
        <v>0</v>
      </c>
      <c r="R420" s="22">
        <v>0</v>
      </c>
      <c r="S420" s="22">
        <v>0</v>
      </c>
      <c r="T420" s="22">
        <v>0</v>
      </c>
      <c r="U420" s="16">
        <v>0</v>
      </c>
      <c r="V420" s="22">
        <v>0</v>
      </c>
      <c r="W420" s="22">
        <v>1</v>
      </c>
      <c r="X420" s="22">
        <v>0</v>
      </c>
      <c r="Y420" s="22">
        <v>0</v>
      </c>
      <c r="Z420" s="22">
        <v>0</v>
      </c>
      <c r="AA420" s="22">
        <v>1</v>
      </c>
      <c r="AB420" s="22">
        <v>0</v>
      </c>
      <c r="AC420" s="34" t="s">
        <v>123</v>
      </c>
    </row>
    <row r="421" s="5" customFormat="1" ht="20.1" customHeight="1" spans="3:29">
      <c r="C421" s="23">
        <v>99003011</v>
      </c>
      <c r="D421" s="5" t="s">
        <v>416</v>
      </c>
      <c r="E421" s="19">
        <v>1</v>
      </c>
      <c r="F421" s="5">
        <v>1</v>
      </c>
      <c r="G421" s="16">
        <v>0</v>
      </c>
      <c r="H421" s="23" t="s">
        <v>417</v>
      </c>
      <c r="I421" s="19">
        <v>99999999</v>
      </c>
      <c r="J421" s="5">
        <v>0</v>
      </c>
      <c r="K421" s="5">
        <v>0</v>
      </c>
      <c r="L421" s="19">
        <v>1</v>
      </c>
      <c r="M421" s="16" t="s">
        <v>62</v>
      </c>
      <c r="N421" s="17">
        <v>1</v>
      </c>
      <c r="O421" s="5">
        <v>1</v>
      </c>
      <c r="P421" s="19">
        <v>220311</v>
      </c>
      <c r="Q421" s="22">
        <v>0.05</v>
      </c>
      <c r="R421" s="22">
        <v>0</v>
      </c>
      <c r="S421" s="22">
        <v>1</v>
      </c>
      <c r="T421" s="22">
        <v>0</v>
      </c>
      <c r="U421" s="16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1</v>
      </c>
      <c r="AB421" s="22">
        <v>0</v>
      </c>
      <c r="AC421" s="17" t="s">
        <v>418</v>
      </c>
    </row>
    <row r="422" s="5" customFormat="1" ht="20.1" customHeight="1" spans="3:29">
      <c r="C422" s="23">
        <v>99003012</v>
      </c>
      <c r="D422" s="5" t="s">
        <v>416</v>
      </c>
      <c r="E422" s="19">
        <v>1</v>
      </c>
      <c r="F422" s="5">
        <v>1</v>
      </c>
      <c r="G422" s="16">
        <v>0</v>
      </c>
      <c r="H422" s="23" t="s">
        <v>417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203011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0</v>
      </c>
      <c r="AC422" s="17"/>
    </row>
    <row r="423" s="5" customFormat="1" ht="20.1" customHeight="1" spans="3:29">
      <c r="C423" s="23">
        <v>99003013</v>
      </c>
      <c r="D423" s="5" t="s">
        <v>416</v>
      </c>
      <c r="E423" s="19">
        <v>1</v>
      </c>
      <c r="F423" s="5">
        <v>1</v>
      </c>
      <c r="G423" s="16">
        <v>0</v>
      </c>
      <c r="H423" s="23" t="s">
        <v>417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203111</v>
      </c>
      <c r="Q423" s="22">
        <v>0.05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="5" customFormat="1" ht="20.1" customHeight="1" spans="3:29">
      <c r="C424" s="23">
        <v>99003021</v>
      </c>
      <c r="D424" s="5" t="s">
        <v>419</v>
      </c>
      <c r="E424" s="19">
        <v>1</v>
      </c>
      <c r="F424" s="5">
        <v>1</v>
      </c>
      <c r="G424" s="16">
        <v>0</v>
      </c>
      <c r="H424" s="23" t="s">
        <v>420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220311</v>
      </c>
      <c r="Q424" s="22">
        <v>0.05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1</v>
      </c>
      <c r="AB424" s="22">
        <v>0</v>
      </c>
      <c r="AC424" s="17" t="s">
        <v>421</v>
      </c>
    </row>
    <row r="425" s="5" customFormat="1" ht="20.1" customHeight="1" spans="3:29">
      <c r="C425" s="23">
        <v>99003022</v>
      </c>
      <c r="D425" s="5" t="s">
        <v>419</v>
      </c>
      <c r="E425" s="19">
        <v>1</v>
      </c>
      <c r="F425" s="5">
        <v>1</v>
      </c>
      <c r="G425" s="16">
        <v>0</v>
      </c>
      <c r="H425" s="23" t="s">
        <v>420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203011</v>
      </c>
      <c r="Q425" s="22">
        <v>0.1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0</v>
      </c>
      <c r="AC425" s="17"/>
    </row>
    <row r="426" s="5" customFormat="1" ht="20.1" customHeight="1" spans="3:29">
      <c r="C426" s="23">
        <v>99003023</v>
      </c>
      <c r="D426" s="5" t="s">
        <v>419</v>
      </c>
      <c r="E426" s="19">
        <v>1</v>
      </c>
      <c r="F426" s="5">
        <v>1</v>
      </c>
      <c r="G426" s="16">
        <v>0</v>
      </c>
      <c r="H426" s="23" t="s">
        <v>420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203111</v>
      </c>
      <c r="Q426" s="22">
        <v>0.1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="5" customFormat="1" ht="20.1" customHeight="1" spans="3:29">
      <c r="C427" s="23">
        <v>99003031</v>
      </c>
      <c r="D427" s="5" t="s">
        <v>422</v>
      </c>
      <c r="E427" s="19">
        <v>1</v>
      </c>
      <c r="F427" s="5">
        <v>1</v>
      </c>
      <c r="G427" s="16">
        <v>0</v>
      </c>
      <c r="H427" s="23" t="s">
        <v>423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220311</v>
      </c>
      <c r="Q427" s="22">
        <v>0.1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1</v>
      </c>
      <c r="AB427" s="22">
        <v>0</v>
      </c>
      <c r="AC427" s="17" t="s">
        <v>424</v>
      </c>
    </row>
    <row r="428" s="5" customFormat="1" ht="20.1" customHeight="1" spans="3:29">
      <c r="C428" s="23">
        <v>99003032</v>
      </c>
      <c r="D428" s="5" t="s">
        <v>422</v>
      </c>
      <c r="E428" s="19">
        <v>1</v>
      </c>
      <c r="F428" s="5">
        <v>1</v>
      </c>
      <c r="G428" s="16">
        <v>0</v>
      </c>
      <c r="H428" s="23" t="s">
        <v>423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203011</v>
      </c>
      <c r="Q428" s="22">
        <v>0.15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0</v>
      </c>
      <c r="AC428" s="17"/>
    </row>
    <row r="429" s="5" customFormat="1" ht="20.1" customHeight="1" spans="3:29">
      <c r="C429" s="23">
        <v>99003033</v>
      </c>
      <c r="D429" s="5" t="s">
        <v>422</v>
      </c>
      <c r="E429" s="19">
        <v>1</v>
      </c>
      <c r="F429" s="5">
        <v>1</v>
      </c>
      <c r="G429" s="16">
        <v>0</v>
      </c>
      <c r="H429" s="23" t="s">
        <v>423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203111</v>
      </c>
      <c r="Q429" s="22">
        <v>0.15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="5" customFormat="1" ht="20.1" customHeight="1" spans="3:29">
      <c r="C430" s="23">
        <v>99003041</v>
      </c>
      <c r="D430" s="5" t="s">
        <v>425</v>
      </c>
      <c r="E430" s="19">
        <v>1</v>
      </c>
      <c r="F430" s="5">
        <v>1</v>
      </c>
      <c r="G430" s="16">
        <v>0</v>
      </c>
      <c r="H430" s="23" t="s">
        <v>426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220311</v>
      </c>
      <c r="Q430" s="22">
        <v>0.15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1</v>
      </c>
      <c r="AB430" s="22">
        <v>0</v>
      </c>
      <c r="AC430" s="17" t="s">
        <v>427</v>
      </c>
    </row>
    <row r="431" s="5" customFormat="1" ht="20.1" customHeight="1" spans="3:29">
      <c r="C431" s="23">
        <v>99003042</v>
      </c>
      <c r="D431" s="5" t="s">
        <v>425</v>
      </c>
      <c r="E431" s="19">
        <v>1</v>
      </c>
      <c r="F431" s="5">
        <v>1</v>
      </c>
      <c r="G431" s="16">
        <v>0</v>
      </c>
      <c r="H431" s="23" t="s">
        <v>426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203011</v>
      </c>
      <c r="Q431" s="22">
        <v>0.2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17"/>
    </row>
    <row r="432" s="5" customFormat="1" ht="20.1" customHeight="1" spans="3:29">
      <c r="C432" s="23">
        <v>99003043</v>
      </c>
      <c r="D432" s="5" t="s">
        <v>425</v>
      </c>
      <c r="E432" s="19">
        <v>1</v>
      </c>
      <c r="F432" s="5">
        <v>1</v>
      </c>
      <c r="G432" s="16">
        <v>0</v>
      </c>
      <c r="H432" s="23" t="s">
        <v>426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203111</v>
      </c>
      <c r="Q432" s="22">
        <v>0.2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="5" customFormat="1" ht="20.1" customHeight="1" spans="3:29">
      <c r="C433" s="23">
        <v>99003051</v>
      </c>
      <c r="D433" s="5" t="s">
        <v>428</v>
      </c>
      <c r="E433" s="19">
        <v>1</v>
      </c>
      <c r="F433" s="5">
        <v>1</v>
      </c>
      <c r="G433" s="16">
        <v>0</v>
      </c>
      <c r="H433" s="23" t="s">
        <v>429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220311</v>
      </c>
      <c r="Q433" s="22">
        <v>0.2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1</v>
      </c>
      <c r="AB433" s="22">
        <v>0</v>
      </c>
      <c r="AC433" s="17" t="s">
        <v>430</v>
      </c>
    </row>
    <row r="434" s="5" customFormat="1" ht="20.1" customHeight="1" spans="3:29">
      <c r="C434" s="23">
        <v>99003052</v>
      </c>
      <c r="D434" s="5" t="s">
        <v>428</v>
      </c>
      <c r="E434" s="19">
        <v>1</v>
      </c>
      <c r="F434" s="5">
        <v>1</v>
      </c>
      <c r="G434" s="16">
        <v>0</v>
      </c>
      <c r="H434" s="23" t="s">
        <v>429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203011</v>
      </c>
      <c r="Q434" s="22">
        <v>0.25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0</v>
      </c>
      <c r="AB434" s="22">
        <v>0</v>
      </c>
      <c r="AC434" s="17"/>
    </row>
    <row r="435" s="5" customFormat="1" ht="20.1" customHeight="1" spans="3:29">
      <c r="C435" s="23">
        <v>99003053</v>
      </c>
      <c r="D435" s="5" t="s">
        <v>428</v>
      </c>
      <c r="E435" s="19">
        <v>1</v>
      </c>
      <c r="F435" s="5">
        <v>1</v>
      </c>
      <c r="G435" s="16">
        <v>0</v>
      </c>
      <c r="H435" s="23" t="s">
        <v>429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203111</v>
      </c>
      <c r="Q435" s="22">
        <v>0.25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="5" customFormat="1" ht="20.1" customHeight="1" spans="3:29">
      <c r="C436" s="23">
        <v>99003061</v>
      </c>
      <c r="D436" s="5" t="s">
        <v>431</v>
      </c>
      <c r="E436" s="19">
        <v>1</v>
      </c>
      <c r="F436" s="5">
        <v>1</v>
      </c>
      <c r="G436" s="16">
        <v>0</v>
      </c>
      <c r="H436" s="23" t="s">
        <v>432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220311</v>
      </c>
      <c r="Q436" s="22">
        <v>0.25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1</v>
      </c>
      <c r="AB436" s="22">
        <v>0</v>
      </c>
      <c r="AC436" s="17" t="s">
        <v>433</v>
      </c>
    </row>
    <row r="437" s="5" customFormat="1" ht="20.1" customHeight="1" spans="3:29">
      <c r="C437" s="23">
        <v>99003062</v>
      </c>
      <c r="D437" s="5" t="s">
        <v>431</v>
      </c>
      <c r="E437" s="19">
        <v>1</v>
      </c>
      <c r="F437" s="5">
        <v>1</v>
      </c>
      <c r="G437" s="16">
        <v>0</v>
      </c>
      <c r="H437" s="23" t="s">
        <v>432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203011</v>
      </c>
      <c r="Q437" s="22">
        <v>0.3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17"/>
    </row>
    <row r="438" s="5" customFormat="1" ht="20.1" customHeight="1" spans="3:29">
      <c r="C438" s="23">
        <v>99003063</v>
      </c>
      <c r="D438" s="5" t="s">
        <v>431</v>
      </c>
      <c r="E438" s="19">
        <v>1</v>
      </c>
      <c r="F438" s="5">
        <v>1</v>
      </c>
      <c r="G438" s="16">
        <v>0</v>
      </c>
      <c r="H438" s="23" t="s">
        <v>432</v>
      </c>
      <c r="I438" s="19">
        <v>99999999</v>
      </c>
      <c r="J438" s="5">
        <v>0</v>
      </c>
      <c r="K438" s="5">
        <v>0</v>
      </c>
      <c r="L438" s="19">
        <v>1</v>
      </c>
      <c r="M438" s="16" t="s">
        <v>62</v>
      </c>
      <c r="N438" s="17">
        <v>1</v>
      </c>
      <c r="O438" s="5">
        <v>1</v>
      </c>
      <c r="P438" s="19">
        <v>203111</v>
      </c>
      <c r="Q438" s="22">
        <v>0.3</v>
      </c>
      <c r="R438" s="22">
        <v>0</v>
      </c>
      <c r="S438" s="22">
        <v>1</v>
      </c>
      <c r="T438" s="22">
        <v>0</v>
      </c>
      <c r="U438" s="16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17"/>
    </row>
    <row r="439" s="5" customFormat="1" ht="20.1" customHeight="1" spans="3:29">
      <c r="C439" s="23">
        <v>99003064</v>
      </c>
      <c r="D439" s="5" t="s">
        <v>431</v>
      </c>
      <c r="E439" s="19">
        <v>1</v>
      </c>
      <c r="F439" s="5">
        <v>1</v>
      </c>
      <c r="G439" s="16">
        <v>0</v>
      </c>
      <c r="H439" s="23" t="s">
        <v>432</v>
      </c>
      <c r="I439" s="19">
        <v>99999999</v>
      </c>
      <c r="J439" s="5">
        <v>0</v>
      </c>
      <c r="K439" s="5">
        <v>0</v>
      </c>
      <c r="L439" s="19">
        <v>1</v>
      </c>
      <c r="M439" s="16" t="s">
        <v>62</v>
      </c>
      <c r="N439" s="17">
        <v>1</v>
      </c>
      <c r="O439" s="5">
        <v>1</v>
      </c>
      <c r="P439" s="19">
        <v>200111</v>
      </c>
      <c r="Q439" s="22">
        <v>0.05</v>
      </c>
      <c r="R439" s="22">
        <v>0</v>
      </c>
      <c r="S439" s="22">
        <v>1</v>
      </c>
      <c r="T439" s="22">
        <v>0</v>
      </c>
      <c r="U439" s="16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17"/>
    </row>
    <row r="440" ht="20.1" customHeight="1"/>
    <row r="441" ht="20.1" customHeight="1"/>
    <row r="442" ht="20.1" customHeight="1"/>
    <row r="443" ht="20.1" customHeight="1"/>
    <row r="444" ht="20.1" customHeight="1"/>
    <row r="445" ht="20.1" customHeight="1"/>
    <row r="446" ht="20.1" customHeight="1"/>
    <row r="447" ht="20.1" customHeight="1"/>
    <row r="448" ht="20.1" customHeight="1"/>
    <row r="449" ht="20.1" customHeight="1"/>
    <row r="450" ht="20.1" customHeight="1"/>
    <row r="451" ht="20.1" customHeight="1"/>
    <row r="452" ht="20.1" customHeight="1"/>
    <row r="453" ht="20.1" customHeight="1"/>
    <row r="454" ht="20.1" customHeight="1"/>
    <row r="455" ht="20.1" customHeight="1"/>
    <row r="456" ht="20.1" customHeight="1"/>
    <row r="457" ht="20.1" customHeight="1"/>
    <row r="458" ht="20.1" customHeight="1"/>
    <row r="459" ht="20.1" customHeight="1"/>
    <row r="460" ht="20.1" customHeight="1"/>
    <row r="461" ht="20.1" customHeight="1"/>
    <row r="462" ht="20.1" customHeight="1"/>
    <row r="463" ht="20.1" customHeight="1"/>
    <row r="464" ht="20.1" customHeight="1"/>
    <row r="465" ht="20.1" customHeight="1"/>
    <row r="466" ht="20.1" customHeight="1"/>
    <row r="467" ht="20.1" customHeight="1"/>
    <row r="468" ht="20.1" customHeight="1"/>
    <row r="469" ht="20.1" customHeight="1"/>
  </sheetData>
  <autoFilter ref="M1:M43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2023-06-21T12:37:20Z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