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65"/>
  </bookViews>
  <sheets>
    <sheet name="EquipSuitPropertyProto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 xml:space="preserve">为显示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为不现实配合多行数据显示调用</t>
        </r>
      </text>
    </comment>
  </commentList>
</comments>
</file>

<file path=xl/sharedStrings.xml><?xml version="1.0" encoding="utf-8"?>
<sst xmlns="http://schemas.openxmlformats.org/spreadsheetml/2006/main" count="184">
  <si>
    <t>Id</t>
  </si>
  <si>
    <t>套装名称</t>
  </si>
  <si>
    <t>套装名称2</t>
  </si>
  <si>
    <t>是否显示套装件数</t>
  </si>
  <si>
    <t>血量</t>
  </si>
  <si>
    <t>最低攻击</t>
  </si>
  <si>
    <t>最高攻击</t>
  </si>
  <si>
    <t>最低攻击3</t>
  </si>
  <si>
    <t>最高攻击4</t>
  </si>
  <si>
    <t>最低防御</t>
  </si>
  <si>
    <t>最高防御</t>
  </si>
  <si>
    <t>最低防御5</t>
  </si>
  <si>
    <t>最高防御6</t>
  </si>
  <si>
    <t>暴击</t>
  </si>
  <si>
    <t>命中</t>
  </si>
  <si>
    <t>闪避</t>
  </si>
  <si>
    <t>伤害加成</t>
  </si>
  <si>
    <t>伤害减免</t>
  </si>
  <si>
    <t>速度</t>
  </si>
  <si>
    <t>幸运值</t>
  </si>
  <si>
    <t>套装附加技能</t>
  </si>
  <si>
    <t>附加</t>
  </si>
  <si>
    <t>EquipSuitName</t>
  </si>
  <si>
    <t>EquipSuitDes</t>
  </si>
  <si>
    <t>ifShowSuitNum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</si>
  <si>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</si>
  <si>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</si>
  <si>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</si>
  <si>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</si>
  <si>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</si>
  <si>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</si>
  <si>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</si>
  <si>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</si>
  <si>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</si>
  <si>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</si>
  <si>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</si>
  <si>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</si>
  <si>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</si>
  <si>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</si>
  <si>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</si>
  <si>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</si>
  <si>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EquipSuitSkillID</t>
  </si>
  <si>
    <t>AddPropreListStr</t>
  </si>
  <si>
    <t>int</t>
  </si>
  <si>
    <t>string</t>
  </si>
  <si>
    <t>double</t>
  </si>
  <si>
    <t>新兵套装</t>
  </si>
  <si>
    <t>物理攻击+20 暴击率+2%</t>
  </si>
  <si>
    <t>红宝石骷髅套装</t>
  </si>
  <si>
    <t>物理攻击+20  暴击率+3%</t>
  </si>
  <si>
    <t>布纹套装_2</t>
  </si>
  <si>
    <t>物理防御+4 魔法防御+40</t>
  </si>
  <si>
    <t>命中率+5%</t>
  </si>
  <si>
    <t>布纹套装_3</t>
  </si>
  <si>
    <t>血量+300  伤害减免+5%</t>
  </si>
  <si>
    <t>凌风套装</t>
  </si>
  <si>
    <t>物理攻击+100</t>
  </si>
  <si>
    <t>古墓套装</t>
  </si>
  <si>
    <t>套装技能：攻击强化</t>
  </si>
  <si>
    <t>血域套装1_3</t>
  </si>
  <si>
    <t>暴击率+5%</t>
  </si>
  <si>
    <t>血域套装2_2</t>
  </si>
  <si>
    <t>物理攻击+50</t>
  </si>
  <si>
    <t>血域套装2_3</t>
  </si>
  <si>
    <t>物理防御+50 魔法防御+50</t>
  </si>
  <si>
    <t>血域套装2_4</t>
  </si>
  <si>
    <t>造成伤害提升5%</t>
  </si>
  <si>
    <t>血域套装2_5</t>
  </si>
  <si>
    <t>附加被动技能-天崩地裂</t>
  </si>
  <si>
    <t>血域套装3_2</t>
  </si>
  <si>
    <t>受到伤害减免5%</t>
  </si>
  <si>
    <t>血域套装4_3</t>
  </si>
  <si>
    <t>生命+500,闪避率+5%</t>
  </si>
  <si>
    <t>荒漠套装</t>
  </si>
  <si>
    <t>攻击+30</t>
  </si>
  <si>
    <t>命中率+5% 血量+300</t>
  </si>
  <si>
    <t>破灵套装</t>
  </si>
  <si>
    <t>冰河套装</t>
  </si>
  <si>
    <t>物防+30  魔防+30</t>
  </si>
  <si>
    <t>冰封套装1_3</t>
  </si>
  <si>
    <t>攻击+50</t>
  </si>
  <si>
    <t>冰封套装2_2</t>
  </si>
  <si>
    <t>冰封套装2_3</t>
  </si>
  <si>
    <t>冰封套装2_4</t>
  </si>
  <si>
    <t>伤害加成+5%</t>
  </si>
  <si>
    <t>冰封套装3_2</t>
  </si>
  <si>
    <t>冰封套装4_3</t>
  </si>
  <si>
    <t>生命+100,闪避率+5%</t>
  </si>
  <si>
    <t>精灵套装</t>
  </si>
  <si>
    <t>暴击+5%</t>
  </si>
  <si>
    <t>暮色套装_2</t>
  </si>
  <si>
    <t>暮色套装_4</t>
  </si>
  <si>
    <t>命中率+5% 血量+50</t>
  </si>
  <si>
    <t>暮色套装_6</t>
  </si>
  <si>
    <t>伤害加成+5% 伤害减免+5%</t>
  </si>
  <si>
    <t>永恒套装1_3</t>
  </si>
  <si>
    <t>攻击：30-80</t>
  </si>
  <si>
    <t>永恒套装2_2</t>
  </si>
  <si>
    <t>永恒套装2_3</t>
  </si>
  <si>
    <t>永恒套装2_4</t>
  </si>
  <si>
    <t>伤害加成5%</t>
  </si>
  <si>
    <t>永恒套装3_2</t>
  </si>
  <si>
    <t>防御 50-50</t>
  </si>
  <si>
    <t>永恒套装4_3</t>
  </si>
  <si>
    <t>熔岩套装</t>
  </si>
  <si>
    <t>炙热套装_2</t>
  </si>
  <si>
    <t>炙热套装_4</t>
  </si>
  <si>
    <t>伤害减免+5%</t>
  </si>
  <si>
    <t>炙热套装_6</t>
  </si>
  <si>
    <t>圣光套装1_3</t>
  </si>
  <si>
    <t>圣光套装2_2</t>
  </si>
  <si>
    <t>攻击+100</t>
  </si>
  <si>
    <t>圣光套装2_3</t>
  </si>
  <si>
    <t>圣光套装2_4</t>
  </si>
  <si>
    <t>伤害加成5%  暴击+5%</t>
  </si>
  <si>
    <t>圣光套装3_2</t>
  </si>
  <si>
    <t>防御：30-60 魔防：30-60</t>
  </si>
  <si>
    <t>圣光套装4_3</t>
  </si>
  <si>
    <t>伤害加成5%  受到伤害减免5%</t>
  </si>
  <si>
    <t>命中率+10%</t>
  </si>
  <si>
    <t>攻击+200</t>
  </si>
  <si>
    <t>暴击+10%</t>
  </si>
  <si>
    <t>伤害加成10%  暴击+10%</t>
  </si>
  <si>
    <t>防御：50-100 魔防：05-100</t>
  </si>
  <si>
    <t>伤害加成10%  受到伤害减免10%</t>
  </si>
  <si>
    <t>迅影套装</t>
  </si>
  <si>
    <t>攻击提高20</t>
  </si>
  <si>
    <t>暴击率提高3%</t>
  </si>
  <si>
    <t>攻击提高30</t>
  </si>
  <si>
    <t>灵纹套装</t>
  </si>
  <si>
    <t>战灵套装</t>
  </si>
  <si>
    <t>勇气套装</t>
  </si>
  <si>
    <t>魔防提高30</t>
  </si>
  <si>
    <t>攻击提高50</t>
  </si>
  <si>
    <t>命中率提高3%</t>
  </si>
  <si>
    <t>防御提高20</t>
  </si>
  <si>
    <t>伤害减免提高3%</t>
  </si>
  <si>
    <t>血量提高200点</t>
  </si>
  <si>
    <t>伤害加成提高3%</t>
  </si>
  <si>
    <t>闪避率提高3%</t>
  </si>
  <si>
    <t>命中率提搞4%</t>
  </si>
  <si>
    <t>攻击提高75</t>
  </si>
  <si>
    <t>暴击率提高5%</t>
  </si>
  <si>
    <t>防御提高30 魔防提高30</t>
  </si>
  <si>
    <t>伤害加成提高4%</t>
  </si>
  <si>
    <t>移动速度提升5%</t>
  </si>
  <si>
    <t>100902,0.05</t>
  </si>
  <si>
    <t>血量提高320点</t>
  </si>
  <si>
    <t>重击概率提高5%</t>
  </si>
  <si>
    <t>202103,0.05</t>
  </si>
  <si>
    <t>攻击提高100点</t>
  </si>
  <si>
    <t>技能伤害提升100点</t>
  </si>
  <si>
    <t>伤害加成提高5%</t>
  </si>
  <si>
    <t>命中率提高5%</t>
  </si>
  <si>
    <t>攻击提高125点</t>
  </si>
  <si>
    <t>防御提高50 魔防提高50</t>
  </si>
  <si>
    <t>伤害减免提高5%</t>
  </si>
  <si>
    <t>闪避率提高5%</t>
  </si>
  <si>
    <t>防御提高75 魔防提高75</t>
  </si>
  <si>
    <t>攻击提高150</t>
  </si>
  <si>
    <t>攻击和魔法穿透提高5%</t>
  </si>
  <si>
    <t>202303,0.05</t>
  </si>
  <si>
    <t>攻击提高120</t>
  </si>
  <si>
    <t>物防提高150点</t>
  </si>
  <si>
    <t>攻击速度提高5%</t>
  </si>
  <si>
    <t>205003,0.05</t>
  </si>
  <si>
    <t>血量提高600点</t>
  </si>
  <si>
    <t>受到伤害对目标造成5%反弹伤害</t>
  </si>
  <si>
    <t>2027,0.05</t>
  </si>
  <si>
    <t>攻击提高200</t>
  </si>
  <si>
    <t>血量提高750点</t>
  </si>
  <si>
    <t>闪避概率提高5%</t>
  </si>
  <si>
    <t>202101,0.05</t>
  </si>
  <si>
    <t>真实伤害提高200点</t>
  </si>
  <si>
    <t>110301,200</t>
  </si>
  <si>
    <t>技能冷却时间缩减5%</t>
  </si>
  <si>
    <t>203601,0.05</t>
  </si>
  <si>
    <t>攻击提高5%</t>
  </si>
  <si>
    <t>100402,0.05</t>
  </si>
  <si>
    <t>忽视目标防御值300点</t>
  </si>
  <si>
    <t>118101,300</t>
  </si>
  <si>
    <t>生命上限提高5%</t>
  </si>
  <si>
    <t>100202,0.05</t>
  </si>
  <si>
    <t>暴击套装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</si>
</sst>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0" tint="-0.34998626667073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14" borderId="13" applyNumberFormat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27" fillId="29" borderId="16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3" borderId="0" xfId="0" applyFont="1" applyFill="1"/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AH119"/>
  <sheetViews>
    <sheetView tabSelected="1" workbookViewId="0">
      <pane xSplit="6" ySplit="5" topLeftCell="G36" activePane="bottomRight" state="frozen"/>
      <selection/>
      <selection pane="topRight"/>
      <selection pane="bottomLeft"/>
      <selection pane="bottomRight" activeCell="E60" sqref="E60"/>
    </sheetView>
  </sheetViews>
  <sheetFormatPr defaultColWidth="9" defaultRowHeight="13.5"/>
  <cols>
    <col min="3" max="3" width="8.5" customWidth="1"/>
    <col min="4" max="4" width="19" customWidth="1"/>
    <col min="5" max="5" width="31.125" customWidth="1"/>
    <col min="6" max="6" width="19" customWidth="1"/>
    <col min="7" max="7" width="13.5" customWidth="1"/>
    <col min="8" max="8" width="17.875" customWidth="1"/>
    <col min="9" max="9" width="19" customWidth="1"/>
    <col min="10" max="10" width="17.875" customWidth="1"/>
    <col min="11" max="11" width="19" customWidth="1"/>
    <col min="12" max="12" width="17.875" customWidth="1"/>
    <col min="13" max="15" width="19" customWidth="1"/>
    <col min="16" max="17" width="14.5" customWidth="1"/>
    <col min="18" max="18" width="15.5" customWidth="1"/>
    <col min="19" max="19" width="20.125" customWidth="1"/>
    <col min="20" max="20" width="21.25" customWidth="1"/>
    <col min="21" max="21" width="16" customWidth="1"/>
    <col min="22" max="23" width="16.625" customWidth="1"/>
    <col min="24" max="24" width="16.125" customWidth="1"/>
  </cols>
  <sheetData>
    <row r="1" s="1" customFormat="1" ht="14.25"/>
    <row r="2" ht="12.75" customHeight="1" spans="4:4">
      <c r="D2" s="5"/>
    </row>
    <row r="3" s="2" customFormat="1" ht="20.1" customHeight="1" spans="3:24">
      <c r="C3" s="6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</row>
    <row r="4" s="2" customFormat="1" ht="20.1" customHeight="1" spans="3:24">
      <c r="C4" s="6" t="s">
        <v>0</v>
      </c>
      <c r="D4" s="7" t="s">
        <v>22</v>
      </c>
      <c r="E4" s="7" t="s">
        <v>23</v>
      </c>
      <c r="F4" s="7" t="s">
        <v>24</v>
      </c>
      <c r="G4" s="7" t="s">
        <v>25</v>
      </c>
      <c r="H4" s="7" t="s">
        <v>26</v>
      </c>
      <c r="I4" s="7" t="s">
        <v>27</v>
      </c>
      <c r="J4" s="7" t="s">
        <v>28</v>
      </c>
      <c r="K4" s="7" t="s">
        <v>29</v>
      </c>
      <c r="L4" s="7" t="s">
        <v>30</v>
      </c>
      <c r="M4" s="7" t="s">
        <v>31</v>
      </c>
      <c r="N4" s="7" t="s">
        <v>32</v>
      </c>
      <c r="O4" s="7" t="s">
        <v>33</v>
      </c>
      <c r="P4" s="7" t="s">
        <v>34</v>
      </c>
      <c r="Q4" s="7" t="s">
        <v>35</v>
      </c>
      <c r="R4" s="7" t="s">
        <v>36</v>
      </c>
      <c r="S4" s="7" t="s">
        <v>37</v>
      </c>
      <c r="T4" s="7" t="s">
        <v>38</v>
      </c>
      <c r="U4" s="7" t="s">
        <v>39</v>
      </c>
      <c r="V4" s="7" t="s">
        <v>40</v>
      </c>
      <c r="W4" s="7" t="s">
        <v>41</v>
      </c>
      <c r="X4" s="7" t="s">
        <v>42</v>
      </c>
    </row>
    <row r="5" s="2" customFormat="1" ht="20.1" customHeight="1" spans="3:24">
      <c r="C5" s="6" t="s">
        <v>43</v>
      </c>
      <c r="D5" s="7" t="s">
        <v>44</v>
      </c>
      <c r="E5" s="7" t="s">
        <v>44</v>
      </c>
      <c r="F5" s="7" t="s">
        <v>43</v>
      </c>
      <c r="G5" s="7" t="s">
        <v>43</v>
      </c>
      <c r="H5" s="7" t="s">
        <v>43</v>
      </c>
      <c r="I5" s="7" t="s">
        <v>43</v>
      </c>
      <c r="J5" s="7" t="s">
        <v>43</v>
      </c>
      <c r="K5" s="7" t="s">
        <v>43</v>
      </c>
      <c r="L5" s="7" t="s">
        <v>43</v>
      </c>
      <c r="M5" s="7" t="s">
        <v>43</v>
      </c>
      <c r="N5" s="7" t="s">
        <v>43</v>
      </c>
      <c r="O5" s="7" t="s">
        <v>43</v>
      </c>
      <c r="P5" s="7" t="s">
        <v>45</v>
      </c>
      <c r="Q5" s="7" t="s">
        <v>45</v>
      </c>
      <c r="R5" s="7" t="s">
        <v>45</v>
      </c>
      <c r="S5" s="7" t="s">
        <v>45</v>
      </c>
      <c r="T5" s="7" t="s">
        <v>45</v>
      </c>
      <c r="U5" s="7" t="s">
        <v>45</v>
      </c>
      <c r="V5" s="7" t="s">
        <v>43</v>
      </c>
      <c r="W5" s="7" t="s">
        <v>43</v>
      </c>
      <c r="X5" s="7" t="s">
        <v>44</v>
      </c>
    </row>
    <row r="6" s="3" customFormat="1" spans="3:34">
      <c r="C6" s="8">
        <v>1001</v>
      </c>
      <c r="D6" s="9" t="s">
        <v>46</v>
      </c>
      <c r="E6" s="9" t="s">
        <v>47</v>
      </c>
      <c r="F6" s="8">
        <v>0</v>
      </c>
      <c r="G6" s="10">
        <v>0</v>
      </c>
      <c r="H6" s="10">
        <v>0</v>
      </c>
      <c r="I6" s="10">
        <v>20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0.02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8">
        <v>0</v>
      </c>
      <c r="X6" s="16">
        <v>0</v>
      </c>
      <c r="Z6" s="3">
        <f>G6*10</f>
        <v>0</v>
      </c>
      <c r="AA6" s="3">
        <f t="shared" ref="AA6:AH6" si="0">H6*10</f>
        <v>0</v>
      </c>
      <c r="AB6" s="3">
        <f t="shared" si="0"/>
        <v>200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</row>
    <row r="7" s="3" customFormat="1" spans="3:34">
      <c r="C7" s="11">
        <v>1011</v>
      </c>
      <c r="D7" s="9" t="s">
        <v>48</v>
      </c>
      <c r="E7" s="11" t="s">
        <v>49</v>
      </c>
      <c r="F7" s="8">
        <v>0</v>
      </c>
      <c r="G7" s="10">
        <v>0</v>
      </c>
      <c r="H7" s="10">
        <v>0</v>
      </c>
      <c r="I7" s="10">
        <v>20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0.03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8">
        <v>0</v>
      </c>
      <c r="X7" s="16">
        <v>0</v>
      </c>
      <c r="Z7" s="3">
        <f t="shared" ref="Z7:Z55" si="1">G7*10</f>
        <v>0</v>
      </c>
      <c r="AA7" s="3">
        <f t="shared" ref="AA7:AA55" si="2">H7*10</f>
        <v>0</v>
      </c>
      <c r="AB7" s="3">
        <f t="shared" ref="AB7:AB55" si="3">I7*10</f>
        <v>200</v>
      </c>
      <c r="AC7" s="3">
        <f t="shared" ref="AC7:AC55" si="4">J7*10</f>
        <v>0</v>
      </c>
      <c r="AD7" s="3">
        <f t="shared" ref="AD7:AD55" si="5">K7*10</f>
        <v>0</v>
      </c>
      <c r="AE7" s="3">
        <f t="shared" ref="AE7:AE55" si="6">L7*10</f>
        <v>0</v>
      </c>
      <c r="AF7" s="3">
        <f t="shared" ref="AF7:AF55" si="7">M7*10</f>
        <v>0</v>
      </c>
      <c r="AG7" s="3">
        <f t="shared" ref="AG7:AG55" si="8">N7*10</f>
        <v>0</v>
      </c>
      <c r="AH7" s="3">
        <f t="shared" ref="AH7:AH55" si="9">O7*10</f>
        <v>0</v>
      </c>
    </row>
    <row r="8" s="3" customFormat="1" spans="3:34">
      <c r="C8" s="9">
        <v>1021</v>
      </c>
      <c r="D8" s="9" t="s">
        <v>50</v>
      </c>
      <c r="E8" s="9" t="s">
        <v>51</v>
      </c>
      <c r="F8" s="8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40</v>
      </c>
      <c r="N8" s="10">
        <v>0</v>
      </c>
      <c r="O8" s="10">
        <v>40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8">
        <v>0</v>
      </c>
      <c r="X8" s="16">
        <v>0</v>
      </c>
      <c r="Z8" s="3">
        <f t="shared" si="1"/>
        <v>0</v>
      </c>
      <c r="AA8" s="3">
        <f t="shared" si="2"/>
        <v>0</v>
      </c>
      <c r="AB8" s="3">
        <f t="shared" si="3"/>
        <v>0</v>
      </c>
      <c r="AC8" s="3">
        <f t="shared" si="4"/>
        <v>0</v>
      </c>
      <c r="AD8" s="3">
        <f t="shared" si="5"/>
        <v>0</v>
      </c>
      <c r="AE8" s="3">
        <f t="shared" si="6"/>
        <v>0</v>
      </c>
      <c r="AF8" s="3">
        <f t="shared" si="7"/>
        <v>400</v>
      </c>
      <c r="AG8" s="3">
        <f t="shared" si="8"/>
        <v>0</v>
      </c>
      <c r="AH8" s="3">
        <f t="shared" si="9"/>
        <v>400</v>
      </c>
    </row>
    <row r="9" s="3" customFormat="1" spans="3:34">
      <c r="C9" s="9">
        <v>1022</v>
      </c>
      <c r="D9" s="9" t="s">
        <v>50</v>
      </c>
      <c r="E9" s="9" t="s">
        <v>52</v>
      </c>
      <c r="F9" s="8">
        <v>1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0.05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8">
        <v>0</v>
      </c>
      <c r="X9" s="16">
        <v>0</v>
      </c>
      <c r="Z9" s="3">
        <f t="shared" si="1"/>
        <v>0</v>
      </c>
      <c r="AA9" s="3">
        <f t="shared" si="2"/>
        <v>0</v>
      </c>
      <c r="AB9" s="3">
        <f t="shared" si="3"/>
        <v>0</v>
      </c>
      <c r="AC9" s="3">
        <f t="shared" si="4"/>
        <v>0</v>
      </c>
      <c r="AD9" s="3">
        <f t="shared" si="5"/>
        <v>0</v>
      </c>
      <c r="AE9" s="3">
        <f t="shared" si="6"/>
        <v>0</v>
      </c>
      <c r="AF9" s="3">
        <f t="shared" si="7"/>
        <v>0</v>
      </c>
      <c r="AG9" s="3">
        <f t="shared" si="8"/>
        <v>0</v>
      </c>
      <c r="AH9" s="3">
        <f t="shared" si="9"/>
        <v>0</v>
      </c>
    </row>
    <row r="10" s="3" customFormat="1" spans="3:34">
      <c r="C10" s="9">
        <v>1023</v>
      </c>
      <c r="D10" s="9" t="s">
        <v>53</v>
      </c>
      <c r="E10" s="9" t="s">
        <v>54</v>
      </c>
      <c r="F10" s="9">
        <v>0</v>
      </c>
      <c r="G10" s="9">
        <v>300</v>
      </c>
      <c r="H10" s="9">
        <v>0</v>
      </c>
      <c r="I10" s="9">
        <v>0</v>
      </c>
      <c r="J10" s="10">
        <v>0</v>
      </c>
      <c r="K10" s="10">
        <v>0</v>
      </c>
      <c r="L10" s="8">
        <v>0</v>
      </c>
      <c r="M10" s="8">
        <v>0</v>
      </c>
      <c r="N10" s="8">
        <v>0</v>
      </c>
      <c r="O10" s="8">
        <v>0</v>
      </c>
      <c r="P10" s="9">
        <v>0</v>
      </c>
      <c r="Q10" s="9">
        <v>0</v>
      </c>
      <c r="R10" s="9">
        <v>0</v>
      </c>
      <c r="S10" s="9">
        <v>0</v>
      </c>
      <c r="T10" s="9">
        <v>0.05</v>
      </c>
      <c r="U10" s="9">
        <v>0</v>
      </c>
      <c r="V10" s="9">
        <v>0</v>
      </c>
      <c r="W10" s="9">
        <v>0</v>
      </c>
      <c r="X10" s="16">
        <v>0</v>
      </c>
      <c r="Z10" s="3">
        <f t="shared" si="1"/>
        <v>3000</v>
      </c>
      <c r="AA10" s="3">
        <f t="shared" si="2"/>
        <v>0</v>
      </c>
      <c r="AB10" s="3">
        <f t="shared" si="3"/>
        <v>0</v>
      </c>
      <c r="AC10" s="3">
        <f t="shared" si="4"/>
        <v>0</v>
      </c>
      <c r="AD10" s="3">
        <f t="shared" si="5"/>
        <v>0</v>
      </c>
      <c r="AE10" s="3">
        <f t="shared" si="6"/>
        <v>0</v>
      </c>
      <c r="AF10" s="3">
        <f t="shared" si="7"/>
        <v>0</v>
      </c>
      <c r="AG10" s="3">
        <f t="shared" si="8"/>
        <v>0</v>
      </c>
      <c r="AH10" s="3">
        <f t="shared" si="9"/>
        <v>0</v>
      </c>
    </row>
    <row r="11" s="3" customFormat="1" spans="3:34">
      <c r="C11" s="9">
        <v>1024</v>
      </c>
      <c r="D11" s="9" t="s">
        <v>55</v>
      </c>
      <c r="E11" s="9" t="s">
        <v>56</v>
      </c>
      <c r="F11" s="9">
        <v>0</v>
      </c>
      <c r="G11" s="12">
        <v>0</v>
      </c>
      <c r="H11" s="12">
        <v>0</v>
      </c>
      <c r="I11" s="12">
        <v>100</v>
      </c>
      <c r="J11" s="10">
        <v>0</v>
      </c>
      <c r="K11" s="10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7">
        <v>0</v>
      </c>
      <c r="X11" s="16">
        <v>0</v>
      </c>
      <c r="Z11" s="3">
        <f t="shared" si="1"/>
        <v>0</v>
      </c>
      <c r="AA11" s="3">
        <f t="shared" si="2"/>
        <v>0</v>
      </c>
      <c r="AB11" s="3">
        <f t="shared" si="3"/>
        <v>1000</v>
      </c>
      <c r="AC11" s="3">
        <f t="shared" si="4"/>
        <v>0</v>
      </c>
      <c r="AD11" s="3">
        <f t="shared" si="5"/>
        <v>0</v>
      </c>
      <c r="AE11" s="3">
        <f t="shared" si="6"/>
        <v>0</v>
      </c>
      <c r="AF11" s="3">
        <f t="shared" si="7"/>
        <v>0</v>
      </c>
      <c r="AG11" s="3">
        <f t="shared" si="8"/>
        <v>0</v>
      </c>
      <c r="AH11" s="3">
        <f t="shared" si="9"/>
        <v>0</v>
      </c>
    </row>
    <row r="12" s="3" customFormat="1" spans="3:34">
      <c r="C12" s="9">
        <v>1025</v>
      </c>
      <c r="D12" s="9" t="s">
        <v>57</v>
      </c>
      <c r="E12" s="9" t="s">
        <v>58</v>
      </c>
      <c r="F12" s="9">
        <v>0</v>
      </c>
      <c r="G12" s="12">
        <v>0</v>
      </c>
      <c r="H12" s="12">
        <v>0</v>
      </c>
      <c r="I12" s="12">
        <v>0</v>
      </c>
      <c r="J12" s="10">
        <v>0</v>
      </c>
      <c r="K12" s="10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7">
        <v>60090005</v>
      </c>
      <c r="X12" s="16">
        <v>0</v>
      </c>
      <c r="Z12" s="3">
        <f t="shared" si="1"/>
        <v>0</v>
      </c>
      <c r="AA12" s="3">
        <f t="shared" si="2"/>
        <v>0</v>
      </c>
      <c r="AB12" s="3">
        <f t="shared" si="3"/>
        <v>0</v>
      </c>
      <c r="AC12" s="3">
        <f t="shared" si="4"/>
        <v>0</v>
      </c>
      <c r="AD12" s="3">
        <f t="shared" si="5"/>
        <v>0</v>
      </c>
      <c r="AE12" s="3">
        <f t="shared" si="6"/>
        <v>0</v>
      </c>
      <c r="AF12" s="3">
        <f t="shared" si="7"/>
        <v>0</v>
      </c>
      <c r="AG12" s="3">
        <f t="shared" si="8"/>
        <v>0</v>
      </c>
      <c r="AH12" s="3">
        <f t="shared" si="9"/>
        <v>0</v>
      </c>
    </row>
    <row r="13" s="3" customFormat="1" spans="3:34">
      <c r="C13" s="9">
        <v>2001</v>
      </c>
      <c r="D13" s="9" t="s">
        <v>59</v>
      </c>
      <c r="E13" s="9" t="s">
        <v>60</v>
      </c>
      <c r="F13" s="9">
        <v>0</v>
      </c>
      <c r="G13" s="12">
        <v>0</v>
      </c>
      <c r="H13" s="12">
        <v>0</v>
      </c>
      <c r="I13" s="12">
        <v>0</v>
      </c>
      <c r="J13" s="10">
        <v>0</v>
      </c>
      <c r="K13" s="10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0.05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7">
        <v>0</v>
      </c>
      <c r="X13" s="16">
        <v>0</v>
      </c>
      <c r="Z13" s="3">
        <f t="shared" si="1"/>
        <v>0</v>
      </c>
      <c r="AA13" s="3">
        <f t="shared" si="2"/>
        <v>0</v>
      </c>
      <c r="AB13" s="3">
        <f t="shared" si="3"/>
        <v>0</v>
      </c>
      <c r="AC13" s="3">
        <f t="shared" si="4"/>
        <v>0</v>
      </c>
      <c r="AD13" s="3">
        <f t="shared" si="5"/>
        <v>0</v>
      </c>
      <c r="AE13" s="3">
        <f t="shared" si="6"/>
        <v>0</v>
      </c>
      <c r="AF13" s="3">
        <f t="shared" si="7"/>
        <v>0</v>
      </c>
      <c r="AG13" s="3">
        <f t="shared" si="8"/>
        <v>0</v>
      </c>
      <c r="AH13" s="3">
        <f t="shared" si="9"/>
        <v>0</v>
      </c>
    </row>
    <row r="14" s="3" customFormat="1" spans="3:34">
      <c r="C14" s="9">
        <v>2011</v>
      </c>
      <c r="D14" s="9" t="s">
        <v>61</v>
      </c>
      <c r="E14" s="9" t="s">
        <v>62</v>
      </c>
      <c r="F14" s="9">
        <v>0</v>
      </c>
      <c r="G14" s="12">
        <v>0</v>
      </c>
      <c r="H14" s="12">
        <v>0</v>
      </c>
      <c r="I14" s="12">
        <v>50</v>
      </c>
      <c r="J14" s="10">
        <v>0</v>
      </c>
      <c r="K14" s="10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7">
        <v>0</v>
      </c>
      <c r="X14" s="16">
        <v>0</v>
      </c>
      <c r="Z14" s="3">
        <f t="shared" si="1"/>
        <v>0</v>
      </c>
      <c r="AA14" s="3">
        <f t="shared" si="2"/>
        <v>0</v>
      </c>
      <c r="AB14" s="3">
        <f t="shared" si="3"/>
        <v>500</v>
      </c>
      <c r="AC14" s="3">
        <f t="shared" si="4"/>
        <v>0</v>
      </c>
      <c r="AD14" s="3">
        <f t="shared" si="5"/>
        <v>0</v>
      </c>
      <c r="AE14" s="3">
        <f t="shared" si="6"/>
        <v>0</v>
      </c>
      <c r="AF14" s="3">
        <f t="shared" si="7"/>
        <v>0</v>
      </c>
      <c r="AG14" s="3">
        <f t="shared" si="8"/>
        <v>0</v>
      </c>
      <c r="AH14" s="3">
        <f t="shared" si="9"/>
        <v>0</v>
      </c>
    </row>
    <row r="15" s="3" customFormat="1" spans="3:34">
      <c r="C15" s="9">
        <v>2012</v>
      </c>
      <c r="D15" s="9" t="s">
        <v>63</v>
      </c>
      <c r="E15" s="9" t="s">
        <v>64</v>
      </c>
      <c r="F15" s="9">
        <v>0</v>
      </c>
      <c r="G15" s="12">
        <v>0</v>
      </c>
      <c r="H15" s="12">
        <v>0</v>
      </c>
      <c r="I15" s="12">
        <v>0</v>
      </c>
      <c r="J15" s="10">
        <v>0</v>
      </c>
      <c r="K15" s="10">
        <v>0</v>
      </c>
      <c r="L15" s="12">
        <v>0</v>
      </c>
      <c r="M15" s="12">
        <v>50</v>
      </c>
      <c r="N15" s="12">
        <v>0</v>
      </c>
      <c r="O15" s="12">
        <v>50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7">
        <v>0</v>
      </c>
      <c r="X15" s="16">
        <v>0</v>
      </c>
      <c r="Z15" s="3">
        <f t="shared" si="1"/>
        <v>0</v>
      </c>
      <c r="AA15" s="3">
        <f t="shared" si="2"/>
        <v>0</v>
      </c>
      <c r="AB15" s="3">
        <f t="shared" si="3"/>
        <v>0</v>
      </c>
      <c r="AC15" s="3">
        <f t="shared" si="4"/>
        <v>0</v>
      </c>
      <c r="AD15" s="3">
        <f t="shared" si="5"/>
        <v>0</v>
      </c>
      <c r="AE15" s="3">
        <f t="shared" si="6"/>
        <v>0</v>
      </c>
      <c r="AF15" s="3">
        <f t="shared" si="7"/>
        <v>500</v>
      </c>
      <c r="AG15" s="3">
        <f t="shared" si="8"/>
        <v>0</v>
      </c>
      <c r="AH15" s="3">
        <f t="shared" si="9"/>
        <v>500</v>
      </c>
    </row>
    <row r="16" s="3" customFormat="1" spans="3:34">
      <c r="C16" s="9">
        <v>2013</v>
      </c>
      <c r="D16" s="9" t="s">
        <v>65</v>
      </c>
      <c r="E16" s="9" t="s">
        <v>66</v>
      </c>
      <c r="F16" s="9">
        <v>0</v>
      </c>
      <c r="G16" s="12">
        <v>0</v>
      </c>
      <c r="H16" s="12">
        <v>0</v>
      </c>
      <c r="I16" s="12">
        <v>0</v>
      </c>
      <c r="J16" s="10">
        <v>0</v>
      </c>
      <c r="K16" s="10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0.05</v>
      </c>
      <c r="T16" s="12">
        <v>0</v>
      </c>
      <c r="U16" s="12">
        <v>0</v>
      </c>
      <c r="V16" s="12">
        <v>0</v>
      </c>
      <c r="W16" s="17">
        <v>0</v>
      </c>
      <c r="X16" s="16">
        <v>0</v>
      </c>
      <c r="Z16" s="3">
        <f t="shared" si="1"/>
        <v>0</v>
      </c>
      <c r="AA16" s="3">
        <f t="shared" si="2"/>
        <v>0</v>
      </c>
      <c r="AB16" s="3">
        <f t="shared" si="3"/>
        <v>0</v>
      </c>
      <c r="AC16" s="3">
        <f t="shared" si="4"/>
        <v>0</v>
      </c>
      <c r="AD16" s="3">
        <f t="shared" si="5"/>
        <v>0</v>
      </c>
      <c r="AE16" s="3">
        <f t="shared" si="6"/>
        <v>0</v>
      </c>
      <c r="AF16" s="3">
        <f t="shared" si="7"/>
        <v>0</v>
      </c>
      <c r="AG16" s="3">
        <f t="shared" si="8"/>
        <v>0</v>
      </c>
      <c r="AH16" s="3">
        <f t="shared" si="9"/>
        <v>0</v>
      </c>
    </row>
    <row r="17" s="3" customFormat="1" spans="3:34">
      <c r="C17" s="9">
        <v>2014</v>
      </c>
      <c r="D17" s="9" t="s">
        <v>67</v>
      </c>
      <c r="E17" s="9" t="s">
        <v>68</v>
      </c>
      <c r="F17" s="9">
        <v>1</v>
      </c>
      <c r="G17" s="12">
        <v>0</v>
      </c>
      <c r="H17" s="12">
        <v>0</v>
      </c>
      <c r="I17" s="12">
        <v>0</v>
      </c>
      <c r="J17" s="10">
        <v>0</v>
      </c>
      <c r="K17" s="10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0.05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7">
        <v>0</v>
      </c>
      <c r="X17" s="16">
        <v>0</v>
      </c>
      <c r="Z17" s="3">
        <f t="shared" si="1"/>
        <v>0</v>
      </c>
      <c r="AA17" s="3">
        <f t="shared" si="2"/>
        <v>0</v>
      </c>
      <c r="AB17" s="3">
        <f t="shared" si="3"/>
        <v>0</v>
      </c>
      <c r="AC17" s="3">
        <f t="shared" si="4"/>
        <v>0</v>
      </c>
      <c r="AD17" s="3">
        <f t="shared" si="5"/>
        <v>0</v>
      </c>
      <c r="AE17" s="3">
        <f t="shared" si="6"/>
        <v>0</v>
      </c>
      <c r="AF17" s="3">
        <f t="shared" si="7"/>
        <v>0</v>
      </c>
      <c r="AG17" s="3">
        <f t="shared" si="8"/>
        <v>0</v>
      </c>
      <c r="AH17" s="3">
        <f t="shared" si="9"/>
        <v>0</v>
      </c>
    </row>
    <row r="18" s="3" customFormat="1" spans="3:34">
      <c r="C18" s="9">
        <v>2021</v>
      </c>
      <c r="D18" s="9" t="s">
        <v>69</v>
      </c>
      <c r="E18" s="9" t="s">
        <v>70</v>
      </c>
      <c r="F18" s="9">
        <v>0</v>
      </c>
      <c r="G18" s="12">
        <v>0</v>
      </c>
      <c r="H18" s="12">
        <v>0</v>
      </c>
      <c r="I18" s="12">
        <v>0</v>
      </c>
      <c r="J18" s="10">
        <v>0</v>
      </c>
      <c r="K18" s="10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0.05</v>
      </c>
      <c r="U18" s="12">
        <v>0</v>
      </c>
      <c r="V18" s="12">
        <v>0</v>
      </c>
      <c r="W18" s="17">
        <v>0</v>
      </c>
      <c r="X18" s="16">
        <v>0</v>
      </c>
      <c r="Z18" s="3">
        <f t="shared" si="1"/>
        <v>0</v>
      </c>
      <c r="AA18" s="3">
        <f t="shared" si="2"/>
        <v>0</v>
      </c>
      <c r="AB18" s="3">
        <f t="shared" si="3"/>
        <v>0</v>
      </c>
      <c r="AC18" s="3">
        <f t="shared" si="4"/>
        <v>0</v>
      </c>
      <c r="AD18" s="3">
        <f t="shared" si="5"/>
        <v>0</v>
      </c>
      <c r="AE18" s="3">
        <f t="shared" si="6"/>
        <v>0</v>
      </c>
      <c r="AF18" s="3">
        <f t="shared" si="7"/>
        <v>0</v>
      </c>
      <c r="AG18" s="3">
        <f t="shared" si="8"/>
        <v>0</v>
      </c>
      <c r="AH18" s="3">
        <f t="shared" si="9"/>
        <v>0</v>
      </c>
    </row>
    <row r="19" s="3" customFormat="1" spans="3:34">
      <c r="C19" s="9">
        <v>2031</v>
      </c>
      <c r="D19" s="9" t="s">
        <v>71</v>
      </c>
      <c r="E19" s="9" t="s">
        <v>72</v>
      </c>
      <c r="F19" s="9">
        <v>0</v>
      </c>
      <c r="G19" s="12">
        <v>500</v>
      </c>
      <c r="H19" s="12">
        <v>0</v>
      </c>
      <c r="I19" s="12">
        <v>0</v>
      </c>
      <c r="J19" s="10">
        <v>0</v>
      </c>
      <c r="K19" s="10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0.05</v>
      </c>
      <c r="S19" s="12">
        <v>0</v>
      </c>
      <c r="T19" s="12">
        <v>0</v>
      </c>
      <c r="U19" s="12">
        <v>0</v>
      </c>
      <c r="V19" s="12">
        <v>0</v>
      </c>
      <c r="W19" s="17">
        <v>0</v>
      </c>
      <c r="X19" s="16">
        <v>0</v>
      </c>
      <c r="Z19" s="3">
        <f t="shared" si="1"/>
        <v>5000</v>
      </c>
      <c r="AA19" s="3">
        <f t="shared" si="2"/>
        <v>0</v>
      </c>
      <c r="AB19" s="3">
        <f t="shared" si="3"/>
        <v>0</v>
      </c>
      <c r="AC19" s="3">
        <f t="shared" si="4"/>
        <v>0</v>
      </c>
      <c r="AD19" s="3">
        <f t="shared" si="5"/>
        <v>0</v>
      </c>
      <c r="AE19" s="3">
        <f t="shared" si="6"/>
        <v>0</v>
      </c>
      <c r="AF19" s="3">
        <f t="shared" si="7"/>
        <v>0</v>
      </c>
      <c r="AG19" s="3">
        <f t="shared" si="8"/>
        <v>0</v>
      </c>
      <c r="AH19" s="3">
        <f t="shared" si="9"/>
        <v>0</v>
      </c>
    </row>
    <row r="20" s="3" customFormat="1" spans="3:34">
      <c r="C20" s="9">
        <v>2041</v>
      </c>
      <c r="D20" s="9" t="s">
        <v>73</v>
      </c>
      <c r="E20" s="9" t="s">
        <v>74</v>
      </c>
      <c r="F20" s="9">
        <v>0</v>
      </c>
      <c r="G20" s="12">
        <v>0</v>
      </c>
      <c r="H20" s="12">
        <v>0</v>
      </c>
      <c r="I20" s="12">
        <v>30</v>
      </c>
      <c r="J20" s="10">
        <v>0</v>
      </c>
      <c r="K20" s="10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7">
        <v>0</v>
      </c>
      <c r="X20" s="16">
        <v>0</v>
      </c>
      <c r="Z20" s="3">
        <f t="shared" si="1"/>
        <v>0</v>
      </c>
      <c r="AA20" s="3">
        <f t="shared" si="2"/>
        <v>0</v>
      </c>
      <c r="AB20" s="3">
        <f t="shared" si="3"/>
        <v>300</v>
      </c>
      <c r="AC20" s="3">
        <f t="shared" si="4"/>
        <v>0</v>
      </c>
      <c r="AD20" s="3">
        <f t="shared" si="5"/>
        <v>0</v>
      </c>
      <c r="AE20" s="3">
        <f t="shared" si="6"/>
        <v>0</v>
      </c>
      <c r="AF20" s="3">
        <f t="shared" si="7"/>
        <v>0</v>
      </c>
      <c r="AG20" s="3">
        <f t="shared" si="8"/>
        <v>0</v>
      </c>
      <c r="AH20" s="3">
        <f t="shared" si="9"/>
        <v>0</v>
      </c>
    </row>
    <row r="21" s="3" customFormat="1" spans="3:34">
      <c r="C21" s="9">
        <v>2042</v>
      </c>
      <c r="D21" s="9" t="s">
        <v>73</v>
      </c>
      <c r="E21" s="9" t="s">
        <v>75</v>
      </c>
      <c r="F21" s="9">
        <v>0</v>
      </c>
      <c r="G21" s="12">
        <v>300</v>
      </c>
      <c r="H21" s="12">
        <v>0</v>
      </c>
      <c r="I21" s="12">
        <v>0</v>
      </c>
      <c r="J21" s="10">
        <v>0</v>
      </c>
      <c r="K21" s="10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0.05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7">
        <v>0</v>
      </c>
      <c r="X21" s="16">
        <v>0</v>
      </c>
      <c r="Z21" s="3">
        <f t="shared" si="1"/>
        <v>3000</v>
      </c>
      <c r="AA21" s="3">
        <f t="shared" si="2"/>
        <v>0</v>
      </c>
      <c r="AB21" s="3">
        <f t="shared" si="3"/>
        <v>0</v>
      </c>
      <c r="AC21" s="3">
        <f t="shared" si="4"/>
        <v>0</v>
      </c>
      <c r="AD21" s="3">
        <f t="shared" si="5"/>
        <v>0</v>
      </c>
      <c r="AE21" s="3">
        <f t="shared" si="6"/>
        <v>0</v>
      </c>
      <c r="AF21" s="3">
        <f t="shared" si="7"/>
        <v>0</v>
      </c>
      <c r="AG21" s="3">
        <f t="shared" si="8"/>
        <v>0</v>
      </c>
      <c r="AH21" s="3">
        <f t="shared" si="9"/>
        <v>0</v>
      </c>
    </row>
    <row r="22" s="3" customFormat="1" spans="3:34">
      <c r="C22" s="9">
        <v>2101</v>
      </c>
      <c r="D22" s="9" t="s">
        <v>76</v>
      </c>
      <c r="E22" s="9" t="s">
        <v>74</v>
      </c>
      <c r="F22" s="9">
        <v>0</v>
      </c>
      <c r="G22" s="12">
        <v>0</v>
      </c>
      <c r="H22" s="12">
        <v>0</v>
      </c>
      <c r="I22" s="12">
        <v>30</v>
      </c>
      <c r="J22" s="10">
        <v>0</v>
      </c>
      <c r="K22" s="10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7">
        <v>0</v>
      </c>
      <c r="X22" s="16">
        <v>0</v>
      </c>
      <c r="Z22" s="3">
        <f t="shared" si="1"/>
        <v>0</v>
      </c>
      <c r="AA22" s="3">
        <f t="shared" si="2"/>
        <v>0</v>
      </c>
      <c r="AB22" s="3">
        <f t="shared" si="3"/>
        <v>300</v>
      </c>
      <c r="AC22" s="3">
        <f t="shared" si="4"/>
        <v>0</v>
      </c>
      <c r="AD22" s="3">
        <f t="shared" si="5"/>
        <v>0</v>
      </c>
      <c r="AE22" s="3">
        <f t="shared" si="6"/>
        <v>0</v>
      </c>
      <c r="AF22" s="3">
        <f t="shared" si="7"/>
        <v>0</v>
      </c>
      <c r="AG22" s="3">
        <f t="shared" si="8"/>
        <v>0</v>
      </c>
      <c r="AH22" s="3">
        <f t="shared" si="9"/>
        <v>0</v>
      </c>
    </row>
    <row r="23" s="3" customFormat="1" spans="3:34">
      <c r="C23" s="9">
        <v>2102</v>
      </c>
      <c r="D23" s="9" t="s">
        <v>77</v>
      </c>
      <c r="E23" s="9" t="s">
        <v>78</v>
      </c>
      <c r="F23" s="9">
        <v>0</v>
      </c>
      <c r="G23" s="12">
        <v>0</v>
      </c>
      <c r="H23" s="12">
        <v>0</v>
      </c>
      <c r="I23" s="12">
        <v>0</v>
      </c>
      <c r="J23" s="10">
        <v>0</v>
      </c>
      <c r="K23" s="10">
        <v>0</v>
      </c>
      <c r="L23" s="12">
        <v>0</v>
      </c>
      <c r="M23" s="12">
        <v>30</v>
      </c>
      <c r="N23" s="12">
        <v>0</v>
      </c>
      <c r="O23" s="12">
        <v>30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7">
        <v>0</v>
      </c>
      <c r="X23" s="16">
        <v>0</v>
      </c>
      <c r="Z23" s="3">
        <f t="shared" si="1"/>
        <v>0</v>
      </c>
      <c r="AA23" s="3">
        <f t="shared" si="2"/>
        <v>0</v>
      </c>
      <c r="AB23" s="3">
        <f t="shared" si="3"/>
        <v>0</v>
      </c>
      <c r="AC23" s="3">
        <f t="shared" si="4"/>
        <v>0</v>
      </c>
      <c r="AD23" s="3">
        <f t="shared" si="5"/>
        <v>0</v>
      </c>
      <c r="AE23" s="3">
        <f t="shared" si="6"/>
        <v>0</v>
      </c>
      <c r="AF23" s="3">
        <f t="shared" si="7"/>
        <v>300</v>
      </c>
      <c r="AG23" s="3">
        <f t="shared" si="8"/>
        <v>0</v>
      </c>
      <c r="AH23" s="3">
        <f t="shared" si="9"/>
        <v>300</v>
      </c>
    </row>
    <row r="24" s="3" customFormat="1" spans="3:34">
      <c r="C24" s="9">
        <v>2111</v>
      </c>
      <c r="D24" s="9" t="s">
        <v>79</v>
      </c>
      <c r="E24" s="9" t="s">
        <v>80</v>
      </c>
      <c r="F24" s="9">
        <v>0</v>
      </c>
      <c r="G24" s="12">
        <v>0</v>
      </c>
      <c r="H24" s="12">
        <v>0</v>
      </c>
      <c r="I24" s="12">
        <v>50</v>
      </c>
      <c r="J24" s="10">
        <v>0</v>
      </c>
      <c r="K24" s="10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7">
        <v>0</v>
      </c>
      <c r="X24" s="16">
        <v>0</v>
      </c>
      <c r="Z24" s="3">
        <f t="shared" si="1"/>
        <v>0</v>
      </c>
      <c r="AA24" s="3">
        <f t="shared" si="2"/>
        <v>0</v>
      </c>
      <c r="AB24" s="3">
        <f t="shared" si="3"/>
        <v>500</v>
      </c>
      <c r="AC24" s="3">
        <f t="shared" si="4"/>
        <v>0</v>
      </c>
      <c r="AD24" s="3">
        <f t="shared" si="5"/>
        <v>0</v>
      </c>
      <c r="AE24" s="3">
        <f t="shared" si="6"/>
        <v>0</v>
      </c>
      <c r="AF24" s="3">
        <f t="shared" si="7"/>
        <v>0</v>
      </c>
      <c r="AG24" s="3">
        <f t="shared" si="8"/>
        <v>0</v>
      </c>
      <c r="AH24" s="3">
        <f t="shared" si="9"/>
        <v>0</v>
      </c>
    </row>
    <row r="25" s="3" customFormat="1" spans="3:34">
      <c r="C25" s="9">
        <v>2121</v>
      </c>
      <c r="D25" s="9" t="s">
        <v>81</v>
      </c>
      <c r="E25" s="9" t="s">
        <v>52</v>
      </c>
      <c r="F25" s="9">
        <v>0</v>
      </c>
      <c r="G25" s="12">
        <v>0</v>
      </c>
      <c r="H25" s="12">
        <v>0</v>
      </c>
      <c r="I25" s="12">
        <v>0</v>
      </c>
      <c r="J25" s="10">
        <v>0</v>
      </c>
      <c r="K25" s="10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0.05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7">
        <v>0</v>
      </c>
      <c r="X25" s="16">
        <v>0</v>
      </c>
      <c r="Z25" s="3">
        <f t="shared" si="1"/>
        <v>0</v>
      </c>
      <c r="AA25" s="3">
        <f t="shared" si="2"/>
        <v>0</v>
      </c>
      <c r="AB25" s="3">
        <f t="shared" si="3"/>
        <v>0</v>
      </c>
      <c r="AC25" s="3">
        <f t="shared" si="4"/>
        <v>0</v>
      </c>
      <c r="AD25" s="3">
        <f t="shared" si="5"/>
        <v>0</v>
      </c>
      <c r="AE25" s="3">
        <f t="shared" si="6"/>
        <v>0</v>
      </c>
      <c r="AF25" s="3">
        <f t="shared" si="7"/>
        <v>0</v>
      </c>
      <c r="AG25" s="3">
        <f t="shared" si="8"/>
        <v>0</v>
      </c>
      <c r="AH25" s="3">
        <f t="shared" si="9"/>
        <v>0</v>
      </c>
    </row>
    <row r="26" s="3" customFormat="1" spans="3:34">
      <c r="C26" s="9">
        <v>2122</v>
      </c>
      <c r="D26" s="9" t="s">
        <v>82</v>
      </c>
      <c r="E26" s="9" t="s">
        <v>80</v>
      </c>
      <c r="F26" s="9">
        <v>0</v>
      </c>
      <c r="G26" s="12">
        <v>0</v>
      </c>
      <c r="H26" s="12">
        <v>0</v>
      </c>
      <c r="I26" s="12">
        <v>50</v>
      </c>
      <c r="J26" s="10">
        <v>0</v>
      </c>
      <c r="K26" s="10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7">
        <v>0</v>
      </c>
      <c r="X26" s="16">
        <v>0</v>
      </c>
      <c r="Z26" s="3">
        <f t="shared" si="1"/>
        <v>0</v>
      </c>
      <c r="AA26" s="3">
        <f t="shared" si="2"/>
        <v>0</v>
      </c>
      <c r="AB26" s="3">
        <f t="shared" si="3"/>
        <v>500</v>
      </c>
      <c r="AC26" s="3">
        <f t="shared" si="4"/>
        <v>0</v>
      </c>
      <c r="AD26" s="3">
        <f t="shared" si="5"/>
        <v>0</v>
      </c>
      <c r="AE26" s="3">
        <f t="shared" si="6"/>
        <v>0</v>
      </c>
      <c r="AF26" s="3">
        <f t="shared" si="7"/>
        <v>0</v>
      </c>
      <c r="AG26" s="3">
        <f t="shared" si="8"/>
        <v>0</v>
      </c>
      <c r="AH26" s="3">
        <f t="shared" si="9"/>
        <v>0</v>
      </c>
    </row>
    <row r="27" s="3" customFormat="1" spans="3:34">
      <c r="C27" s="9">
        <v>2123</v>
      </c>
      <c r="D27" s="9" t="s">
        <v>83</v>
      </c>
      <c r="E27" s="9" t="s">
        <v>84</v>
      </c>
      <c r="F27" s="9">
        <v>0</v>
      </c>
      <c r="G27" s="12">
        <v>0</v>
      </c>
      <c r="H27" s="12">
        <v>0</v>
      </c>
      <c r="I27" s="12">
        <v>0</v>
      </c>
      <c r="J27" s="10">
        <v>0</v>
      </c>
      <c r="K27" s="10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0.05</v>
      </c>
      <c r="T27" s="12">
        <v>0</v>
      </c>
      <c r="U27" s="12">
        <v>0</v>
      </c>
      <c r="V27" s="12">
        <v>0</v>
      </c>
      <c r="W27" s="17">
        <v>0</v>
      </c>
      <c r="X27" s="16">
        <v>0</v>
      </c>
      <c r="Z27" s="3">
        <f t="shared" si="1"/>
        <v>0</v>
      </c>
      <c r="AA27" s="3">
        <f t="shared" si="2"/>
        <v>0</v>
      </c>
      <c r="AB27" s="3">
        <f t="shared" si="3"/>
        <v>0</v>
      </c>
      <c r="AC27" s="3">
        <f t="shared" si="4"/>
        <v>0</v>
      </c>
      <c r="AD27" s="3">
        <f t="shared" si="5"/>
        <v>0</v>
      </c>
      <c r="AE27" s="3">
        <f t="shared" si="6"/>
        <v>0</v>
      </c>
      <c r="AF27" s="3">
        <f t="shared" si="7"/>
        <v>0</v>
      </c>
      <c r="AG27" s="3">
        <f t="shared" si="8"/>
        <v>0</v>
      </c>
      <c r="AH27" s="3">
        <f t="shared" si="9"/>
        <v>0</v>
      </c>
    </row>
    <row r="28" s="3" customFormat="1" spans="3:34">
      <c r="C28" s="9">
        <v>2131</v>
      </c>
      <c r="D28" s="9" t="s">
        <v>85</v>
      </c>
      <c r="E28" s="9" t="s">
        <v>70</v>
      </c>
      <c r="F28" s="9">
        <v>0</v>
      </c>
      <c r="G28" s="12">
        <v>0</v>
      </c>
      <c r="H28" s="12">
        <v>0</v>
      </c>
      <c r="I28" s="12">
        <v>0</v>
      </c>
      <c r="J28" s="10">
        <v>0</v>
      </c>
      <c r="K28" s="10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0.05</v>
      </c>
      <c r="U28" s="12">
        <v>0</v>
      </c>
      <c r="V28" s="12">
        <v>0</v>
      </c>
      <c r="W28" s="17">
        <v>0</v>
      </c>
      <c r="X28" s="16">
        <v>0</v>
      </c>
      <c r="Z28" s="3">
        <f t="shared" si="1"/>
        <v>0</v>
      </c>
      <c r="AA28" s="3">
        <f t="shared" si="2"/>
        <v>0</v>
      </c>
      <c r="AB28" s="3">
        <f t="shared" si="3"/>
        <v>0</v>
      </c>
      <c r="AC28" s="3">
        <f t="shared" si="4"/>
        <v>0</v>
      </c>
      <c r="AD28" s="3">
        <f t="shared" si="5"/>
        <v>0</v>
      </c>
      <c r="AE28" s="3">
        <f t="shared" si="6"/>
        <v>0</v>
      </c>
      <c r="AF28" s="3">
        <f t="shared" si="7"/>
        <v>0</v>
      </c>
      <c r="AG28" s="3">
        <f t="shared" si="8"/>
        <v>0</v>
      </c>
      <c r="AH28" s="3">
        <f t="shared" si="9"/>
        <v>0</v>
      </c>
    </row>
    <row r="29" s="3" customFormat="1" spans="3:34">
      <c r="C29" s="9">
        <v>2141</v>
      </c>
      <c r="D29" s="9" t="s">
        <v>86</v>
      </c>
      <c r="E29" s="9" t="s">
        <v>87</v>
      </c>
      <c r="F29" s="9">
        <v>0</v>
      </c>
      <c r="G29" s="12">
        <v>1000</v>
      </c>
      <c r="H29" s="12">
        <v>0</v>
      </c>
      <c r="I29" s="12">
        <v>0</v>
      </c>
      <c r="J29" s="10">
        <v>0</v>
      </c>
      <c r="K29" s="10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0.05</v>
      </c>
      <c r="S29" s="12">
        <v>0</v>
      </c>
      <c r="T29" s="12">
        <v>0</v>
      </c>
      <c r="U29" s="12">
        <v>0</v>
      </c>
      <c r="V29" s="12">
        <v>0</v>
      </c>
      <c r="W29" s="17">
        <v>0</v>
      </c>
      <c r="X29" s="16">
        <v>0</v>
      </c>
      <c r="Z29" s="3">
        <f t="shared" si="1"/>
        <v>10000</v>
      </c>
      <c r="AA29" s="3">
        <f t="shared" si="2"/>
        <v>0</v>
      </c>
      <c r="AB29" s="3">
        <f t="shared" si="3"/>
        <v>0</v>
      </c>
      <c r="AC29" s="3">
        <f t="shared" si="4"/>
        <v>0</v>
      </c>
      <c r="AD29" s="3">
        <f t="shared" si="5"/>
        <v>0</v>
      </c>
      <c r="AE29" s="3">
        <f t="shared" si="6"/>
        <v>0</v>
      </c>
      <c r="AF29" s="3">
        <f t="shared" si="7"/>
        <v>0</v>
      </c>
      <c r="AG29" s="3">
        <f t="shared" si="8"/>
        <v>0</v>
      </c>
      <c r="AH29" s="3">
        <f t="shared" si="9"/>
        <v>0</v>
      </c>
    </row>
    <row r="30" s="3" customFormat="1" spans="3:34">
      <c r="C30" s="9">
        <v>2201</v>
      </c>
      <c r="D30" s="9" t="s">
        <v>88</v>
      </c>
      <c r="E30" s="9" t="s">
        <v>89</v>
      </c>
      <c r="F30" s="9">
        <v>0</v>
      </c>
      <c r="G30" s="12">
        <v>0</v>
      </c>
      <c r="H30" s="12">
        <v>0</v>
      </c>
      <c r="I30" s="12">
        <v>0</v>
      </c>
      <c r="J30" s="10">
        <v>0</v>
      </c>
      <c r="K30" s="10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0.05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7">
        <v>0</v>
      </c>
      <c r="X30" s="16">
        <v>0</v>
      </c>
      <c r="Z30" s="3">
        <f t="shared" si="1"/>
        <v>0</v>
      </c>
      <c r="AA30" s="3">
        <f t="shared" si="2"/>
        <v>0</v>
      </c>
      <c r="AB30" s="3">
        <f t="shared" si="3"/>
        <v>0</v>
      </c>
      <c r="AC30" s="3">
        <f t="shared" si="4"/>
        <v>0</v>
      </c>
      <c r="AD30" s="3">
        <f t="shared" si="5"/>
        <v>0</v>
      </c>
      <c r="AE30" s="3">
        <f t="shared" si="6"/>
        <v>0</v>
      </c>
      <c r="AF30" s="3">
        <f t="shared" si="7"/>
        <v>0</v>
      </c>
      <c r="AG30" s="3">
        <f t="shared" si="8"/>
        <v>0</v>
      </c>
      <c r="AH30" s="3">
        <f t="shared" si="9"/>
        <v>0</v>
      </c>
    </row>
    <row r="31" s="3" customFormat="1" spans="3:34">
      <c r="C31" s="9">
        <v>2211</v>
      </c>
      <c r="D31" s="9" t="s">
        <v>90</v>
      </c>
      <c r="E31" s="9" t="s">
        <v>80</v>
      </c>
      <c r="F31" s="9">
        <v>0</v>
      </c>
      <c r="G31" s="12">
        <v>0</v>
      </c>
      <c r="H31" s="12">
        <v>0</v>
      </c>
      <c r="I31" s="12">
        <v>50</v>
      </c>
      <c r="J31" s="10">
        <v>0</v>
      </c>
      <c r="K31" s="10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7">
        <v>0</v>
      </c>
      <c r="X31" s="16">
        <v>0</v>
      </c>
      <c r="Z31" s="3">
        <f t="shared" si="1"/>
        <v>0</v>
      </c>
      <c r="AA31" s="3">
        <f t="shared" si="2"/>
        <v>0</v>
      </c>
      <c r="AB31" s="3">
        <f t="shared" si="3"/>
        <v>500</v>
      </c>
      <c r="AC31" s="3">
        <f t="shared" si="4"/>
        <v>0</v>
      </c>
      <c r="AD31" s="3">
        <f t="shared" si="5"/>
        <v>0</v>
      </c>
      <c r="AE31" s="3">
        <f t="shared" si="6"/>
        <v>0</v>
      </c>
      <c r="AF31" s="3">
        <f t="shared" si="7"/>
        <v>0</v>
      </c>
      <c r="AG31" s="3">
        <f t="shared" si="8"/>
        <v>0</v>
      </c>
      <c r="AH31" s="3">
        <f t="shared" si="9"/>
        <v>0</v>
      </c>
    </row>
    <row r="32" s="3" customFormat="1" spans="3:34">
      <c r="C32" s="9">
        <v>2212</v>
      </c>
      <c r="D32" s="9" t="s">
        <v>91</v>
      </c>
      <c r="E32" s="9" t="s">
        <v>92</v>
      </c>
      <c r="F32" s="9">
        <v>0</v>
      </c>
      <c r="G32" s="12">
        <v>500</v>
      </c>
      <c r="H32" s="12">
        <v>0</v>
      </c>
      <c r="I32" s="12">
        <v>0</v>
      </c>
      <c r="J32" s="10">
        <v>0</v>
      </c>
      <c r="K32" s="10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0.05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7">
        <v>0</v>
      </c>
      <c r="X32" s="16">
        <v>0</v>
      </c>
      <c r="Z32" s="3">
        <f t="shared" si="1"/>
        <v>5000</v>
      </c>
      <c r="AA32" s="3">
        <f t="shared" si="2"/>
        <v>0</v>
      </c>
      <c r="AB32" s="3">
        <f t="shared" si="3"/>
        <v>0</v>
      </c>
      <c r="AC32" s="3">
        <f t="shared" si="4"/>
        <v>0</v>
      </c>
      <c r="AD32" s="3">
        <f t="shared" si="5"/>
        <v>0</v>
      </c>
      <c r="AE32" s="3">
        <f t="shared" si="6"/>
        <v>0</v>
      </c>
      <c r="AF32" s="3">
        <f t="shared" si="7"/>
        <v>0</v>
      </c>
      <c r="AG32" s="3">
        <f t="shared" si="8"/>
        <v>0</v>
      </c>
      <c r="AH32" s="3">
        <f t="shared" si="9"/>
        <v>0</v>
      </c>
    </row>
    <row r="33" s="3" customFormat="1" spans="3:34">
      <c r="C33" s="9">
        <v>2213</v>
      </c>
      <c r="D33" s="9" t="s">
        <v>93</v>
      </c>
      <c r="E33" s="9" t="s">
        <v>94</v>
      </c>
      <c r="F33" s="9">
        <v>0</v>
      </c>
      <c r="G33" s="12">
        <v>0</v>
      </c>
      <c r="H33" s="12">
        <v>0</v>
      </c>
      <c r="I33" s="12">
        <v>0</v>
      </c>
      <c r="J33" s="10">
        <v>0</v>
      </c>
      <c r="K33" s="10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0.05</v>
      </c>
      <c r="T33" s="12">
        <v>0.05</v>
      </c>
      <c r="U33" s="12">
        <v>0</v>
      </c>
      <c r="V33" s="12">
        <v>0</v>
      </c>
      <c r="W33" s="17">
        <v>0</v>
      </c>
      <c r="X33" s="16">
        <v>0</v>
      </c>
      <c r="Z33" s="3">
        <f t="shared" si="1"/>
        <v>0</v>
      </c>
      <c r="AA33" s="3">
        <f t="shared" si="2"/>
        <v>0</v>
      </c>
      <c r="AB33" s="3">
        <f t="shared" si="3"/>
        <v>0</v>
      </c>
      <c r="AC33" s="3">
        <f t="shared" si="4"/>
        <v>0</v>
      </c>
      <c r="AD33" s="3">
        <f t="shared" si="5"/>
        <v>0</v>
      </c>
      <c r="AE33" s="3">
        <f t="shared" si="6"/>
        <v>0</v>
      </c>
      <c r="AF33" s="3">
        <f t="shared" si="7"/>
        <v>0</v>
      </c>
      <c r="AG33" s="3">
        <f t="shared" si="8"/>
        <v>0</v>
      </c>
      <c r="AH33" s="3">
        <f t="shared" si="9"/>
        <v>0</v>
      </c>
    </row>
    <row r="34" s="3" customFormat="1" spans="3:34">
      <c r="C34" s="9">
        <v>2221</v>
      </c>
      <c r="D34" s="9" t="s">
        <v>95</v>
      </c>
      <c r="E34" s="9" t="s">
        <v>96</v>
      </c>
      <c r="F34" s="9">
        <v>0</v>
      </c>
      <c r="G34" s="12">
        <v>0</v>
      </c>
      <c r="H34" s="12">
        <v>30</v>
      </c>
      <c r="I34" s="12">
        <v>80</v>
      </c>
      <c r="J34" s="10">
        <v>0</v>
      </c>
      <c r="K34" s="10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7">
        <v>0</v>
      </c>
      <c r="X34" s="16">
        <v>0</v>
      </c>
      <c r="Z34" s="3">
        <f t="shared" si="1"/>
        <v>0</v>
      </c>
      <c r="AA34" s="3">
        <f t="shared" si="2"/>
        <v>300</v>
      </c>
      <c r="AB34" s="3">
        <f t="shared" si="3"/>
        <v>800</v>
      </c>
      <c r="AC34" s="3">
        <f t="shared" si="4"/>
        <v>0</v>
      </c>
      <c r="AD34" s="3">
        <f t="shared" si="5"/>
        <v>0</v>
      </c>
      <c r="AE34" s="3">
        <f t="shared" si="6"/>
        <v>0</v>
      </c>
      <c r="AF34" s="3">
        <f t="shared" si="7"/>
        <v>0</v>
      </c>
      <c r="AG34" s="3">
        <f t="shared" si="8"/>
        <v>0</v>
      </c>
      <c r="AH34" s="3">
        <f t="shared" si="9"/>
        <v>0</v>
      </c>
    </row>
    <row r="35" s="3" customFormat="1" spans="3:34">
      <c r="C35" s="9">
        <v>2231</v>
      </c>
      <c r="D35" s="9" t="s">
        <v>97</v>
      </c>
      <c r="E35" s="9" t="s">
        <v>89</v>
      </c>
      <c r="F35" s="9">
        <v>0</v>
      </c>
      <c r="G35" s="12">
        <v>0</v>
      </c>
      <c r="H35" s="12">
        <v>0</v>
      </c>
      <c r="I35" s="12">
        <v>0</v>
      </c>
      <c r="J35" s="10">
        <v>0</v>
      </c>
      <c r="K35" s="10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0.05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7">
        <v>0</v>
      </c>
      <c r="X35" s="16">
        <v>0</v>
      </c>
      <c r="Z35" s="3">
        <f t="shared" si="1"/>
        <v>0</v>
      </c>
      <c r="AA35" s="3">
        <f t="shared" si="2"/>
        <v>0</v>
      </c>
      <c r="AB35" s="3">
        <f t="shared" si="3"/>
        <v>0</v>
      </c>
      <c r="AC35" s="3">
        <f t="shared" si="4"/>
        <v>0</v>
      </c>
      <c r="AD35" s="3">
        <f t="shared" si="5"/>
        <v>0</v>
      </c>
      <c r="AE35" s="3">
        <f t="shared" si="6"/>
        <v>0</v>
      </c>
      <c r="AF35" s="3">
        <f t="shared" si="7"/>
        <v>0</v>
      </c>
      <c r="AG35" s="3">
        <f t="shared" si="8"/>
        <v>0</v>
      </c>
      <c r="AH35" s="3">
        <f t="shared" si="9"/>
        <v>0</v>
      </c>
    </row>
    <row r="36" s="3" customFormat="1" spans="3:34">
      <c r="C36" s="9">
        <v>2232</v>
      </c>
      <c r="D36" s="9" t="s">
        <v>98</v>
      </c>
      <c r="E36" s="9" t="s">
        <v>89</v>
      </c>
      <c r="F36" s="9">
        <v>0</v>
      </c>
      <c r="G36" s="12">
        <v>0</v>
      </c>
      <c r="H36" s="12">
        <v>0</v>
      </c>
      <c r="I36" s="12">
        <v>0</v>
      </c>
      <c r="J36" s="10">
        <v>0</v>
      </c>
      <c r="K36" s="10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0.05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7">
        <v>0</v>
      </c>
      <c r="X36" s="16">
        <v>0</v>
      </c>
      <c r="Z36" s="3">
        <f t="shared" si="1"/>
        <v>0</v>
      </c>
      <c r="AA36" s="3">
        <f t="shared" si="2"/>
        <v>0</v>
      </c>
      <c r="AB36" s="3">
        <f t="shared" si="3"/>
        <v>0</v>
      </c>
      <c r="AC36" s="3">
        <f t="shared" si="4"/>
        <v>0</v>
      </c>
      <c r="AD36" s="3">
        <f t="shared" si="5"/>
        <v>0</v>
      </c>
      <c r="AE36" s="3">
        <f t="shared" si="6"/>
        <v>0</v>
      </c>
      <c r="AF36" s="3">
        <f t="shared" si="7"/>
        <v>0</v>
      </c>
      <c r="AG36" s="3">
        <f t="shared" si="8"/>
        <v>0</v>
      </c>
      <c r="AH36" s="3">
        <f t="shared" si="9"/>
        <v>0</v>
      </c>
    </row>
    <row r="37" s="3" customFormat="1" spans="3:34">
      <c r="C37" s="9">
        <v>2233</v>
      </c>
      <c r="D37" s="9" t="s">
        <v>99</v>
      </c>
      <c r="E37" s="9" t="s">
        <v>100</v>
      </c>
      <c r="F37" s="9">
        <v>0</v>
      </c>
      <c r="G37" s="12">
        <v>0</v>
      </c>
      <c r="H37" s="12">
        <v>0</v>
      </c>
      <c r="I37" s="12">
        <v>0</v>
      </c>
      <c r="J37" s="10">
        <v>0</v>
      </c>
      <c r="K37" s="10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0.05</v>
      </c>
      <c r="T37" s="12">
        <v>0</v>
      </c>
      <c r="U37" s="12">
        <v>0</v>
      </c>
      <c r="V37" s="12">
        <v>0</v>
      </c>
      <c r="W37" s="17">
        <v>0</v>
      </c>
      <c r="X37" s="16">
        <v>0</v>
      </c>
      <c r="Z37" s="3">
        <f t="shared" si="1"/>
        <v>0</v>
      </c>
      <c r="AA37" s="3">
        <f t="shared" si="2"/>
        <v>0</v>
      </c>
      <c r="AB37" s="3">
        <f t="shared" si="3"/>
        <v>0</v>
      </c>
      <c r="AC37" s="3">
        <f t="shared" si="4"/>
        <v>0</v>
      </c>
      <c r="AD37" s="3">
        <f t="shared" si="5"/>
        <v>0</v>
      </c>
      <c r="AE37" s="3">
        <f t="shared" si="6"/>
        <v>0</v>
      </c>
      <c r="AF37" s="3">
        <f t="shared" si="7"/>
        <v>0</v>
      </c>
      <c r="AG37" s="3">
        <f t="shared" si="8"/>
        <v>0</v>
      </c>
      <c r="AH37" s="3">
        <f t="shared" si="9"/>
        <v>0</v>
      </c>
    </row>
    <row r="38" s="3" customFormat="1" spans="3:34">
      <c r="C38" s="9">
        <v>2241</v>
      </c>
      <c r="D38" s="9" t="s">
        <v>101</v>
      </c>
      <c r="E38" s="9" t="s">
        <v>102</v>
      </c>
      <c r="F38" s="9">
        <v>0</v>
      </c>
      <c r="G38" s="12">
        <v>0</v>
      </c>
      <c r="H38" s="12">
        <v>0</v>
      </c>
      <c r="I38" s="12">
        <v>0</v>
      </c>
      <c r="J38" s="10">
        <v>0</v>
      </c>
      <c r="K38" s="10">
        <v>0</v>
      </c>
      <c r="L38" s="12">
        <v>50</v>
      </c>
      <c r="M38" s="12">
        <v>50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7">
        <v>0</v>
      </c>
      <c r="X38" s="16">
        <v>0</v>
      </c>
      <c r="Z38" s="3">
        <f t="shared" si="1"/>
        <v>0</v>
      </c>
      <c r="AA38" s="3">
        <f t="shared" si="2"/>
        <v>0</v>
      </c>
      <c r="AB38" s="3">
        <f t="shared" si="3"/>
        <v>0</v>
      </c>
      <c r="AC38" s="3">
        <f t="shared" si="4"/>
        <v>0</v>
      </c>
      <c r="AD38" s="3">
        <f t="shared" si="5"/>
        <v>0</v>
      </c>
      <c r="AE38" s="3">
        <f t="shared" si="6"/>
        <v>500</v>
      </c>
      <c r="AF38" s="3">
        <f t="shared" si="7"/>
        <v>500</v>
      </c>
      <c r="AG38" s="3">
        <f t="shared" si="8"/>
        <v>0</v>
      </c>
      <c r="AH38" s="3">
        <f t="shared" si="9"/>
        <v>0</v>
      </c>
    </row>
    <row r="39" s="3" customFormat="1" spans="3:34">
      <c r="C39" s="9">
        <v>2251</v>
      </c>
      <c r="D39" s="9" t="s">
        <v>103</v>
      </c>
      <c r="E39" s="9" t="s">
        <v>52</v>
      </c>
      <c r="F39" s="9">
        <v>0</v>
      </c>
      <c r="G39" s="12">
        <v>0</v>
      </c>
      <c r="H39" s="12">
        <v>0</v>
      </c>
      <c r="I39" s="12">
        <v>0</v>
      </c>
      <c r="J39" s="10">
        <v>0</v>
      </c>
      <c r="K39" s="10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0.05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7">
        <v>0</v>
      </c>
      <c r="X39" s="16">
        <v>0</v>
      </c>
      <c r="Z39" s="3">
        <f t="shared" si="1"/>
        <v>0</v>
      </c>
      <c r="AA39" s="3">
        <f t="shared" si="2"/>
        <v>0</v>
      </c>
      <c r="AB39" s="3">
        <f t="shared" si="3"/>
        <v>0</v>
      </c>
      <c r="AC39" s="3">
        <f t="shared" si="4"/>
        <v>0</v>
      </c>
      <c r="AD39" s="3">
        <f t="shared" si="5"/>
        <v>0</v>
      </c>
      <c r="AE39" s="3">
        <f t="shared" si="6"/>
        <v>0</v>
      </c>
      <c r="AF39" s="3">
        <f t="shared" si="7"/>
        <v>0</v>
      </c>
      <c r="AG39" s="3">
        <f t="shared" si="8"/>
        <v>0</v>
      </c>
      <c r="AH39" s="3">
        <f t="shared" si="9"/>
        <v>0</v>
      </c>
    </row>
    <row r="40" s="3" customFormat="1" spans="3:34">
      <c r="C40" s="9">
        <v>2301</v>
      </c>
      <c r="D40" s="9" t="s">
        <v>104</v>
      </c>
      <c r="E40" s="9" t="s">
        <v>80</v>
      </c>
      <c r="F40" s="9">
        <v>0</v>
      </c>
      <c r="G40" s="12">
        <v>0</v>
      </c>
      <c r="H40" s="12">
        <v>0</v>
      </c>
      <c r="I40" s="12">
        <v>50</v>
      </c>
      <c r="J40" s="10">
        <v>0</v>
      </c>
      <c r="K40" s="10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7">
        <v>0</v>
      </c>
      <c r="X40" s="16">
        <v>0</v>
      </c>
      <c r="Z40" s="3">
        <f t="shared" si="1"/>
        <v>0</v>
      </c>
      <c r="AA40" s="3">
        <f t="shared" si="2"/>
        <v>0</v>
      </c>
      <c r="AB40" s="3">
        <f t="shared" si="3"/>
        <v>500</v>
      </c>
      <c r="AC40" s="3">
        <f t="shared" si="4"/>
        <v>0</v>
      </c>
      <c r="AD40" s="3">
        <f t="shared" si="5"/>
        <v>0</v>
      </c>
      <c r="AE40" s="3">
        <f t="shared" si="6"/>
        <v>0</v>
      </c>
      <c r="AF40" s="3">
        <f t="shared" si="7"/>
        <v>0</v>
      </c>
      <c r="AG40" s="3">
        <f t="shared" si="8"/>
        <v>0</v>
      </c>
      <c r="AH40" s="3">
        <f t="shared" si="9"/>
        <v>0</v>
      </c>
    </row>
    <row r="41" s="3" customFormat="1" spans="3:34">
      <c r="C41" s="9">
        <v>2311</v>
      </c>
      <c r="D41" s="9" t="s">
        <v>105</v>
      </c>
      <c r="E41" s="9" t="s">
        <v>52</v>
      </c>
      <c r="F41" s="9">
        <v>0</v>
      </c>
      <c r="G41" s="12">
        <v>0</v>
      </c>
      <c r="H41" s="12">
        <v>0</v>
      </c>
      <c r="I41" s="12">
        <v>0</v>
      </c>
      <c r="J41" s="10">
        <v>0</v>
      </c>
      <c r="K41" s="10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0.05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7">
        <v>0</v>
      </c>
      <c r="X41" s="16">
        <v>0</v>
      </c>
      <c r="Z41" s="3">
        <f t="shared" si="1"/>
        <v>0</v>
      </c>
      <c r="AA41" s="3">
        <f t="shared" si="2"/>
        <v>0</v>
      </c>
      <c r="AB41" s="3">
        <f t="shared" si="3"/>
        <v>0</v>
      </c>
      <c r="AC41" s="3">
        <f t="shared" si="4"/>
        <v>0</v>
      </c>
      <c r="AD41" s="3">
        <f t="shared" si="5"/>
        <v>0</v>
      </c>
      <c r="AE41" s="3">
        <f t="shared" si="6"/>
        <v>0</v>
      </c>
      <c r="AF41" s="3">
        <f t="shared" si="7"/>
        <v>0</v>
      </c>
      <c r="AG41" s="3">
        <f t="shared" si="8"/>
        <v>0</v>
      </c>
      <c r="AH41" s="3">
        <f t="shared" si="9"/>
        <v>0</v>
      </c>
    </row>
    <row r="42" s="3" customFormat="1" spans="3:34">
      <c r="C42" s="9">
        <v>2312</v>
      </c>
      <c r="D42" s="9" t="s">
        <v>106</v>
      </c>
      <c r="E42" s="9" t="s">
        <v>107</v>
      </c>
      <c r="F42" s="9">
        <v>0</v>
      </c>
      <c r="G42" s="12">
        <v>0</v>
      </c>
      <c r="H42" s="12">
        <v>0</v>
      </c>
      <c r="I42" s="12">
        <v>0</v>
      </c>
      <c r="J42" s="10">
        <v>0</v>
      </c>
      <c r="K42" s="10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0.05</v>
      </c>
      <c r="U42" s="12">
        <v>0</v>
      </c>
      <c r="V42" s="12">
        <v>0</v>
      </c>
      <c r="W42" s="17">
        <v>0</v>
      </c>
      <c r="X42" s="16">
        <v>0</v>
      </c>
      <c r="Z42" s="3">
        <f t="shared" si="1"/>
        <v>0</v>
      </c>
      <c r="AA42" s="3">
        <f t="shared" si="2"/>
        <v>0</v>
      </c>
      <c r="AB42" s="3">
        <f t="shared" si="3"/>
        <v>0</v>
      </c>
      <c r="AC42" s="3">
        <f t="shared" si="4"/>
        <v>0</v>
      </c>
      <c r="AD42" s="3">
        <f t="shared" si="5"/>
        <v>0</v>
      </c>
      <c r="AE42" s="3">
        <f t="shared" si="6"/>
        <v>0</v>
      </c>
      <c r="AF42" s="3">
        <f t="shared" si="7"/>
        <v>0</v>
      </c>
      <c r="AG42" s="3">
        <f t="shared" si="8"/>
        <v>0</v>
      </c>
      <c r="AH42" s="3">
        <f t="shared" si="9"/>
        <v>0</v>
      </c>
    </row>
    <row r="43" s="3" customFormat="1" spans="3:34">
      <c r="C43" s="9">
        <v>2313</v>
      </c>
      <c r="D43" s="9" t="s">
        <v>108</v>
      </c>
      <c r="E43" s="9" t="s">
        <v>89</v>
      </c>
      <c r="F43" s="9">
        <v>0</v>
      </c>
      <c r="G43" s="12">
        <v>0</v>
      </c>
      <c r="H43" s="12">
        <v>0</v>
      </c>
      <c r="I43" s="12">
        <v>0</v>
      </c>
      <c r="J43" s="10">
        <v>0</v>
      </c>
      <c r="K43" s="10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0.05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7">
        <v>0</v>
      </c>
      <c r="X43" s="16">
        <v>0</v>
      </c>
      <c r="Z43" s="3">
        <f t="shared" si="1"/>
        <v>0</v>
      </c>
      <c r="AA43" s="3">
        <f t="shared" si="2"/>
        <v>0</v>
      </c>
      <c r="AB43" s="3">
        <f t="shared" si="3"/>
        <v>0</v>
      </c>
      <c r="AC43" s="3">
        <f t="shared" si="4"/>
        <v>0</v>
      </c>
      <c r="AD43" s="3">
        <f t="shared" si="5"/>
        <v>0</v>
      </c>
      <c r="AE43" s="3">
        <f t="shared" si="6"/>
        <v>0</v>
      </c>
      <c r="AF43" s="3">
        <f t="shared" si="7"/>
        <v>0</v>
      </c>
      <c r="AG43" s="3">
        <f t="shared" si="8"/>
        <v>0</v>
      </c>
      <c r="AH43" s="3">
        <f t="shared" si="9"/>
        <v>0</v>
      </c>
    </row>
    <row r="44" s="3" customFormat="1" spans="3:34">
      <c r="C44" s="9">
        <v>2321</v>
      </c>
      <c r="D44" s="9" t="s">
        <v>109</v>
      </c>
      <c r="E44" s="9" t="s">
        <v>52</v>
      </c>
      <c r="F44" s="9">
        <v>0</v>
      </c>
      <c r="G44" s="12">
        <v>0</v>
      </c>
      <c r="H44" s="12">
        <v>0</v>
      </c>
      <c r="I44" s="12">
        <v>0</v>
      </c>
      <c r="J44" s="10">
        <v>0</v>
      </c>
      <c r="K44" s="10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0.05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7">
        <v>0</v>
      </c>
      <c r="X44" s="16">
        <v>0</v>
      </c>
      <c r="Z44" s="3">
        <f t="shared" si="1"/>
        <v>0</v>
      </c>
      <c r="AA44" s="3">
        <f t="shared" si="2"/>
        <v>0</v>
      </c>
      <c r="AB44" s="3">
        <f t="shared" si="3"/>
        <v>0</v>
      </c>
      <c r="AC44" s="3">
        <f t="shared" si="4"/>
        <v>0</v>
      </c>
      <c r="AD44" s="3">
        <f t="shared" si="5"/>
        <v>0</v>
      </c>
      <c r="AE44" s="3">
        <f t="shared" si="6"/>
        <v>0</v>
      </c>
      <c r="AF44" s="3">
        <f t="shared" si="7"/>
        <v>0</v>
      </c>
      <c r="AG44" s="3">
        <f t="shared" si="8"/>
        <v>0</v>
      </c>
      <c r="AH44" s="3">
        <f t="shared" si="9"/>
        <v>0</v>
      </c>
    </row>
    <row r="45" s="3" customFormat="1" spans="3:34">
      <c r="C45" s="9">
        <v>2331</v>
      </c>
      <c r="D45" s="9" t="s">
        <v>110</v>
      </c>
      <c r="E45" s="9" t="s">
        <v>111</v>
      </c>
      <c r="F45" s="9">
        <v>0</v>
      </c>
      <c r="G45" s="12">
        <v>0</v>
      </c>
      <c r="H45" s="12">
        <v>0</v>
      </c>
      <c r="I45" s="12">
        <v>100</v>
      </c>
      <c r="J45" s="10">
        <v>0</v>
      </c>
      <c r="K45" s="10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7">
        <v>0</v>
      </c>
      <c r="X45" s="16">
        <v>0</v>
      </c>
      <c r="Z45" s="3">
        <f t="shared" si="1"/>
        <v>0</v>
      </c>
      <c r="AA45" s="3">
        <f t="shared" si="2"/>
        <v>0</v>
      </c>
      <c r="AB45" s="3">
        <f t="shared" si="3"/>
        <v>1000</v>
      </c>
      <c r="AC45" s="3">
        <f t="shared" si="4"/>
        <v>0</v>
      </c>
      <c r="AD45" s="3">
        <f t="shared" si="5"/>
        <v>0</v>
      </c>
      <c r="AE45" s="3">
        <f t="shared" si="6"/>
        <v>0</v>
      </c>
      <c r="AF45" s="3">
        <f t="shared" si="7"/>
        <v>0</v>
      </c>
      <c r="AG45" s="3">
        <f t="shared" si="8"/>
        <v>0</v>
      </c>
      <c r="AH45" s="3">
        <f t="shared" si="9"/>
        <v>0</v>
      </c>
    </row>
    <row r="46" s="3" customFormat="1" spans="3:34">
      <c r="C46" s="9">
        <v>2332</v>
      </c>
      <c r="D46" s="9" t="s">
        <v>112</v>
      </c>
      <c r="E46" s="9" t="s">
        <v>89</v>
      </c>
      <c r="F46" s="9">
        <v>0</v>
      </c>
      <c r="G46" s="12">
        <v>0</v>
      </c>
      <c r="H46" s="12">
        <v>0</v>
      </c>
      <c r="I46" s="12">
        <v>0</v>
      </c>
      <c r="J46" s="10">
        <v>0</v>
      </c>
      <c r="K46" s="10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0.05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7">
        <v>0</v>
      </c>
      <c r="X46" s="16">
        <v>0</v>
      </c>
      <c r="Z46" s="3">
        <f t="shared" si="1"/>
        <v>0</v>
      </c>
      <c r="AA46" s="3">
        <f t="shared" si="2"/>
        <v>0</v>
      </c>
      <c r="AB46" s="3">
        <f t="shared" si="3"/>
        <v>0</v>
      </c>
      <c r="AC46" s="3">
        <f t="shared" si="4"/>
        <v>0</v>
      </c>
      <c r="AD46" s="3">
        <f t="shared" si="5"/>
        <v>0</v>
      </c>
      <c r="AE46" s="3">
        <f t="shared" si="6"/>
        <v>0</v>
      </c>
      <c r="AF46" s="3">
        <f t="shared" si="7"/>
        <v>0</v>
      </c>
      <c r="AG46" s="3">
        <f t="shared" si="8"/>
        <v>0</v>
      </c>
      <c r="AH46" s="3">
        <f t="shared" si="9"/>
        <v>0</v>
      </c>
    </row>
    <row r="47" s="3" customFormat="1" spans="3:34">
      <c r="C47" s="9">
        <v>2333</v>
      </c>
      <c r="D47" s="9" t="s">
        <v>113</v>
      </c>
      <c r="E47" s="9" t="s">
        <v>114</v>
      </c>
      <c r="F47" s="9">
        <v>0</v>
      </c>
      <c r="G47" s="12">
        <v>0</v>
      </c>
      <c r="H47" s="12">
        <v>0</v>
      </c>
      <c r="I47" s="12">
        <v>0</v>
      </c>
      <c r="J47" s="10">
        <v>0</v>
      </c>
      <c r="K47" s="10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0.05</v>
      </c>
      <c r="Q47" s="12">
        <v>0</v>
      </c>
      <c r="R47" s="12">
        <v>0</v>
      </c>
      <c r="S47" s="12">
        <v>0.05</v>
      </c>
      <c r="T47" s="12">
        <v>0</v>
      </c>
      <c r="U47" s="12">
        <v>0</v>
      </c>
      <c r="V47" s="12">
        <v>0</v>
      </c>
      <c r="W47" s="17">
        <v>0</v>
      </c>
      <c r="X47" s="16">
        <v>0</v>
      </c>
      <c r="Z47" s="3">
        <f t="shared" si="1"/>
        <v>0</v>
      </c>
      <c r="AA47" s="3">
        <f t="shared" si="2"/>
        <v>0</v>
      </c>
      <c r="AB47" s="3">
        <f t="shared" si="3"/>
        <v>0</v>
      </c>
      <c r="AC47" s="3">
        <f t="shared" si="4"/>
        <v>0</v>
      </c>
      <c r="AD47" s="3">
        <f t="shared" si="5"/>
        <v>0</v>
      </c>
      <c r="AE47" s="3">
        <f t="shared" si="6"/>
        <v>0</v>
      </c>
      <c r="AF47" s="3">
        <f t="shared" si="7"/>
        <v>0</v>
      </c>
      <c r="AG47" s="3">
        <f t="shared" si="8"/>
        <v>0</v>
      </c>
      <c r="AH47" s="3">
        <f t="shared" si="9"/>
        <v>0</v>
      </c>
    </row>
    <row r="48" s="3" customFormat="1" spans="3:34">
      <c r="C48" s="9">
        <v>2341</v>
      </c>
      <c r="D48" s="9" t="s">
        <v>115</v>
      </c>
      <c r="E48" s="9" t="s">
        <v>116</v>
      </c>
      <c r="F48" s="9">
        <v>0</v>
      </c>
      <c r="G48" s="12">
        <v>0</v>
      </c>
      <c r="H48" s="12">
        <v>0</v>
      </c>
      <c r="I48" s="12">
        <v>0</v>
      </c>
      <c r="J48" s="10">
        <v>0</v>
      </c>
      <c r="K48" s="10">
        <v>0</v>
      </c>
      <c r="L48" s="12">
        <v>30</v>
      </c>
      <c r="M48" s="12">
        <v>60</v>
      </c>
      <c r="N48" s="12">
        <v>30</v>
      </c>
      <c r="O48" s="12">
        <v>60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7">
        <v>0</v>
      </c>
      <c r="X48" s="16">
        <v>0</v>
      </c>
      <c r="Z48" s="3">
        <f t="shared" si="1"/>
        <v>0</v>
      </c>
      <c r="AA48" s="3">
        <f t="shared" si="2"/>
        <v>0</v>
      </c>
      <c r="AB48" s="3">
        <f t="shared" si="3"/>
        <v>0</v>
      </c>
      <c r="AC48" s="3">
        <f t="shared" si="4"/>
        <v>0</v>
      </c>
      <c r="AD48" s="3">
        <f t="shared" si="5"/>
        <v>0</v>
      </c>
      <c r="AE48" s="3">
        <f t="shared" si="6"/>
        <v>300</v>
      </c>
      <c r="AF48" s="3">
        <f t="shared" si="7"/>
        <v>600</v>
      </c>
      <c r="AG48" s="3">
        <f t="shared" si="8"/>
        <v>300</v>
      </c>
      <c r="AH48" s="3">
        <f t="shared" si="9"/>
        <v>600</v>
      </c>
    </row>
    <row r="49" s="3" customFormat="1" spans="3:34">
      <c r="C49" s="9">
        <v>2351</v>
      </c>
      <c r="D49" s="9" t="s">
        <v>117</v>
      </c>
      <c r="E49" s="9" t="s">
        <v>118</v>
      </c>
      <c r="F49" s="9">
        <v>0</v>
      </c>
      <c r="G49" s="12">
        <v>0</v>
      </c>
      <c r="H49" s="12">
        <v>0</v>
      </c>
      <c r="I49" s="12">
        <v>0</v>
      </c>
      <c r="J49" s="10">
        <v>0</v>
      </c>
      <c r="K49" s="10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0.05</v>
      </c>
      <c r="T49" s="12">
        <v>0.05</v>
      </c>
      <c r="U49" s="12">
        <v>0</v>
      </c>
      <c r="V49" s="12">
        <v>0</v>
      </c>
      <c r="W49" s="17">
        <v>0</v>
      </c>
      <c r="X49" s="16">
        <v>0</v>
      </c>
      <c r="Z49" s="3">
        <f t="shared" si="1"/>
        <v>0</v>
      </c>
      <c r="AA49" s="3">
        <f t="shared" si="2"/>
        <v>0</v>
      </c>
      <c r="AB49" s="3">
        <f t="shared" si="3"/>
        <v>0</v>
      </c>
      <c r="AC49" s="3">
        <f t="shared" si="4"/>
        <v>0</v>
      </c>
      <c r="AD49" s="3">
        <f t="shared" si="5"/>
        <v>0</v>
      </c>
      <c r="AE49" s="3">
        <f t="shared" si="6"/>
        <v>0</v>
      </c>
      <c r="AF49" s="3">
        <f t="shared" si="7"/>
        <v>0</v>
      </c>
      <c r="AG49" s="3">
        <f t="shared" si="8"/>
        <v>0</v>
      </c>
      <c r="AH49" s="3">
        <f t="shared" si="9"/>
        <v>0</v>
      </c>
    </row>
    <row r="50" s="3" customFormat="1" spans="3:34">
      <c r="C50" s="9">
        <v>2421</v>
      </c>
      <c r="D50" s="9" t="s">
        <v>109</v>
      </c>
      <c r="E50" s="9" t="s">
        <v>119</v>
      </c>
      <c r="F50" s="9">
        <v>0</v>
      </c>
      <c r="G50" s="12">
        <v>0</v>
      </c>
      <c r="H50" s="12">
        <v>0</v>
      </c>
      <c r="I50" s="12">
        <v>0</v>
      </c>
      <c r="J50" s="10">
        <v>0</v>
      </c>
      <c r="K50" s="10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0.1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7">
        <v>0</v>
      </c>
      <c r="X50" s="16">
        <v>0</v>
      </c>
      <c r="Z50" s="3">
        <f t="shared" si="1"/>
        <v>0</v>
      </c>
      <c r="AA50" s="3">
        <f t="shared" si="2"/>
        <v>0</v>
      </c>
      <c r="AB50" s="3">
        <f t="shared" si="3"/>
        <v>0</v>
      </c>
      <c r="AC50" s="3">
        <f t="shared" si="4"/>
        <v>0</v>
      </c>
      <c r="AD50" s="3">
        <f t="shared" si="5"/>
        <v>0</v>
      </c>
      <c r="AE50" s="3">
        <f t="shared" si="6"/>
        <v>0</v>
      </c>
      <c r="AF50" s="3">
        <f t="shared" si="7"/>
        <v>0</v>
      </c>
      <c r="AG50" s="3">
        <f t="shared" si="8"/>
        <v>0</v>
      </c>
      <c r="AH50" s="3">
        <f t="shared" si="9"/>
        <v>0</v>
      </c>
    </row>
    <row r="51" s="3" customFormat="1" spans="3:34">
      <c r="C51" s="9">
        <v>2431</v>
      </c>
      <c r="D51" s="9" t="s">
        <v>110</v>
      </c>
      <c r="E51" s="9" t="s">
        <v>120</v>
      </c>
      <c r="F51" s="9">
        <v>0</v>
      </c>
      <c r="G51" s="12">
        <v>0</v>
      </c>
      <c r="H51" s="12">
        <v>0</v>
      </c>
      <c r="I51" s="12">
        <v>200</v>
      </c>
      <c r="J51" s="10">
        <v>0</v>
      </c>
      <c r="K51" s="10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7">
        <v>0</v>
      </c>
      <c r="X51" s="16">
        <v>0</v>
      </c>
      <c r="Z51" s="3">
        <f t="shared" si="1"/>
        <v>0</v>
      </c>
      <c r="AA51" s="3">
        <f t="shared" si="2"/>
        <v>0</v>
      </c>
      <c r="AB51" s="3">
        <f t="shared" si="3"/>
        <v>2000</v>
      </c>
      <c r="AC51" s="3">
        <f t="shared" si="4"/>
        <v>0</v>
      </c>
      <c r="AD51" s="3">
        <f t="shared" si="5"/>
        <v>0</v>
      </c>
      <c r="AE51" s="3">
        <f t="shared" si="6"/>
        <v>0</v>
      </c>
      <c r="AF51" s="3">
        <f t="shared" si="7"/>
        <v>0</v>
      </c>
      <c r="AG51" s="3">
        <f t="shared" si="8"/>
        <v>0</v>
      </c>
      <c r="AH51" s="3">
        <f t="shared" si="9"/>
        <v>0</v>
      </c>
    </row>
    <row r="52" s="3" customFormat="1" spans="3:34">
      <c r="C52" s="9">
        <v>2432</v>
      </c>
      <c r="D52" s="9" t="s">
        <v>112</v>
      </c>
      <c r="E52" s="9" t="s">
        <v>121</v>
      </c>
      <c r="F52" s="9">
        <v>0</v>
      </c>
      <c r="G52" s="12">
        <v>0</v>
      </c>
      <c r="H52" s="12">
        <v>0</v>
      </c>
      <c r="I52" s="12">
        <v>0</v>
      </c>
      <c r="J52" s="10">
        <v>0</v>
      </c>
      <c r="K52" s="10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0.1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7">
        <v>0</v>
      </c>
      <c r="X52" s="16">
        <v>0</v>
      </c>
      <c r="Z52" s="3">
        <f t="shared" si="1"/>
        <v>0</v>
      </c>
      <c r="AA52" s="3">
        <f t="shared" si="2"/>
        <v>0</v>
      </c>
      <c r="AB52" s="3">
        <f t="shared" si="3"/>
        <v>0</v>
      </c>
      <c r="AC52" s="3">
        <f t="shared" si="4"/>
        <v>0</v>
      </c>
      <c r="AD52" s="3">
        <f t="shared" si="5"/>
        <v>0</v>
      </c>
      <c r="AE52" s="3">
        <f t="shared" si="6"/>
        <v>0</v>
      </c>
      <c r="AF52" s="3">
        <f t="shared" si="7"/>
        <v>0</v>
      </c>
      <c r="AG52" s="3">
        <f t="shared" si="8"/>
        <v>0</v>
      </c>
      <c r="AH52" s="3">
        <f t="shared" si="9"/>
        <v>0</v>
      </c>
    </row>
    <row r="53" s="3" customFormat="1" spans="3:34">
      <c r="C53" s="9">
        <v>2433</v>
      </c>
      <c r="D53" s="9" t="s">
        <v>113</v>
      </c>
      <c r="E53" s="9" t="s">
        <v>122</v>
      </c>
      <c r="F53" s="9">
        <v>0</v>
      </c>
      <c r="G53" s="12">
        <v>0</v>
      </c>
      <c r="H53" s="12">
        <v>0</v>
      </c>
      <c r="I53" s="12">
        <v>0</v>
      </c>
      <c r="J53" s="10">
        <v>0</v>
      </c>
      <c r="K53" s="10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0.1</v>
      </c>
      <c r="Q53" s="12">
        <v>0</v>
      </c>
      <c r="R53" s="12">
        <v>0</v>
      </c>
      <c r="S53" s="12">
        <v>0.1</v>
      </c>
      <c r="T53" s="12">
        <v>0</v>
      </c>
      <c r="U53" s="12">
        <v>0</v>
      </c>
      <c r="V53" s="12">
        <v>0</v>
      </c>
      <c r="W53" s="17">
        <v>0</v>
      </c>
      <c r="X53" s="16">
        <v>0</v>
      </c>
      <c r="Z53" s="3">
        <f t="shared" si="1"/>
        <v>0</v>
      </c>
      <c r="AA53" s="3">
        <f t="shared" si="2"/>
        <v>0</v>
      </c>
      <c r="AB53" s="3">
        <f t="shared" si="3"/>
        <v>0</v>
      </c>
      <c r="AC53" s="3">
        <f t="shared" si="4"/>
        <v>0</v>
      </c>
      <c r="AD53" s="3">
        <f t="shared" si="5"/>
        <v>0</v>
      </c>
      <c r="AE53" s="3">
        <f t="shared" si="6"/>
        <v>0</v>
      </c>
      <c r="AF53" s="3">
        <f t="shared" si="7"/>
        <v>0</v>
      </c>
      <c r="AG53" s="3">
        <f t="shared" si="8"/>
        <v>0</v>
      </c>
      <c r="AH53" s="3">
        <f t="shared" si="9"/>
        <v>0</v>
      </c>
    </row>
    <row r="54" s="3" customFormat="1" spans="3:34">
      <c r="C54" s="9">
        <v>2441</v>
      </c>
      <c r="D54" s="9" t="s">
        <v>115</v>
      </c>
      <c r="E54" s="9" t="s">
        <v>123</v>
      </c>
      <c r="F54" s="9">
        <v>0</v>
      </c>
      <c r="G54" s="12">
        <v>0</v>
      </c>
      <c r="H54" s="12">
        <v>0</v>
      </c>
      <c r="I54" s="12">
        <v>0</v>
      </c>
      <c r="J54" s="10">
        <v>0</v>
      </c>
      <c r="K54" s="10">
        <v>0</v>
      </c>
      <c r="L54" s="12">
        <v>50</v>
      </c>
      <c r="M54" s="12">
        <v>100</v>
      </c>
      <c r="N54" s="12">
        <v>50</v>
      </c>
      <c r="O54" s="12">
        <v>100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7">
        <v>0</v>
      </c>
      <c r="X54" s="16">
        <v>0</v>
      </c>
      <c r="Z54" s="3">
        <f t="shared" si="1"/>
        <v>0</v>
      </c>
      <c r="AA54" s="3">
        <f t="shared" si="2"/>
        <v>0</v>
      </c>
      <c r="AB54" s="3">
        <f t="shared" si="3"/>
        <v>0</v>
      </c>
      <c r="AC54" s="3">
        <f t="shared" si="4"/>
        <v>0</v>
      </c>
      <c r="AD54" s="3">
        <f t="shared" si="5"/>
        <v>0</v>
      </c>
      <c r="AE54" s="3">
        <f t="shared" si="6"/>
        <v>500</v>
      </c>
      <c r="AF54" s="3">
        <f t="shared" si="7"/>
        <v>1000</v>
      </c>
      <c r="AG54" s="3">
        <f t="shared" si="8"/>
        <v>500</v>
      </c>
      <c r="AH54" s="3">
        <f t="shared" si="9"/>
        <v>1000</v>
      </c>
    </row>
    <row r="55" s="3" customFormat="1" spans="3:34">
      <c r="C55" s="9">
        <v>2451</v>
      </c>
      <c r="D55" s="9" t="s">
        <v>117</v>
      </c>
      <c r="E55" s="9" t="s">
        <v>124</v>
      </c>
      <c r="F55" s="9">
        <v>0</v>
      </c>
      <c r="G55" s="12">
        <v>0</v>
      </c>
      <c r="H55" s="12">
        <v>0</v>
      </c>
      <c r="I55" s="12">
        <v>0</v>
      </c>
      <c r="J55" s="10">
        <v>0</v>
      </c>
      <c r="K55" s="10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0.1</v>
      </c>
      <c r="T55" s="12">
        <v>0.1</v>
      </c>
      <c r="U55" s="12">
        <v>0</v>
      </c>
      <c r="V55" s="12">
        <v>0</v>
      </c>
      <c r="W55" s="17">
        <v>0</v>
      </c>
      <c r="X55" s="16">
        <v>0</v>
      </c>
      <c r="Z55" s="3">
        <f t="shared" si="1"/>
        <v>0</v>
      </c>
      <c r="AA55" s="3">
        <f t="shared" si="2"/>
        <v>0</v>
      </c>
      <c r="AB55" s="3">
        <f t="shared" si="3"/>
        <v>0</v>
      </c>
      <c r="AC55" s="3">
        <f t="shared" si="4"/>
        <v>0</v>
      </c>
      <c r="AD55" s="3">
        <f t="shared" si="5"/>
        <v>0</v>
      </c>
      <c r="AE55" s="3">
        <f t="shared" si="6"/>
        <v>0</v>
      </c>
      <c r="AF55" s="3">
        <f t="shared" si="7"/>
        <v>0</v>
      </c>
      <c r="AG55" s="3">
        <f t="shared" si="8"/>
        <v>0</v>
      </c>
      <c r="AH55" s="3">
        <f t="shared" si="9"/>
        <v>0</v>
      </c>
    </row>
    <row r="56" ht="20.1" customHeight="1" spans="3:24">
      <c r="C56" s="13">
        <v>110111</v>
      </c>
      <c r="D56" s="13" t="s">
        <v>125</v>
      </c>
      <c r="E56" s="14" t="s">
        <v>126</v>
      </c>
      <c r="F56" s="15">
        <v>0</v>
      </c>
      <c r="G56" s="13">
        <v>0</v>
      </c>
      <c r="H56" s="13">
        <v>0</v>
      </c>
      <c r="I56" s="13">
        <v>20</v>
      </c>
      <c r="J56" s="13">
        <v>0</v>
      </c>
      <c r="K56" s="13">
        <v>0</v>
      </c>
      <c r="L56" s="15">
        <v>0</v>
      </c>
      <c r="M56" s="15">
        <v>0</v>
      </c>
      <c r="N56" s="15">
        <v>0</v>
      </c>
      <c r="O56" s="15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</row>
    <row r="57" ht="20.1" customHeight="1" spans="3:24">
      <c r="C57" s="13">
        <v>110112</v>
      </c>
      <c r="D57" s="13" t="s">
        <v>125</v>
      </c>
      <c r="E57" s="14" t="s">
        <v>127</v>
      </c>
      <c r="F57" s="15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5">
        <v>0</v>
      </c>
      <c r="M57" s="15">
        <v>0</v>
      </c>
      <c r="N57" s="15">
        <v>0</v>
      </c>
      <c r="O57" s="15">
        <v>0</v>
      </c>
      <c r="P57" s="13">
        <v>0.03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</row>
    <row r="58" ht="20.1" customHeight="1" spans="3:24">
      <c r="C58" s="13">
        <v>110121</v>
      </c>
      <c r="D58" s="13" t="s">
        <v>125</v>
      </c>
      <c r="E58" s="14" t="s">
        <v>128</v>
      </c>
      <c r="F58" s="15">
        <v>0</v>
      </c>
      <c r="G58" s="13">
        <v>0</v>
      </c>
      <c r="H58" s="13">
        <v>0</v>
      </c>
      <c r="I58" s="13">
        <v>30</v>
      </c>
      <c r="J58" s="13">
        <v>0</v>
      </c>
      <c r="K58" s="13">
        <v>0</v>
      </c>
      <c r="L58" s="15">
        <v>0</v>
      </c>
      <c r="M58" s="15">
        <v>0</v>
      </c>
      <c r="N58" s="15">
        <v>0</v>
      </c>
      <c r="O58" s="15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</row>
    <row r="59" ht="20.1" customHeight="1" spans="3:24">
      <c r="C59" s="13">
        <v>110211</v>
      </c>
      <c r="D59" s="13" t="s">
        <v>129</v>
      </c>
      <c r="E59" s="14" t="s">
        <v>126</v>
      </c>
      <c r="F59" s="15">
        <v>0</v>
      </c>
      <c r="G59" s="13">
        <v>0</v>
      </c>
      <c r="H59" s="13">
        <v>0</v>
      </c>
      <c r="I59" s="13">
        <v>20</v>
      </c>
      <c r="J59" s="13">
        <v>0</v>
      </c>
      <c r="K59" s="13">
        <v>0</v>
      </c>
      <c r="L59" s="15">
        <v>0</v>
      </c>
      <c r="M59" s="15">
        <v>0</v>
      </c>
      <c r="N59" s="15">
        <v>0</v>
      </c>
      <c r="O59" s="15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</row>
    <row r="60" ht="20.1" customHeight="1" spans="3:24">
      <c r="C60" s="13">
        <v>110212</v>
      </c>
      <c r="D60" s="13" t="s">
        <v>129</v>
      </c>
      <c r="E60" s="14" t="s">
        <v>127</v>
      </c>
      <c r="F60" s="15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5">
        <v>0</v>
      </c>
      <c r="M60" s="15">
        <v>0</v>
      </c>
      <c r="N60" s="15">
        <v>0</v>
      </c>
      <c r="O60" s="15">
        <v>0</v>
      </c>
      <c r="P60" s="13">
        <v>0.03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</row>
    <row r="61" ht="20.1" customHeight="1" spans="3:24">
      <c r="C61" s="13">
        <v>110221</v>
      </c>
      <c r="D61" s="13" t="s">
        <v>129</v>
      </c>
      <c r="E61" s="14" t="s">
        <v>128</v>
      </c>
      <c r="F61" s="15">
        <v>0</v>
      </c>
      <c r="G61" s="13">
        <v>0</v>
      </c>
      <c r="H61" s="13">
        <v>0</v>
      </c>
      <c r="I61" s="13">
        <v>30</v>
      </c>
      <c r="J61" s="13">
        <v>0</v>
      </c>
      <c r="K61" s="13">
        <v>0</v>
      </c>
      <c r="L61" s="15">
        <v>0</v>
      </c>
      <c r="M61" s="15">
        <v>0</v>
      </c>
      <c r="N61" s="15">
        <v>0</v>
      </c>
      <c r="O61" s="15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</row>
    <row r="62" ht="20.1" customHeight="1" spans="3:24">
      <c r="C62" s="13">
        <v>110311</v>
      </c>
      <c r="D62" s="13" t="s">
        <v>130</v>
      </c>
      <c r="E62" s="14" t="s">
        <v>128</v>
      </c>
      <c r="F62" s="15">
        <v>0</v>
      </c>
      <c r="G62" s="13">
        <v>0</v>
      </c>
      <c r="H62" s="13">
        <v>0</v>
      </c>
      <c r="I62" s="13">
        <v>30</v>
      </c>
      <c r="J62" s="13">
        <v>0</v>
      </c>
      <c r="K62" s="13">
        <v>0</v>
      </c>
      <c r="L62" s="15">
        <v>0</v>
      </c>
      <c r="M62" s="15">
        <v>0</v>
      </c>
      <c r="N62" s="15">
        <v>0</v>
      </c>
      <c r="O62" s="15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</row>
    <row r="63" ht="20.1" customHeight="1" spans="3:24">
      <c r="C63" s="13">
        <v>110312</v>
      </c>
      <c r="D63" s="13" t="s">
        <v>130</v>
      </c>
      <c r="E63" s="14" t="s">
        <v>127</v>
      </c>
      <c r="F63" s="15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5">
        <v>0</v>
      </c>
      <c r="M63" s="15">
        <v>0</v>
      </c>
      <c r="N63" s="15">
        <v>0</v>
      </c>
      <c r="O63" s="15">
        <v>0</v>
      </c>
      <c r="P63" s="13">
        <v>0.03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</row>
    <row r="64" ht="20.1" customHeight="1" spans="3:24">
      <c r="C64" s="13">
        <v>110321</v>
      </c>
      <c r="D64" s="13" t="s">
        <v>130</v>
      </c>
      <c r="E64" s="14" t="s">
        <v>128</v>
      </c>
      <c r="F64" s="15">
        <v>0</v>
      </c>
      <c r="G64" s="13">
        <v>0</v>
      </c>
      <c r="H64" s="13">
        <v>0</v>
      </c>
      <c r="I64" s="13">
        <v>30</v>
      </c>
      <c r="J64" s="13">
        <v>0</v>
      </c>
      <c r="K64" s="13">
        <v>0</v>
      </c>
      <c r="L64" s="15">
        <v>0</v>
      </c>
      <c r="M64" s="15">
        <v>0</v>
      </c>
      <c r="N64" s="15">
        <v>0</v>
      </c>
      <c r="O64" s="15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</row>
    <row r="65" s="4" customFormat="1" ht="20.1" customHeight="1" spans="3:24">
      <c r="C65" s="18">
        <v>110411</v>
      </c>
      <c r="D65" s="18" t="s">
        <v>131</v>
      </c>
      <c r="E65" s="19" t="s">
        <v>132</v>
      </c>
      <c r="F65" s="20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20">
        <v>0</v>
      </c>
      <c r="M65" s="20">
        <v>0</v>
      </c>
      <c r="N65" s="20">
        <v>30</v>
      </c>
      <c r="O65" s="20">
        <v>30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</row>
    <row r="66" s="4" customFormat="1" ht="20.1" customHeight="1" spans="3:24">
      <c r="C66" s="18">
        <v>110412</v>
      </c>
      <c r="D66" s="18" t="s">
        <v>131</v>
      </c>
      <c r="E66" s="19" t="s">
        <v>133</v>
      </c>
      <c r="F66" s="20">
        <v>0</v>
      </c>
      <c r="G66" s="18">
        <v>0</v>
      </c>
      <c r="H66" s="18">
        <v>0</v>
      </c>
      <c r="I66" s="18">
        <v>50</v>
      </c>
      <c r="J66" s="18">
        <v>0</v>
      </c>
      <c r="K66" s="18">
        <v>0</v>
      </c>
      <c r="L66" s="20">
        <v>0</v>
      </c>
      <c r="M66" s="20">
        <v>0</v>
      </c>
      <c r="N66" s="20">
        <v>0</v>
      </c>
      <c r="O66" s="20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</row>
    <row r="67" s="4" customFormat="1" ht="20.1" customHeight="1" spans="3:24">
      <c r="C67" s="18">
        <v>110413</v>
      </c>
      <c r="D67" s="18" t="s">
        <v>131</v>
      </c>
      <c r="E67" s="19" t="s">
        <v>134</v>
      </c>
      <c r="F67" s="20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20">
        <v>0</v>
      </c>
      <c r="M67" s="20">
        <v>0</v>
      </c>
      <c r="N67" s="20">
        <v>0</v>
      </c>
      <c r="O67" s="20">
        <v>0</v>
      </c>
      <c r="P67" s="18">
        <v>0</v>
      </c>
      <c r="Q67" s="18">
        <v>0.03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</row>
    <row r="68" s="4" customFormat="1" ht="20.1" customHeight="1" spans="3:24">
      <c r="C68" s="18">
        <v>110421</v>
      </c>
      <c r="D68" s="18" t="s">
        <v>131</v>
      </c>
      <c r="E68" s="19" t="s">
        <v>135</v>
      </c>
      <c r="F68" s="20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20">
        <v>30</v>
      </c>
      <c r="M68" s="20">
        <v>30</v>
      </c>
      <c r="N68" s="20">
        <v>0</v>
      </c>
      <c r="O68" s="20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</row>
    <row r="69" s="4" customFormat="1" ht="20.1" customHeight="1" spans="3:24">
      <c r="C69" s="18">
        <v>110422</v>
      </c>
      <c r="D69" s="18" t="s">
        <v>131</v>
      </c>
      <c r="E69" s="19" t="s">
        <v>133</v>
      </c>
      <c r="F69" s="20">
        <v>0</v>
      </c>
      <c r="G69" s="18">
        <v>0</v>
      </c>
      <c r="H69" s="18">
        <v>0</v>
      </c>
      <c r="I69" s="18">
        <v>50</v>
      </c>
      <c r="J69" s="18">
        <v>0</v>
      </c>
      <c r="K69" s="18">
        <v>0</v>
      </c>
      <c r="L69" s="20">
        <v>0</v>
      </c>
      <c r="M69" s="20">
        <v>0</v>
      </c>
      <c r="N69" s="20">
        <v>0</v>
      </c>
      <c r="O69" s="20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</row>
    <row r="70" s="4" customFormat="1" ht="20.1" customHeight="1" spans="3:24">
      <c r="C70" s="18">
        <v>110423</v>
      </c>
      <c r="D70" s="18" t="s">
        <v>131</v>
      </c>
      <c r="E70" s="19" t="s">
        <v>136</v>
      </c>
      <c r="F70" s="20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20">
        <v>0</v>
      </c>
      <c r="M70" s="20">
        <v>0</v>
      </c>
      <c r="N70" s="20">
        <v>0</v>
      </c>
      <c r="O70" s="20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0.03</v>
      </c>
      <c r="U70" s="18">
        <v>0</v>
      </c>
      <c r="V70" s="18">
        <v>0</v>
      </c>
      <c r="W70" s="18">
        <v>0</v>
      </c>
      <c r="X70" s="18">
        <v>0</v>
      </c>
    </row>
    <row r="71" s="4" customFormat="1" ht="20.1" customHeight="1" spans="3:24">
      <c r="C71" s="18">
        <v>110431</v>
      </c>
      <c r="D71" s="18" t="s">
        <v>131</v>
      </c>
      <c r="E71" s="19" t="s">
        <v>137</v>
      </c>
      <c r="F71" s="20">
        <v>0</v>
      </c>
      <c r="G71" s="18">
        <v>200</v>
      </c>
      <c r="H71" s="18">
        <v>0</v>
      </c>
      <c r="I71" s="18">
        <v>0</v>
      </c>
      <c r="J71" s="18">
        <v>0</v>
      </c>
      <c r="K71" s="18">
        <v>0</v>
      </c>
      <c r="L71" s="20">
        <v>0</v>
      </c>
      <c r="M71" s="20">
        <v>0</v>
      </c>
      <c r="N71" s="20">
        <v>0</v>
      </c>
      <c r="O71" s="20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</row>
    <row r="72" s="4" customFormat="1" ht="20.1" customHeight="1" spans="3:24">
      <c r="C72" s="18">
        <v>110432</v>
      </c>
      <c r="D72" s="18" t="s">
        <v>131</v>
      </c>
      <c r="E72" s="19" t="s">
        <v>138</v>
      </c>
      <c r="F72" s="20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20">
        <v>0</v>
      </c>
      <c r="M72" s="20">
        <v>0</v>
      </c>
      <c r="N72" s="20">
        <v>0</v>
      </c>
      <c r="O72" s="20">
        <v>0</v>
      </c>
      <c r="P72" s="18">
        <v>0</v>
      </c>
      <c r="Q72" s="18">
        <v>0</v>
      </c>
      <c r="R72" s="18">
        <v>0</v>
      </c>
      <c r="S72" s="18">
        <v>0.03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</row>
    <row r="73" s="4" customFormat="1" ht="20.1" customHeight="1" spans="3:24">
      <c r="C73" s="18">
        <v>110433</v>
      </c>
      <c r="D73" s="18" t="s">
        <v>131</v>
      </c>
      <c r="E73" s="19" t="s">
        <v>139</v>
      </c>
      <c r="F73" s="20">
        <v>0</v>
      </c>
      <c r="G73" s="18">
        <v>0</v>
      </c>
      <c r="H73" s="18">
        <v>0</v>
      </c>
      <c r="I73" s="18">
        <v>300</v>
      </c>
      <c r="J73" s="18">
        <v>0</v>
      </c>
      <c r="K73" s="18">
        <v>0</v>
      </c>
      <c r="L73" s="20">
        <v>0</v>
      </c>
      <c r="M73" s="20">
        <v>0</v>
      </c>
      <c r="N73" s="20">
        <v>0</v>
      </c>
      <c r="O73" s="20">
        <v>0</v>
      </c>
      <c r="P73" s="18">
        <v>0</v>
      </c>
      <c r="Q73" s="18">
        <v>0</v>
      </c>
      <c r="R73" s="18">
        <v>0.03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</row>
    <row r="74" s="4" customFormat="1" ht="20.1" customHeight="1" spans="3:24">
      <c r="C74" s="18">
        <v>120111</v>
      </c>
      <c r="D74" s="18" t="s">
        <v>131</v>
      </c>
      <c r="E74" s="19" t="s">
        <v>140</v>
      </c>
      <c r="F74" s="20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20">
        <v>30</v>
      </c>
      <c r="M74" s="20">
        <v>30</v>
      </c>
      <c r="N74" s="20">
        <v>30</v>
      </c>
      <c r="O74" s="20">
        <v>30</v>
      </c>
      <c r="P74" s="18">
        <v>0</v>
      </c>
      <c r="Q74" s="18">
        <v>0.04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</row>
    <row r="75" s="4" customFormat="1" ht="20.1" customHeight="1" spans="3:24">
      <c r="C75" s="18">
        <v>120112</v>
      </c>
      <c r="D75" s="18" t="s">
        <v>131</v>
      </c>
      <c r="E75" s="19" t="s">
        <v>141</v>
      </c>
      <c r="F75" s="20">
        <v>0</v>
      </c>
      <c r="G75" s="18">
        <v>0</v>
      </c>
      <c r="H75" s="18">
        <v>0</v>
      </c>
      <c r="I75" s="18">
        <v>75</v>
      </c>
      <c r="J75" s="18">
        <v>0</v>
      </c>
      <c r="K75" s="18">
        <v>0</v>
      </c>
      <c r="L75" s="20">
        <v>0</v>
      </c>
      <c r="M75" s="20">
        <v>0</v>
      </c>
      <c r="N75" s="20">
        <v>0</v>
      </c>
      <c r="O75" s="20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</row>
    <row r="76" s="4" customFormat="1" ht="20.1" customHeight="1" spans="3:24">
      <c r="C76" s="18">
        <v>120113</v>
      </c>
      <c r="D76" s="18" t="s">
        <v>131</v>
      </c>
      <c r="E76" s="19" t="s">
        <v>142</v>
      </c>
      <c r="F76" s="20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20">
        <v>0</v>
      </c>
      <c r="M76" s="20">
        <v>0</v>
      </c>
      <c r="N76" s="20">
        <v>0</v>
      </c>
      <c r="O76" s="20">
        <v>0</v>
      </c>
      <c r="P76" s="18">
        <v>0.05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</row>
    <row r="77" s="4" customFormat="1" ht="20.1" customHeight="1" spans="3:24">
      <c r="C77" s="18">
        <v>120121</v>
      </c>
      <c r="D77" s="18" t="s">
        <v>131</v>
      </c>
      <c r="E77" s="19" t="s">
        <v>143</v>
      </c>
      <c r="F77" s="20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20">
        <v>30</v>
      </c>
      <c r="M77" s="20">
        <v>30</v>
      </c>
      <c r="N77" s="20">
        <v>30</v>
      </c>
      <c r="O77" s="20">
        <v>30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</row>
    <row r="78" s="4" customFormat="1" ht="20.1" customHeight="1" spans="3:24">
      <c r="C78" s="18">
        <v>120122</v>
      </c>
      <c r="D78" s="18" t="s">
        <v>131</v>
      </c>
      <c r="E78" s="19" t="s">
        <v>144</v>
      </c>
      <c r="F78" s="20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20">
        <v>0</v>
      </c>
      <c r="M78" s="20">
        <v>0</v>
      </c>
      <c r="N78" s="20">
        <v>0</v>
      </c>
      <c r="O78" s="20">
        <v>0</v>
      </c>
      <c r="P78" s="18">
        <v>0</v>
      </c>
      <c r="Q78" s="18">
        <v>0</v>
      </c>
      <c r="R78" s="18">
        <v>0</v>
      </c>
      <c r="S78" s="18">
        <v>0.04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</row>
    <row r="79" s="4" customFormat="1" ht="20.1" customHeight="1" spans="3:24">
      <c r="C79" s="18">
        <v>120123</v>
      </c>
      <c r="D79" s="18" t="s">
        <v>131</v>
      </c>
      <c r="E79" s="19" t="s">
        <v>145</v>
      </c>
      <c r="F79" s="20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20">
        <v>0</v>
      </c>
      <c r="M79" s="20">
        <v>0</v>
      </c>
      <c r="N79" s="20">
        <v>0</v>
      </c>
      <c r="O79" s="20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 t="s">
        <v>146</v>
      </c>
    </row>
    <row r="80" s="4" customFormat="1" ht="20.1" customHeight="1" spans="3:24">
      <c r="C80" s="18">
        <v>120131</v>
      </c>
      <c r="D80" s="18" t="s">
        <v>131</v>
      </c>
      <c r="E80" s="19" t="s">
        <v>147</v>
      </c>
      <c r="F80" s="20">
        <v>0</v>
      </c>
      <c r="G80" s="18">
        <v>320</v>
      </c>
      <c r="H80" s="18">
        <v>0</v>
      </c>
      <c r="I80" s="18">
        <v>0</v>
      </c>
      <c r="J80" s="18">
        <v>0</v>
      </c>
      <c r="K80" s="18">
        <v>0</v>
      </c>
      <c r="L80" s="20">
        <v>0</v>
      </c>
      <c r="M80" s="20">
        <v>0</v>
      </c>
      <c r="N80" s="20">
        <v>0</v>
      </c>
      <c r="O80" s="20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</row>
    <row r="81" s="4" customFormat="1" ht="20.1" customHeight="1" spans="3:24">
      <c r="C81" s="18">
        <v>120132</v>
      </c>
      <c r="D81" s="18" t="s">
        <v>131</v>
      </c>
      <c r="E81" s="19" t="s">
        <v>148</v>
      </c>
      <c r="F81" s="20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20">
        <v>0</v>
      </c>
      <c r="M81" s="20">
        <v>0</v>
      </c>
      <c r="N81" s="20">
        <v>0</v>
      </c>
      <c r="O81" s="20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 t="s">
        <v>149</v>
      </c>
    </row>
    <row r="82" s="4" customFormat="1" ht="20.1" customHeight="1" spans="3:24">
      <c r="C82" s="18">
        <v>120133</v>
      </c>
      <c r="D82" s="18" t="s">
        <v>131</v>
      </c>
      <c r="E82" s="19" t="s">
        <v>150</v>
      </c>
      <c r="F82" s="20">
        <v>0</v>
      </c>
      <c r="G82" s="18">
        <v>0</v>
      </c>
      <c r="H82" s="18">
        <v>0</v>
      </c>
      <c r="I82" s="18">
        <v>100</v>
      </c>
      <c r="J82" s="18">
        <v>0</v>
      </c>
      <c r="K82" s="18">
        <v>0</v>
      </c>
      <c r="L82" s="20">
        <v>0</v>
      </c>
      <c r="M82" s="20">
        <v>0</v>
      </c>
      <c r="N82" s="20">
        <v>0</v>
      </c>
      <c r="O82" s="20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</row>
    <row r="83" s="4" customFormat="1" ht="20.1" customHeight="1" spans="3:24">
      <c r="C83" s="18">
        <f>C74+10000</f>
        <v>130111</v>
      </c>
      <c r="D83" s="18" t="s">
        <v>131</v>
      </c>
      <c r="E83" s="19" t="s">
        <v>151</v>
      </c>
      <c r="F83" s="20">
        <v>0</v>
      </c>
      <c r="G83" s="18">
        <v>0</v>
      </c>
      <c r="H83" s="18">
        <v>0</v>
      </c>
      <c r="I83" s="18">
        <v>0</v>
      </c>
      <c r="J83" s="18">
        <v>100</v>
      </c>
      <c r="K83" s="18">
        <v>100</v>
      </c>
      <c r="L83" s="20">
        <v>0</v>
      </c>
      <c r="M83" s="20">
        <v>0</v>
      </c>
      <c r="N83" s="20">
        <v>0</v>
      </c>
      <c r="O83" s="20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</row>
    <row r="84" s="4" customFormat="1" ht="20.1" customHeight="1" spans="3:24">
      <c r="C84" s="18">
        <f t="shared" ref="C84:C91" si="10">C75+10000</f>
        <v>130112</v>
      </c>
      <c r="D84" s="18" t="s">
        <v>131</v>
      </c>
      <c r="E84" s="19" t="s">
        <v>145</v>
      </c>
      <c r="F84" s="20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20">
        <v>0</v>
      </c>
      <c r="M84" s="20">
        <v>0</v>
      </c>
      <c r="N84" s="20">
        <v>0</v>
      </c>
      <c r="O84" s="20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 t="s">
        <v>146</v>
      </c>
    </row>
    <row r="85" s="4" customFormat="1" ht="20.1" customHeight="1" spans="3:24">
      <c r="C85" s="18">
        <f t="shared" si="10"/>
        <v>130113</v>
      </c>
      <c r="D85" s="18" t="s">
        <v>131</v>
      </c>
      <c r="E85" s="19" t="s">
        <v>152</v>
      </c>
      <c r="F85" s="20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20">
        <v>0</v>
      </c>
      <c r="M85" s="20">
        <v>0</v>
      </c>
      <c r="N85" s="20">
        <v>0</v>
      </c>
      <c r="O85" s="20">
        <v>0</v>
      </c>
      <c r="P85" s="18">
        <v>0</v>
      </c>
      <c r="Q85" s="18">
        <v>0</v>
      </c>
      <c r="R85" s="18">
        <v>0</v>
      </c>
      <c r="S85" s="18">
        <v>0.05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</row>
    <row r="86" s="4" customFormat="1" ht="20.1" customHeight="1" spans="3:24">
      <c r="C86" s="18">
        <f t="shared" si="10"/>
        <v>130121</v>
      </c>
      <c r="D86" s="18" t="s">
        <v>131</v>
      </c>
      <c r="E86" s="19" t="s">
        <v>153</v>
      </c>
      <c r="F86" s="20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20">
        <v>0</v>
      </c>
      <c r="M86" s="20">
        <v>0</v>
      </c>
      <c r="N86" s="20">
        <v>0</v>
      </c>
      <c r="O86" s="20">
        <v>0</v>
      </c>
      <c r="P86" s="18">
        <v>0</v>
      </c>
      <c r="Q86" s="18">
        <v>0.05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</row>
    <row r="87" s="4" customFormat="1" ht="20.1" customHeight="1" spans="3:24">
      <c r="C87" s="18">
        <f t="shared" si="10"/>
        <v>130122</v>
      </c>
      <c r="D87" s="18" t="s">
        <v>131</v>
      </c>
      <c r="E87" s="19" t="s">
        <v>154</v>
      </c>
      <c r="F87" s="20">
        <v>0</v>
      </c>
      <c r="G87" s="18">
        <v>0</v>
      </c>
      <c r="H87" s="18">
        <v>0</v>
      </c>
      <c r="I87" s="18">
        <v>125</v>
      </c>
      <c r="J87" s="18">
        <v>0</v>
      </c>
      <c r="K87" s="18">
        <v>0</v>
      </c>
      <c r="L87" s="20">
        <v>0</v>
      </c>
      <c r="M87" s="20">
        <v>0</v>
      </c>
      <c r="N87" s="20">
        <v>0</v>
      </c>
      <c r="O87" s="20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</row>
    <row r="88" s="4" customFormat="1" ht="20.1" customHeight="1" spans="3:24">
      <c r="C88" s="18">
        <f t="shared" si="10"/>
        <v>130123</v>
      </c>
      <c r="D88" s="18" t="s">
        <v>131</v>
      </c>
      <c r="E88" s="19" t="s">
        <v>142</v>
      </c>
      <c r="F88" s="20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20">
        <v>0</v>
      </c>
      <c r="M88" s="20">
        <v>0</v>
      </c>
      <c r="N88" s="20">
        <v>0</v>
      </c>
      <c r="O88" s="20">
        <v>0</v>
      </c>
      <c r="P88" s="18">
        <v>0.05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</row>
    <row r="89" s="4" customFormat="1" ht="20.1" customHeight="1" spans="3:24">
      <c r="C89" s="18">
        <f t="shared" si="10"/>
        <v>130131</v>
      </c>
      <c r="D89" s="18" t="s">
        <v>131</v>
      </c>
      <c r="E89" s="19" t="s">
        <v>155</v>
      </c>
      <c r="F89" s="20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20">
        <v>50</v>
      </c>
      <c r="M89" s="20">
        <v>50</v>
      </c>
      <c r="N89" s="20">
        <v>50</v>
      </c>
      <c r="O89" s="20">
        <v>50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</row>
    <row r="90" s="4" customFormat="1" ht="20.1" customHeight="1" spans="3:24">
      <c r="C90" s="18">
        <f t="shared" si="10"/>
        <v>130132</v>
      </c>
      <c r="D90" s="18" t="s">
        <v>131</v>
      </c>
      <c r="E90" s="19" t="s">
        <v>156</v>
      </c>
      <c r="F90" s="20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20">
        <v>0</v>
      </c>
      <c r="M90" s="20">
        <v>0</v>
      </c>
      <c r="N90" s="20">
        <v>0</v>
      </c>
      <c r="O90" s="20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0.03</v>
      </c>
      <c r="U90" s="18">
        <v>0</v>
      </c>
      <c r="V90" s="18">
        <v>0</v>
      </c>
      <c r="W90" s="18">
        <v>0</v>
      </c>
      <c r="X90" s="18">
        <v>0</v>
      </c>
    </row>
    <row r="91" s="4" customFormat="1" ht="20.1" customHeight="1" spans="3:24">
      <c r="C91" s="18">
        <f t="shared" si="10"/>
        <v>130133</v>
      </c>
      <c r="D91" s="18" t="s">
        <v>131</v>
      </c>
      <c r="E91" s="19" t="s">
        <v>157</v>
      </c>
      <c r="F91" s="20">
        <v>0</v>
      </c>
      <c r="G91" s="18">
        <v>0</v>
      </c>
      <c r="H91" s="18">
        <v>0</v>
      </c>
      <c r="I91" s="18">
        <v>300</v>
      </c>
      <c r="J91" s="18">
        <v>0</v>
      </c>
      <c r="K91" s="18">
        <v>0</v>
      </c>
      <c r="L91" s="20">
        <v>0</v>
      </c>
      <c r="M91" s="20">
        <v>0</v>
      </c>
      <c r="N91" s="20">
        <v>0</v>
      </c>
      <c r="O91" s="20">
        <v>0</v>
      </c>
      <c r="P91" s="18">
        <v>0</v>
      </c>
      <c r="Q91" s="18">
        <v>0</v>
      </c>
      <c r="R91" s="18">
        <v>0.05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</row>
    <row r="92" s="4" customFormat="1" ht="20.1" customHeight="1" spans="3:24">
      <c r="C92" s="18">
        <f>C83+10000</f>
        <v>140111</v>
      </c>
      <c r="D92" s="18" t="s">
        <v>131</v>
      </c>
      <c r="E92" s="19" t="s">
        <v>158</v>
      </c>
      <c r="F92" s="20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20">
        <v>75</v>
      </c>
      <c r="M92" s="20">
        <v>75</v>
      </c>
      <c r="N92" s="20">
        <v>75</v>
      </c>
      <c r="O92" s="20">
        <v>75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</row>
    <row r="93" s="4" customFormat="1" ht="20.1" customHeight="1" spans="3:24">
      <c r="C93" s="18">
        <f>C84+10000</f>
        <v>140112</v>
      </c>
      <c r="D93" s="18" t="s">
        <v>131</v>
      </c>
      <c r="E93" s="19" t="s">
        <v>159</v>
      </c>
      <c r="F93" s="20">
        <v>0</v>
      </c>
      <c r="G93" s="18">
        <v>0</v>
      </c>
      <c r="H93" s="18">
        <v>0</v>
      </c>
      <c r="I93" s="18">
        <v>75</v>
      </c>
      <c r="J93" s="18">
        <v>0</v>
      </c>
      <c r="K93" s="18">
        <v>0</v>
      </c>
      <c r="L93" s="20">
        <v>0</v>
      </c>
      <c r="M93" s="20">
        <v>0</v>
      </c>
      <c r="N93" s="20">
        <v>0</v>
      </c>
      <c r="O93" s="20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</row>
    <row r="94" s="4" customFormat="1" ht="20.1" customHeight="1" spans="3:24">
      <c r="C94" s="18">
        <f>C85+10000</f>
        <v>140113</v>
      </c>
      <c r="D94" s="18" t="s">
        <v>131</v>
      </c>
      <c r="E94" s="19" t="s">
        <v>160</v>
      </c>
      <c r="F94" s="20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20">
        <v>0</v>
      </c>
      <c r="M94" s="20">
        <v>0</v>
      </c>
      <c r="N94" s="20">
        <v>0</v>
      </c>
      <c r="O94" s="20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 t="s">
        <v>161</v>
      </c>
    </row>
    <row r="95" s="4" customFormat="1" ht="20.1" customHeight="1" spans="3:24">
      <c r="C95" s="18">
        <f>C86+10000</f>
        <v>140121</v>
      </c>
      <c r="D95" s="18" t="s">
        <v>131</v>
      </c>
      <c r="E95" s="19" t="s">
        <v>162</v>
      </c>
      <c r="F95" s="20">
        <v>0</v>
      </c>
      <c r="G95" s="18">
        <v>0</v>
      </c>
      <c r="H95" s="18">
        <v>0</v>
      </c>
      <c r="I95" s="18">
        <v>150</v>
      </c>
      <c r="J95" s="18">
        <v>0</v>
      </c>
      <c r="K95" s="18">
        <v>0</v>
      </c>
      <c r="L95" s="20">
        <v>0</v>
      </c>
      <c r="M95" s="20">
        <v>0</v>
      </c>
      <c r="N95" s="20">
        <v>0</v>
      </c>
      <c r="O95" s="20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</row>
    <row r="96" ht="20.1" customHeight="1" spans="3:24">
      <c r="C96" s="18">
        <f>C87+10000</f>
        <v>140122</v>
      </c>
      <c r="D96" s="13" t="s">
        <v>131</v>
      </c>
      <c r="E96" s="14" t="s">
        <v>163</v>
      </c>
      <c r="F96" s="15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5">
        <v>150</v>
      </c>
      <c r="M96" s="15">
        <v>150</v>
      </c>
      <c r="N96" s="15">
        <v>0</v>
      </c>
      <c r="O96" s="15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</row>
    <row r="97" s="4" customFormat="1" ht="20.1" customHeight="1" spans="3:24">
      <c r="C97" s="18">
        <f>C88+10000</f>
        <v>140123</v>
      </c>
      <c r="D97" s="18" t="s">
        <v>131</v>
      </c>
      <c r="E97" s="19" t="s">
        <v>164</v>
      </c>
      <c r="F97" s="20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20">
        <v>0</v>
      </c>
      <c r="M97" s="20">
        <v>0</v>
      </c>
      <c r="N97" s="20">
        <v>0</v>
      </c>
      <c r="O97" s="20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 t="s">
        <v>165</v>
      </c>
    </row>
    <row r="98" s="4" customFormat="1" ht="20.1" customHeight="1" spans="3:24">
      <c r="C98" s="18">
        <f>C89+10000</f>
        <v>140131</v>
      </c>
      <c r="D98" s="18" t="s">
        <v>131</v>
      </c>
      <c r="E98" s="19" t="s">
        <v>166</v>
      </c>
      <c r="F98" s="20">
        <v>0</v>
      </c>
      <c r="G98" s="18">
        <v>750</v>
      </c>
      <c r="H98" s="18">
        <v>0</v>
      </c>
      <c r="I98" s="18">
        <v>0</v>
      </c>
      <c r="J98" s="18">
        <v>0</v>
      </c>
      <c r="K98" s="18">
        <v>0</v>
      </c>
      <c r="L98" s="20">
        <v>0</v>
      </c>
      <c r="M98" s="20">
        <v>0</v>
      </c>
      <c r="N98" s="20">
        <v>0</v>
      </c>
      <c r="O98" s="20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</row>
    <row r="99" s="4" customFormat="1" ht="20.1" customHeight="1" spans="3:24">
      <c r="C99" s="18">
        <f>C90+10000</f>
        <v>140132</v>
      </c>
      <c r="D99" s="18" t="s">
        <v>131</v>
      </c>
      <c r="E99" s="19" t="s">
        <v>156</v>
      </c>
      <c r="F99" s="20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20">
        <v>0</v>
      </c>
      <c r="M99" s="20">
        <v>0</v>
      </c>
      <c r="N99" s="20">
        <v>0</v>
      </c>
      <c r="O99" s="20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0.05</v>
      </c>
      <c r="U99" s="18">
        <v>0</v>
      </c>
      <c r="V99" s="18">
        <v>0</v>
      </c>
      <c r="W99" s="18">
        <v>0</v>
      </c>
      <c r="X99" s="18">
        <v>0</v>
      </c>
    </row>
    <row r="100" s="4" customFormat="1" ht="20.1" customHeight="1" spans="3:24">
      <c r="C100" s="18">
        <f>C91+10000</f>
        <v>140133</v>
      </c>
      <c r="D100" s="18" t="s">
        <v>131</v>
      </c>
      <c r="E100" s="19" t="s">
        <v>167</v>
      </c>
      <c r="F100" s="20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20">
        <v>0</v>
      </c>
      <c r="M100" s="20">
        <v>0</v>
      </c>
      <c r="N100" s="20">
        <v>0</v>
      </c>
      <c r="O100" s="20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 t="s">
        <v>168</v>
      </c>
    </row>
    <row r="101" ht="20.1" customHeight="1" spans="3:24">
      <c r="C101" s="18">
        <f t="shared" ref="C101:C109" si="11">C92+10000</f>
        <v>150111</v>
      </c>
      <c r="D101" s="13" t="s">
        <v>131</v>
      </c>
      <c r="E101" s="14" t="s">
        <v>159</v>
      </c>
      <c r="F101" s="15">
        <v>0</v>
      </c>
      <c r="G101" s="13">
        <v>0</v>
      </c>
      <c r="H101" s="13">
        <v>0</v>
      </c>
      <c r="I101" s="13">
        <v>150</v>
      </c>
      <c r="J101" s="13">
        <v>0</v>
      </c>
      <c r="K101" s="13">
        <v>0</v>
      </c>
      <c r="L101" s="15">
        <v>0</v>
      </c>
      <c r="M101" s="15">
        <v>0</v>
      </c>
      <c r="N101" s="15">
        <v>0</v>
      </c>
      <c r="O101" s="15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</row>
    <row r="102" ht="20.1" customHeight="1" spans="3:24">
      <c r="C102" s="18">
        <f t="shared" si="11"/>
        <v>150112</v>
      </c>
      <c r="D102" s="13" t="s">
        <v>131</v>
      </c>
      <c r="E102" s="14" t="s">
        <v>153</v>
      </c>
      <c r="F102" s="15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5">
        <v>0</v>
      </c>
      <c r="M102" s="15">
        <v>0</v>
      </c>
      <c r="N102" s="15">
        <v>0</v>
      </c>
      <c r="O102" s="15">
        <v>0</v>
      </c>
      <c r="P102" s="13">
        <v>0</v>
      </c>
      <c r="Q102" s="13">
        <v>0.05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</row>
    <row r="103" ht="20.1" customHeight="1" spans="3:24">
      <c r="C103" s="18">
        <f t="shared" si="11"/>
        <v>150113</v>
      </c>
      <c r="D103" s="13" t="s">
        <v>131</v>
      </c>
      <c r="E103" s="14" t="s">
        <v>142</v>
      </c>
      <c r="F103" s="15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5">
        <v>0</v>
      </c>
      <c r="M103" s="15">
        <v>0</v>
      </c>
      <c r="N103" s="15">
        <v>0</v>
      </c>
      <c r="O103" s="15">
        <v>0</v>
      </c>
      <c r="P103" s="13">
        <v>0.05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</row>
    <row r="104" ht="20.1" customHeight="1" spans="3:24">
      <c r="C104" s="18">
        <f t="shared" si="11"/>
        <v>150121</v>
      </c>
      <c r="D104" s="13" t="s">
        <v>131</v>
      </c>
      <c r="E104" s="14" t="s">
        <v>159</v>
      </c>
      <c r="F104" s="15">
        <v>0</v>
      </c>
      <c r="G104" s="13">
        <v>0</v>
      </c>
      <c r="H104" s="13">
        <v>0</v>
      </c>
      <c r="I104" s="13">
        <v>150</v>
      </c>
      <c r="J104" s="13">
        <v>0</v>
      </c>
      <c r="K104" s="13">
        <v>0</v>
      </c>
      <c r="L104" s="15">
        <v>0</v>
      </c>
      <c r="M104" s="15">
        <v>0</v>
      </c>
      <c r="N104" s="15">
        <v>0</v>
      </c>
      <c r="O104" s="15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</row>
    <row r="105" ht="20.1" customHeight="1" spans="3:24">
      <c r="C105" s="18">
        <f t="shared" si="11"/>
        <v>150122</v>
      </c>
      <c r="D105" s="13" t="s">
        <v>131</v>
      </c>
      <c r="E105" s="14" t="s">
        <v>169</v>
      </c>
      <c r="F105" s="15">
        <v>0</v>
      </c>
      <c r="G105" s="13">
        <v>0</v>
      </c>
      <c r="H105" s="13">
        <v>0</v>
      </c>
      <c r="I105" s="13">
        <v>200</v>
      </c>
      <c r="J105" s="13">
        <v>0</v>
      </c>
      <c r="K105" s="13">
        <v>0</v>
      </c>
      <c r="L105" s="15">
        <v>0</v>
      </c>
      <c r="M105" s="15">
        <v>0</v>
      </c>
      <c r="N105" s="15">
        <v>0</v>
      </c>
      <c r="O105" s="15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</row>
    <row r="106" ht="20.1" customHeight="1" spans="3:24">
      <c r="C106" s="18">
        <f t="shared" si="11"/>
        <v>150123</v>
      </c>
      <c r="D106" s="13" t="s">
        <v>131</v>
      </c>
      <c r="E106" s="14" t="s">
        <v>152</v>
      </c>
      <c r="F106" s="15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5">
        <v>0</v>
      </c>
      <c r="M106" s="15">
        <v>0</v>
      </c>
      <c r="N106" s="15">
        <v>0</v>
      </c>
      <c r="O106" s="15">
        <v>0</v>
      </c>
      <c r="P106" s="13">
        <v>0</v>
      </c>
      <c r="Q106" s="13">
        <v>0</v>
      </c>
      <c r="R106" s="13">
        <v>0</v>
      </c>
      <c r="S106" s="13">
        <v>0.05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</row>
    <row r="107" ht="20.1" customHeight="1" spans="3:24">
      <c r="C107" s="18">
        <f t="shared" si="11"/>
        <v>150131</v>
      </c>
      <c r="D107" s="13" t="s">
        <v>131</v>
      </c>
      <c r="E107" s="14" t="s">
        <v>170</v>
      </c>
      <c r="F107" s="15">
        <v>0</v>
      </c>
      <c r="G107" s="13">
        <v>750</v>
      </c>
      <c r="H107" s="13">
        <v>0</v>
      </c>
      <c r="I107" s="13">
        <v>0</v>
      </c>
      <c r="J107" s="13">
        <v>0</v>
      </c>
      <c r="K107" s="13">
        <v>0</v>
      </c>
      <c r="L107" s="15">
        <v>0</v>
      </c>
      <c r="M107" s="15">
        <v>0</v>
      </c>
      <c r="N107" s="15">
        <v>0</v>
      </c>
      <c r="O107" s="15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</row>
    <row r="108" ht="20.1" customHeight="1" spans="3:24">
      <c r="C108" s="18">
        <f t="shared" si="11"/>
        <v>150132</v>
      </c>
      <c r="D108" s="13" t="s">
        <v>131</v>
      </c>
      <c r="E108" s="14" t="s">
        <v>171</v>
      </c>
      <c r="F108" s="15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5">
        <v>0</v>
      </c>
      <c r="M108" s="15">
        <v>0</v>
      </c>
      <c r="N108" s="15">
        <v>0</v>
      </c>
      <c r="O108" s="15">
        <v>0</v>
      </c>
      <c r="P108" s="13">
        <v>0</v>
      </c>
      <c r="Q108" s="13">
        <v>0</v>
      </c>
      <c r="R108" s="13">
        <v>0.05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</row>
    <row r="109" ht="20.1" customHeight="1" spans="3:24">
      <c r="C109" s="18">
        <f t="shared" si="11"/>
        <v>150133</v>
      </c>
      <c r="D109" s="13" t="s">
        <v>131</v>
      </c>
      <c r="E109" s="14" t="s">
        <v>148</v>
      </c>
      <c r="F109" s="15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5">
        <v>0</v>
      </c>
      <c r="M109" s="15">
        <v>0</v>
      </c>
      <c r="N109" s="15">
        <v>0</v>
      </c>
      <c r="O109" s="15">
        <v>0</v>
      </c>
      <c r="P109" s="13">
        <v>0</v>
      </c>
      <c r="Q109" s="13">
        <v>0.05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 t="s">
        <v>172</v>
      </c>
    </row>
    <row r="110" ht="20.1" customHeight="1" spans="3:24">
      <c r="C110" s="18">
        <f t="shared" ref="C110:C118" si="12">C101+10000</f>
        <v>160111</v>
      </c>
      <c r="D110" s="13" t="s">
        <v>131</v>
      </c>
      <c r="E110" s="14" t="s">
        <v>173</v>
      </c>
      <c r="F110" s="15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5">
        <v>0</v>
      </c>
      <c r="M110" s="15">
        <v>0</v>
      </c>
      <c r="N110" s="15">
        <v>0</v>
      </c>
      <c r="O110" s="15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21" t="s">
        <v>174</v>
      </c>
    </row>
    <row r="111" ht="20.1" customHeight="1" spans="3:24">
      <c r="C111" s="18">
        <f t="shared" si="12"/>
        <v>160112</v>
      </c>
      <c r="D111" s="13" t="s">
        <v>131</v>
      </c>
      <c r="E111" s="14" t="s">
        <v>142</v>
      </c>
      <c r="F111" s="15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5">
        <v>0</v>
      </c>
      <c r="M111" s="15">
        <v>0</v>
      </c>
      <c r="N111" s="15">
        <v>0</v>
      </c>
      <c r="O111" s="15">
        <v>0</v>
      </c>
      <c r="P111" s="13">
        <v>0.05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</row>
    <row r="112" ht="20.1" customHeight="1" spans="3:24">
      <c r="C112" s="18">
        <f t="shared" si="12"/>
        <v>160113</v>
      </c>
      <c r="D112" s="13" t="s">
        <v>131</v>
      </c>
      <c r="E112" s="14" t="s">
        <v>175</v>
      </c>
      <c r="F112" s="15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5">
        <v>0</v>
      </c>
      <c r="M112" s="15">
        <v>0</v>
      </c>
      <c r="N112" s="15">
        <v>0</v>
      </c>
      <c r="O112" s="15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 t="s">
        <v>176</v>
      </c>
    </row>
    <row r="113" ht="20.1" customHeight="1" spans="3:24">
      <c r="C113" s="18">
        <f t="shared" si="12"/>
        <v>160121</v>
      </c>
      <c r="D113" s="13" t="s">
        <v>131</v>
      </c>
      <c r="E113" s="14" t="s">
        <v>177</v>
      </c>
      <c r="F113" s="15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5">
        <v>0</v>
      </c>
      <c r="M113" s="15">
        <v>0</v>
      </c>
      <c r="N113" s="15">
        <v>0</v>
      </c>
      <c r="O113" s="15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21" t="s">
        <v>178</v>
      </c>
    </row>
    <row r="114" ht="20.1" customHeight="1" spans="3:24">
      <c r="C114" s="18">
        <f t="shared" si="12"/>
        <v>160122</v>
      </c>
      <c r="D114" s="13" t="s">
        <v>131</v>
      </c>
      <c r="E114" s="14" t="s">
        <v>142</v>
      </c>
      <c r="F114" s="15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5">
        <v>0</v>
      </c>
      <c r="M114" s="15">
        <v>0</v>
      </c>
      <c r="N114" s="15">
        <v>0</v>
      </c>
      <c r="O114" s="15">
        <v>0</v>
      </c>
      <c r="P114" s="13">
        <v>0.05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</row>
    <row r="115" ht="20.1" customHeight="1" spans="3:24">
      <c r="C115" s="18">
        <f t="shared" si="12"/>
        <v>160123</v>
      </c>
      <c r="D115" s="13" t="s">
        <v>131</v>
      </c>
      <c r="E115" s="14" t="s">
        <v>152</v>
      </c>
      <c r="F115" s="15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5">
        <v>0</v>
      </c>
      <c r="M115" s="15">
        <v>0</v>
      </c>
      <c r="N115" s="15">
        <v>0</v>
      </c>
      <c r="O115" s="15">
        <v>0</v>
      </c>
      <c r="P115" s="13">
        <v>0</v>
      </c>
      <c r="Q115" s="13">
        <v>0</v>
      </c>
      <c r="R115" s="13">
        <v>0</v>
      </c>
      <c r="S115" s="13">
        <v>0.05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</row>
    <row r="116" ht="20.1" customHeight="1" spans="3:24">
      <c r="C116" s="18">
        <f t="shared" si="12"/>
        <v>160131</v>
      </c>
      <c r="D116" s="13" t="s">
        <v>131</v>
      </c>
      <c r="E116" s="14" t="s">
        <v>179</v>
      </c>
      <c r="F116" s="15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5">
        <v>0</v>
      </c>
      <c r="M116" s="15">
        <v>0</v>
      </c>
      <c r="N116" s="15">
        <v>0</v>
      </c>
      <c r="O116" s="15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21" t="s">
        <v>180</v>
      </c>
    </row>
    <row r="117" ht="20.1" customHeight="1" spans="3:24">
      <c r="C117" s="18">
        <f t="shared" si="12"/>
        <v>160132</v>
      </c>
      <c r="D117" s="13" t="s">
        <v>131</v>
      </c>
      <c r="E117" s="14" t="s">
        <v>171</v>
      </c>
      <c r="F117" s="15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5">
        <v>0</v>
      </c>
      <c r="M117" s="15">
        <v>0</v>
      </c>
      <c r="N117" s="15">
        <v>0</v>
      </c>
      <c r="O117" s="15">
        <v>0</v>
      </c>
      <c r="P117" s="13">
        <v>0</v>
      </c>
      <c r="Q117" s="13">
        <v>0</v>
      </c>
      <c r="R117" s="13">
        <v>0.05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</row>
    <row r="118" ht="20.1" customHeight="1" spans="3:24">
      <c r="C118" s="18">
        <f t="shared" si="12"/>
        <v>160133</v>
      </c>
      <c r="D118" s="13" t="s">
        <v>131</v>
      </c>
      <c r="E118" s="14" t="s">
        <v>181</v>
      </c>
      <c r="F118" s="15">
        <v>0</v>
      </c>
      <c r="G118" s="13">
        <v>0</v>
      </c>
      <c r="H118" s="13">
        <v>0</v>
      </c>
      <c r="I118" s="13">
        <v>300</v>
      </c>
      <c r="J118" s="13">
        <v>0</v>
      </c>
      <c r="K118" s="13">
        <v>0</v>
      </c>
      <c r="L118" s="15">
        <v>0</v>
      </c>
      <c r="M118" s="15">
        <v>0</v>
      </c>
      <c r="N118" s="15">
        <v>0</v>
      </c>
      <c r="O118" s="15">
        <v>0</v>
      </c>
      <c r="P118" s="13">
        <v>0</v>
      </c>
      <c r="Q118" s="13">
        <v>0.05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 t="s">
        <v>182</v>
      </c>
    </row>
    <row r="119" ht="20.1" customHeight="1" spans="3:24">
      <c r="C119" s="13">
        <v>200001</v>
      </c>
      <c r="D119" s="13" t="s">
        <v>183</v>
      </c>
      <c r="E119" s="14" t="s">
        <v>142</v>
      </c>
      <c r="F119" s="15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5">
        <v>0</v>
      </c>
      <c r="M119" s="15">
        <v>0</v>
      </c>
      <c r="N119" s="15">
        <v>0</v>
      </c>
      <c r="O119" s="15">
        <v>0</v>
      </c>
      <c r="P119" s="13">
        <v>0.05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EquipSuitPropertyProto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2022-11-25T14:42:01Z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